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10.142.74.55\taxmx\2022\Facturación Electrónica\"/>
    </mc:Choice>
  </mc:AlternateContent>
  <xr:revisionPtr revIDLastSave="0" documentId="13_ncr:1_{F6022BA5-822C-4DB7-919C-602DBAF30286}" xr6:coauthVersionLast="47" xr6:coauthVersionMax="47" xr10:uidLastSave="{00000000-0000-0000-0000-000000000000}"/>
  <bookViews>
    <workbookView xWindow="-120" yWindow="-120" windowWidth="20730" windowHeight="11160" activeTab="1" xr2:uid="{0C89143E-EB15-4821-9FE9-E4C38760ACE8}"/>
  </bookViews>
  <sheets>
    <sheet name="Instrucciones" sheetId="3" r:id="rId1"/>
    <sheet name="VALIDACION " sheetId="1" r:id="rId2"/>
    <sheet name="Respuesta SAT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404" i="1" l="1"/>
  <c r="M1404" i="1"/>
  <c r="L1404" i="1" s="1"/>
  <c r="N1403" i="1"/>
  <c r="M1403" i="1"/>
  <c r="L1403" i="1" s="1"/>
  <c r="N1402" i="1"/>
  <c r="M1402" i="1"/>
  <c r="L1402" i="1"/>
  <c r="N1401" i="1"/>
  <c r="M1401" i="1"/>
  <c r="L1401" i="1" s="1"/>
  <c r="N1400" i="1"/>
  <c r="M1400" i="1"/>
  <c r="L1400" i="1"/>
  <c r="N1399" i="1"/>
  <c r="M1399" i="1"/>
  <c r="L1399" i="1"/>
  <c r="N1398" i="1"/>
  <c r="M1398" i="1"/>
  <c r="L1398" i="1" s="1"/>
  <c r="N1397" i="1"/>
  <c r="M1397" i="1"/>
  <c r="L1397" i="1" s="1"/>
  <c r="N1396" i="1"/>
  <c r="M1396" i="1"/>
  <c r="L1396" i="1" s="1"/>
  <c r="N1395" i="1"/>
  <c r="M1395" i="1"/>
  <c r="L1395" i="1" s="1"/>
  <c r="N1394" i="1"/>
  <c r="M1394" i="1"/>
  <c r="L1394" i="1"/>
  <c r="N1393" i="1"/>
  <c r="M1393" i="1"/>
  <c r="L1393" i="1" s="1"/>
  <c r="N1392" i="1"/>
  <c r="M1392" i="1"/>
  <c r="L1392" i="1"/>
  <c r="N1391" i="1"/>
  <c r="M1391" i="1"/>
  <c r="L1391" i="1"/>
  <c r="N1390" i="1"/>
  <c r="M1390" i="1"/>
  <c r="L1390" i="1" s="1"/>
  <c r="N1389" i="1"/>
  <c r="M1389" i="1"/>
  <c r="L1389" i="1" s="1"/>
  <c r="N1388" i="1"/>
  <c r="M1388" i="1"/>
  <c r="L1388" i="1" s="1"/>
  <c r="N1387" i="1"/>
  <c r="M1387" i="1"/>
  <c r="L1387" i="1" s="1"/>
  <c r="N1386" i="1"/>
  <c r="M1386" i="1"/>
  <c r="L1386" i="1"/>
  <c r="N1385" i="1"/>
  <c r="M1385" i="1"/>
  <c r="L1385" i="1" s="1"/>
  <c r="N1384" i="1"/>
  <c r="M1384" i="1"/>
  <c r="L1384" i="1"/>
  <c r="N1383" i="1"/>
  <c r="M1383" i="1"/>
  <c r="L1383" i="1"/>
  <c r="N1382" i="1"/>
  <c r="M1382" i="1"/>
  <c r="L1382" i="1" s="1"/>
  <c r="N1381" i="1"/>
  <c r="M1381" i="1"/>
  <c r="L1381" i="1" s="1"/>
  <c r="N1380" i="1"/>
  <c r="M1380" i="1"/>
  <c r="L1380" i="1" s="1"/>
  <c r="N1379" i="1"/>
  <c r="M1379" i="1"/>
  <c r="L1379" i="1" s="1"/>
  <c r="N1378" i="1"/>
  <c r="M1378" i="1"/>
  <c r="L1378" i="1"/>
  <c r="N1377" i="1"/>
  <c r="M1377" i="1"/>
  <c r="L1377" i="1" s="1"/>
  <c r="N1376" i="1"/>
  <c r="M1376" i="1"/>
  <c r="L1376" i="1"/>
  <c r="N1375" i="1"/>
  <c r="M1375" i="1"/>
  <c r="L1375" i="1"/>
  <c r="N1374" i="1"/>
  <c r="M1374" i="1"/>
  <c r="L1374" i="1" s="1"/>
  <c r="N1373" i="1"/>
  <c r="M1373" i="1"/>
  <c r="L1373" i="1" s="1"/>
  <c r="N1372" i="1"/>
  <c r="M1372" i="1"/>
  <c r="L1372" i="1" s="1"/>
  <c r="N1371" i="1"/>
  <c r="M1371" i="1"/>
  <c r="L1371" i="1" s="1"/>
  <c r="N1370" i="1"/>
  <c r="M1370" i="1"/>
  <c r="L1370" i="1"/>
  <c r="N1369" i="1"/>
  <c r="M1369" i="1"/>
  <c r="L1369" i="1" s="1"/>
  <c r="N1368" i="1"/>
  <c r="M1368" i="1"/>
  <c r="L1368" i="1"/>
  <c r="N1367" i="1"/>
  <c r="M1367" i="1"/>
  <c r="L1367" i="1"/>
  <c r="N1366" i="1"/>
  <c r="M1366" i="1"/>
  <c r="L1366" i="1" s="1"/>
  <c r="N1365" i="1"/>
  <c r="M1365" i="1"/>
  <c r="L1365" i="1" s="1"/>
  <c r="N1364" i="1"/>
  <c r="M1364" i="1"/>
  <c r="L1364" i="1" s="1"/>
  <c r="N1363" i="1"/>
  <c r="M1363" i="1"/>
  <c r="L1363" i="1" s="1"/>
  <c r="N1362" i="1"/>
  <c r="M1362" i="1"/>
  <c r="L1362" i="1"/>
  <c r="N1361" i="1"/>
  <c r="M1361" i="1"/>
  <c r="L1361" i="1" s="1"/>
  <c r="N1360" i="1"/>
  <c r="M1360" i="1"/>
  <c r="L1360" i="1"/>
  <c r="N1359" i="1"/>
  <c r="M1359" i="1"/>
  <c r="L1359" i="1"/>
  <c r="N1358" i="1"/>
  <c r="M1358" i="1"/>
  <c r="L1358" i="1" s="1"/>
  <c r="N1357" i="1"/>
  <c r="M1357" i="1"/>
  <c r="L1357" i="1" s="1"/>
  <c r="N1356" i="1"/>
  <c r="M1356" i="1"/>
  <c r="L1356" i="1" s="1"/>
  <c r="N1355" i="1"/>
  <c r="M1355" i="1"/>
  <c r="L1355" i="1" s="1"/>
  <c r="N1354" i="1"/>
  <c r="M1354" i="1"/>
  <c r="L1354" i="1"/>
  <c r="N1353" i="1"/>
  <c r="M1353" i="1"/>
  <c r="L1353" i="1" s="1"/>
  <c r="N1352" i="1"/>
  <c r="M1352" i="1"/>
  <c r="L1352" i="1"/>
  <c r="N1351" i="1"/>
  <c r="M1351" i="1"/>
  <c r="L1351" i="1"/>
  <c r="N1350" i="1"/>
  <c r="M1350" i="1"/>
  <c r="L1350" i="1" s="1"/>
  <c r="N1349" i="1"/>
  <c r="M1349" i="1"/>
  <c r="L1349" i="1" s="1"/>
  <c r="N1348" i="1"/>
  <c r="M1348" i="1"/>
  <c r="L1348" i="1" s="1"/>
  <c r="N1347" i="1"/>
  <c r="M1347" i="1"/>
  <c r="L1347" i="1" s="1"/>
  <c r="N1346" i="1"/>
  <c r="M1346" i="1"/>
  <c r="L1346" i="1"/>
  <c r="N1345" i="1"/>
  <c r="M1345" i="1"/>
  <c r="L1345" i="1" s="1"/>
  <c r="N1344" i="1"/>
  <c r="M1344" i="1"/>
  <c r="L1344" i="1"/>
  <c r="N1343" i="1"/>
  <c r="M1343" i="1"/>
  <c r="L1343" i="1"/>
  <c r="N1342" i="1"/>
  <c r="M1342" i="1"/>
  <c r="L1342" i="1" s="1"/>
  <c r="N1341" i="1"/>
  <c r="M1341" i="1"/>
  <c r="L1341" i="1" s="1"/>
  <c r="N1340" i="1"/>
  <c r="M1340" i="1"/>
  <c r="L1340" i="1" s="1"/>
  <c r="N1339" i="1"/>
  <c r="M1339" i="1"/>
  <c r="L1339" i="1" s="1"/>
  <c r="N1338" i="1"/>
  <c r="M1338" i="1"/>
  <c r="L1338" i="1"/>
  <c r="N1337" i="1"/>
  <c r="M1337" i="1"/>
  <c r="L1337" i="1" s="1"/>
  <c r="N1336" i="1"/>
  <c r="M1336" i="1"/>
  <c r="L1336" i="1"/>
  <c r="N1335" i="1"/>
  <c r="M1335" i="1"/>
  <c r="L1335" i="1"/>
  <c r="N1334" i="1"/>
  <c r="M1334" i="1"/>
  <c r="L1334" i="1" s="1"/>
  <c r="N1333" i="1"/>
  <c r="M1333" i="1"/>
  <c r="L1333" i="1" s="1"/>
  <c r="N1332" i="1"/>
  <c r="M1332" i="1"/>
  <c r="L1332" i="1" s="1"/>
  <c r="N1331" i="1"/>
  <c r="M1331" i="1"/>
  <c r="L1331" i="1" s="1"/>
  <c r="N1330" i="1"/>
  <c r="M1330" i="1"/>
  <c r="L1330" i="1"/>
  <c r="N1329" i="1"/>
  <c r="M1329" i="1"/>
  <c r="L1329" i="1" s="1"/>
  <c r="N1328" i="1"/>
  <c r="M1328" i="1"/>
  <c r="L1328" i="1"/>
  <c r="N1327" i="1"/>
  <c r="M1327" i="1"/>
  <c r="L1327" i="1"/>
  <c r="N1326" i="1"/>
  <c r="M1326" i="1"/>
  <c r="L1326" i="1" s="1"/>
  <c r="N1325" i="1"/>
  <c r="M1325" i="1"/>
  <c r="L1325" i="1" s="1"/>
  <c r="N1324" i="1"/>
  <c r="M1324" i="1"/>
  <c r="L1324" i="1" s="1"/>
  <c r="N1323" i="1"/>
  <c r="M1323" i="1"/>
  <c r="L1323" i="1" s="1"/>
  <c r="N1322" i="1"/>
  <c r="M1322" i="1"/>
  <c r="L1322" i="1"/>
  <c r="N1321" i="1"/>
  <c r="M1321" i="1"/>
  <c r="L1321" i="1" s="1"/>
  <c r="N1320" i="1"/>
  <c r="M1320" i="1"/>
  <c r="L1320" i="1"/>
  <c r="N1319" i="1"/>
  <c r="M1319" i="1"/>
  <c r="L1319" i="1"/>
  <c r="N1318" i="1"/>
  <c r="M1318" i="1"/>
  <c r="L1318" i="1" s="1"/>
  <c r="N1317" i="1"/>
  <c r="M1317" i="1"/>
  <c r="L1317" i="1" s="1"/>
  <c r="N1316" i="1"/>
  <c r="M1316" i="1"/>
  <c r="L1316" i="1" s="1"/>
  <c r="N1315" i="1"/>
  <c r="M1315" i="1"/>
  <c r="L1315" i="1" s="1"/>
  <c r="N1314" i="1"/>
  <c r="M1314" i="1"/>
  <c r="L1314" i="1"/>
  <c r="N1313" i="1"/>
  <c r="M1313" i="1"/>
  <c r="L1313" i="1" s="1"/>
  <c r="N1312" i="1"/>
  <c r="M1312" i="1"/>
  <c r="L1312" i="1"/>
  <c r="N1311" i="1"/>
  <c r="M1311" i="1"/>
  <c r="L1311" i="1"/>
  <c r="N1310" i="1"/>
  <c r="M1310" i="1"/>
  <c r="L1310" i="1" s="1"/>
  <c r="N1309" i="1"/>
  <c r="M1309" i="1"/>
  <c r="L1309" i="1" s="1"/>
  <c r="N1308" i="1"/>
  <c r="M1308" i="1"/>
  <c r="L1308" i="1" s="1"/>
  <c r="N1307" i="1"/>
  <c r="M1307" i="1"/>
  <c r="L1307" i="1"/>
  <c r="N1306" i="1"/>
  <c r="M1306" i="1"/>
  <c r="L1306" i="1"/>
  <c r="N1305" i="1"/>
  <c r="M1305" i="1"/>
  <c r="L1305" i="1" s="1"/>
  <c r="N1304" i="1"/>
  <c r="M1304" i="1"/>
  <c r="L1304" i="1"/>
  <c r="N1303" i="1"/>
  <c r="M1303" i="1"/>
  <c r="L1303" i="1"/>
  <c r="N1302" i="1"/>
  <c r="M1302" i="1"/>
  <c r="L1302" i="1" s="1"/>
  <c r="N1301" i="1"/>
  <c r="M1301" i="1"/>
  <c r="L1301" i="1" s="1"/>
  <c r="N1300" i="1"/>
  <c r="M1300" i="1"/>
  <c r="L1300" i="1" s="1"/>
  <c r="N1299" i="1"/>
  <c r="M1299" i="1"/>
  <c r="L1299" i="1"/>
  <c r="N1298" i="1"/>
  <c r="M1298" i="1"/>
  <c r="L1298" i="1"/>
  <c r="N1297" i="1"/>
  <c r="M1297" i="1"/>
  <c r="L1297" i="1" s="1"/>
  <c r="N1296" i="1"/>
  <c r="M1296" i="1"/>
  <c r="L1296" i="1"/>
  <c r="N1295" i="1"/>
  <c r="M1295" i="1"/>
  <c r="L1295" i="1"/>
  <c r="N1294" i="1"/>
  <c r="M1294" i="1"/>
  <c r="L1294" i="1" s="1"/>
  <c r="N1293" i="1"/>
  <c r="M1293" i="1"/>
  <c r="L1293" i="1" s="1"/>
  <c r="N1292" i="1"/>
  <c r="M1292" i="1"/>
  <c r="L1292" i="1" s="1"/>
  <c r="N1291" i="1"/>
  <c r="M1291" i="1"/>
  <c r="L1291" i="1"/>
  <c r="N1290" i="1"/>
  <c r="M1290" i="1"/>
  <c r="L1290" i="1"/>
  <c r="N1289" i="1"/>
  <c r="M1289" i="1"/>
  <c r="L1289" i="1" s="1"/>
  <c r="N1288" i="1"/>
  <c r="M1288" i="1"/>
  <c r="L1288" i="1"/>
  <c r="N1287" i="1"/>
  <c r="M1287" i="1"/>
  <c r="L1287" i="1"/>
  <c r="N1286" i="1"/>
  <c r="M1286" i="1"/>
  <c r="L1286" i="1" s="1"/>
  <c r="N1285" i="1"/>
  <c r="M1285" i="1"/>
  <c r="L1285" i="1" s="1"/>
  <c r="N1284" i="1"/>
  <c r="M1284" i="1"/>
  <c r="L1284" i="1" s="1"/>
  <c r="N1283" i="1"/>
  <c r="M1283" i="1"/>
  <c r="L1283" i="1" s="1"/>
  <c r="N1282" i="1"/>
  <c r="M1282" i="1"/>
  <c r="L1282" i="1" s="1"/>
  <c r="N1281" i="1"/>
  <c r="M1281" i="1"/>
  <c r="L1281" i="1" s="1"/>
  <c r="N1280" i="1"/>
  <c r="M1280" i="1"/>
  <c r="L1280" i="1" s="1"/>
  <c r="N1279" i="1"/>
  <c r="M1279" i="1"/>
  <c r="L1279" i="1"/>
  <c r="N1278" i="1"/>
  <c r="M1278" i="1"/>
  <c r="L1278" i="1"/>
  <c r="N1277" i="1"/>
  <c r="M1277" i="1"/>
  <c r="L1277" i="1"/>
  <c r="N1276" i="1"/>
  <c r="M1276" i="1"/>
  <c r="L1276" i="1"/>
  <c r="N1275" i="1"/>
  <c r="M1275" i="1"/>
  <c r="L1275" i="1" s="1"/>
  <c r="N1274" i="1"/>
  <c r="M1274" i="1"/>
  <c r="L1274" i="1" s="1"/>
  <c r="N1273" i="1"/>
  <c r="M1273" i="1"/>
  <c r="L1273" i="1"/>
  <c r="N1272" i="1"/>
  <c r="M1272" i="1"/>
  <c r="L1272" i="1"/>
  <c r="N1271" i="1"/>
  <c r="M1271" i="1"/>
  <c r="L1271" i="1" s="1"/>
  <c r="N1270" i="1"/>
  <c r="M1270" i="1"/>
  <c r="L1270" i="1" s="1"/>
  <c r="N1269" i="1"/>
  <c r="M1269" i="1"/>
  <c r="L1269" i="1"/>
  <c r="N1268" i="1"/>
  <c r="M1268" i="1"/>
  <c r="L1268" i="1"/>
  <c r="N1267" i="1"/>
  <c r="M1267" i="1"/>
  <c r="L1267" i="1" s="1"/>
  <c r="N1266" i="1"/>
  <c r="M1266" i="1"/>
  <c r="L1266" i="1"/>
  <c r="N1265" i="1"/>
  <c r="M1265" i="1"/>
  <c r="L1265" i="1"/>
  <c r="N1264" i="1"/>
  <c r="M1264" i="1"/>
  <c r="L1264" i="1"/>
  <c r="N1263" i="1"/>
  <c r="M1263" i="1"/>
  <c r="L1263" i="1"/>
  <c r="N1262" i="1"/>
  <c r="M1262" i="1"/>
  <c r="L1262" i="1"/>
  <c r="N1261" i="1"/>
  <c r="M1261" i="1"/>
  <c r="L1261" i="1"/>
  <c r="N1260" i="1"/>
  <c r="M1260" i="1"/>
  <c r="L1260" i="1" s="1"/>
  <c r="N1259" i="1"/>
  <c r="M1259" i="1"/>
  <c r="L1259" i="1" s="1"/>
  <c r="N1258" i="1"/>
  <c r="M1258" i="1"/>
  <c r="L1258" i="1"/>
  <c r="N1257" i="1"/>
  <c r="M1257" i="1"/>
  <c r="L1257" i="1" s="1"/>
  <c r="N1256" i="1"/>
  <c r="M1256" i="1"/>
  <c r="L1256" i="1"/>
  <c r="N1255" i="1"/>
  <c r="M1255" i="1"/>
  <c r="L1255" i="1"/>
  <c r="N1254" i="1"/>
  <c r="M1254" i="1"/>
  <c r="L1254" i="1"/>
  <c r="N1253" i="1"/>
  <c r="M1253" i="1"/>
  <c r="L1253" i="1" s="1"/>
  <c r="N1252" i="1"/>
  <c r="M1252" i="1"/>
  <c r="L1252" i="1"/>
  <c r="N1251" i="1"/>
  <c r="M1251" i="1"/>
  <c r="L1251" i="1" s="1"/>
  <c r="N1250" i="1"/>
  <c r="M1250" i="1"/>
  <c r="L1250" i="1" s="1"/>
  <c r="N1249" i="1"/>
  <c r="M1249" i="1"/>
  <c r="L1249" i="1"/>
  <c r="N1248" i="1"/>
  <c r="M1248" i="1"/>
  <c r="L1248" i="1"/>
  <c r="N1247" i="1"/>
  <c r="M1247" i="1"/>
  <c r="L1247" i="1"/>
  <c r="N1246" i="1"/>
  <c r="M1246" i="1"/>
  <c r="L1246" i="1" s="1"/>
  <c r="N1245" i="1"/>
  <c r="M1245" i="1"/>
  <c r="L1245" i="1" s="1"/>
  <c r="N1244" i="1"/>
  <c r="M1244" i="1"/>
  <c r="L1244" i="1"/>
  <c r="N1243" i="1"/>
  <c r="M1243" i="1"/>
  <c r="L1243" i="1" s="1"/>
  <c r="N1242" i="1"/>
  <c r="M1242" i="1"/>
  <c r="L1242" i="1" s="1"/>
  <c r="N1241" i="1"/>
  <c r="M1241" i="1"/>
  <c r="L1241" i="1"/>
  <c r="N1240" i="1"/>
  <c r="M1240" i="1"/>
  <c r="L1240" i="1"/>
  <c r="N1239" i="1"/>
  <c r="M1239" i="1"/>
  <c r="L1239" i="1" s="1"/>
  <c r="N1238" i="1"/>
  <c r="M1238" i="1"/>
  <c r="L1238" i="1"/>
  <c r="N1237" i="1"/>
  <c r="M1237" i="1"/>
  <c r="L1237" i="1"/>
  <c r="N1236" i="1"/>
  <c r="M1236" i="1"/>
  <c r="L1236" i="1"/>
  <c r="N1235" i="1"/>
  <c r="M1235" i="1"/>
  <c r="L1235" i="1" s="1"/>
  <c r="N1234" i="1"/>
  <c r="M1234" i="1"/>
  <c r="L1234" i="1"/>
  <c r="N1233" i="1"/>
  <c r="M1233" i="1"/>
  <c r="L1233" i="1"/>
  <c r="N1232" i="1"/>
  <c r="M1232" i="1"/>
  <c r="L1232" i="1"/>
  <c r="N1231" i="1"/>
  <c r="M1231" i="1"/>
  <c r="L1231" i="1" s="1"/>
  <c r="N1230" i="1"/>
  <c r="M1230" i="1"/>
  <c r="L1230" i="1"/>
  <c r="N1229" i="1"/>
  <c r="M1229" i="1"/>
  <c r="L1229" i="1"/>
  <c r="N1228" i="1"/>
  <c r="M1228" i="1"/>
  <c r="L1228" i="1" s="1"/>
  <c r="N1227" i="1"/>
  <c r="M1227" i="1"/>
  <c r="L1227" i="1" s="1"/>
  <c r="N1226" i="1"/>
  <c r="M1226" i="1"/>
  <c r="L1226" i="1"/>
  <c r="N1225" i="1"/>
  <c r="M1225" i="1"/>
  <c r="L1225" i="1" s="1"/>
  <c r="N1224" i="1"/>
  <c r="M1224" i="1"/>
  <c r="L1224" i="1"/>
  <c r="N1223" i="1"/>
  <c r="M1223" i="1"/>
  <c r="L1223" i="1"/>
  <c r="N1222" i="1"/>
  <c r="M1222" i="1"/>
  <c r="L1222" i="1"/>
  <c r="N1221" i="1"/>
  <c r="M1221" i="1"/>
  <c r="L1221" i="1" s="1"/>
  <c r="N1220" i="1"/>
  <c r="M1220" i="1"/>
  <c r="L1220" i="1" s="1"/>
  <c r="N1219" i="1"/>
  <c r="M1219" i="1"/>
  <c r="L1219" i="1" s="1"/>
  <c r="N1218" i="1"/>
  <c r="M1218" i="1"/>
  <c r="L1218" i="1" s="1"/>
  <c r="N1217" i="1"/>
  <c r="M1217" i="1"/>
  <c r="L1217" i="1" s="1"/>
  <c r="N1216" i="1"/>
  <c r="M1216" i="1"/>
  <c r="L1216" i="1"/>
  <c r="N1215" i="1"/>
  <c r="M1215" i="1"/>
  <c r="L1215" i="1"/>
  <c r="N1214" i="1"/>
  <c r="M1214" i="1"/>
  <c r="L1214" i="1" s="1"/>
  <c r="N1213" i="1"/>
  <c r="M1213" i="1"/>
  <c r="L1213" i="1"/>
  <c r="N1212" i="1"/>
  <c r="M1212" i="1"/>
  <c r="L1212" i="1"/>
  <c r="N1211" i="1"/>
  <c r="M1211" i="1"/>
  <c r="L1211" i="1" s="1"/>
  <c r="N1210" i="1"/>
  <c r="M1210" i="1"/>
  <c r="L1210" i="1"/>
  <c r="N1209" i="1"/>
  <c r="M1209" i="1"/>
  <c r="L1209" i="1"/>
  <c r="N1208" i="1"/>
  <c r="M1208" i="1"/>
  <c r="L1208" i="1"/>
  <c r="N1207" i="1"/>
  <c r="M1207" i="1"/>
  <c r="L1207" i="1" s="1"/>
  <c r="N1206" i="1"/>
  <c r="M1206" i="1"/>
  <c r="L1206" i="1" s="1"/>
  <c r="N1205" i="1"/>
  <c r="M1205" i="1"/>
  <c r="L1205" i="1"/>
  <c r="N1204" i="1"/>
  <c r="M1204" i="1"/>
  <c r="L1204" i="1"/>
  <c r="N1203" i="1"/>
  <c r="M1203" i="1"/>
  <c r="L1203" i="1" s="1"/>
  <c r="N1202" i="1"/>
  <c r="M1202" i="1"/>
  <c r="L1202" i="1"/>
  <c r="N1201" i="1"/>
  <c r="M1201" i="1"/>
  <c r="L1201" i="1"/>
  <c r="N1200" i="1"/>
  <c r="M1200" i="1"/>
  <c r="L1200" i="1"/>
  <c r="N1199" i="1"/>
  <c r="M1199" i="1"/>
  <c r="L1199" i="1"/>
  <c r="N1198" i="1"/>
  <c r="M1198" i="1"/>
  <c r="L1198" i="1"/>
  <c r="N1197" i="1"/>
  <c r="M1197" i="1"/>
  <c r="L1197" i="1"/>
  <c r="N1196" i="1"/>
  <c r="M1196" i="1"/>
  <c r="L1196" i="1" s="1"/>
  <c r="N1195" i="1"/>
  <c r="M1195" i="1"/>
  <c r="L1195" i="1" s="1"/>
  <c r="N1194" i="1"/>
  <c r="M1194" i="1"/>
  <c r="L1194" i="1"/>
  <c r="N1193" i="1"/>
  <c r="M1193" i="1"/>
  <c r="L1193" i="1" s="1"/>
  <c r="N1192" i="1"/>
  <c r="M1192" i="1"/>
  <c r="L1192" i="1"/>
  <c r="N1191" i="1"/>
  <c r="M1191" i="1"/>
  <c r="L1191" i="1"/>
  <c r="N1190" i="1"/>
  <c r="M1190" i="1"/>
  <c r="L1190" i="1"/>
  <c r="N1189" i="1"/>
  <c r="M1189" i="1"/>
  <c r="L1189" i="1" s="1"/>
  <c r="N1188" i="1"/>
  <c r="M1188" i="1"/>
  <c r="L1188" i="1"/>
  <c r="N1187" i="1"/>
  <c r="M1187" i="1"/>
  <c r="L1187" i="1" s="1"/>
  <c r="N1186" i="1"/>
  <c r="M1186" i="1"/>
  <c r="L1186" i="1" s="1"/>
  <c r="N1185" i="1"/>
  <c r="M1185" i="1"/>
  <c r="L1185" i="1"/>
  <c r="N1184" i="1"/>
  <c r="M1184" i="1"/>
  <c r="L1184" i="1"/>
  <c r="N1183" i="1"/>
  <c r="M1183" i="1"/>
  <c r="L1183" i="1"/>
  <c r="N1182" i="1"/>
  <c r="M1182" i="1"/>
  <c r="L1182" i="1" s="1"/>
  <c r="N1181" i="1"/>
  <c r="M1181" i="1"/>
  <c r="L1181" i="1" s="1"/>
  <c r="N1180" i="1"/>
  <c r="M1180" i="1"/>
  <c r="L1180" i="1"/>
  <c r="N1179" i="1"/>
  <c r="M1179" i="1"/>
  <c r="L1179" i="1" s="1"/>
  <c r="N1178" i="1"/>
  <c r="M1178" i="1"/>
  <c r="L1178" i="1" s="1"/>
  <c r="N1177" i="1"/>
  <c r="M1177" i="1"/>
  <c r="L1177" i="1"/>
  <c r="N1176" i="1"/>
  <c r="M1176" i="1"/>
  <c r="L1176" i="1"/>
  <c r="N1175" i="1"/>
  <c r="M1175" i="1"/>
  <c r="L1175" i="1" s="1"/>
  <c r="N1174" i="1"/>
  <c r="M1174" i="1"/>
  <c r="L1174" i="1"/>
  <c r="N1173" i="1"/>
  <c r="M1173" i="1"/>
  <c r="L1173" i="1"/>
  <c r="N1172" i="1"/>
  <c r="M1172" i="1"/>
  <c r="L1172" i="1"/>
  <c r="N1171" i="1"/>
  <c r="M1171" i="1"/>
  <c r="L1171" i="1" s="1"/>
  <c r="N1170" i="1"/>
  <c r="M1170" i="1"/>
  <c r="L1170" i="1"/>
  <c r="N1169" i="1"/>
  <c r="M1169" i="1"/>
  <c r="L1169" i="1"/>
  <c r="N1168" i="1"/>
  <c r="M1168" i="1"/>
  <c r="L1168" i="1"/>
  <c r="N1167" i="1"/>
  <c r="M1167" i="1"/>
  <c r="L1167" i="1" s="1"/>
  <c r="N1166" i="1"/>
  <c r="M1166" i="1"/>
  <c r="L1166" i="1"/>
  <c r="N1165" i="1"/>
  <c r="M1165" i="1"/>
  <c r="L1165" i="1"/>
  <c r="N1164" i="1"/>
  <c r="M1164" i="1"/>
  <c r="L1164" i="1" s="1"/>
  <c r="N1163" i="1"/>
  <c r="M1163" i="1"/>
  <c r="L1163" i="1" s="1"/>
  <c r="N1162" i="1"/>
  <c r="M1162" i="1"/>
  <c r="L1162" i="1"/>
  <c r="N1161" i="1"/>
  <c r="M1161" i="1"/>
  <c r="L1161" i="1" s="1"/>
  <c r="N1160" i="1"/>
  <c r="M1160" i="1"/>
  <c r="L1160" i="1"/>
  <c r="N1159" i="1"/>
  <c r="M1159" i="1"/>
  <c r="L1159" i="1"/>
  <c r="N1158" i="1"/>
  <c r="M1158" i="1"/>
  <c r="L1158" i="1"/>
  <c r="N1157" i="1"/>
  <c r="M1157" i="1"/>
  <c r="L1157" i="1" s="1"/>
  <c r="N1156" i="1"/>
  <c r="M1156" i="1"/>
  <c r="L1156" i="1" s="1"/>
  <c r="N1155" i="1"/>
  <c r="M1155" i="1"/>
  <c r="L1155" i="1" s="1"/>
  <c r="N1154" i="1"/>
  <c r="M1154" i="1"/>
  <c r="L1154" i="1" s="1"/>
  <c r="N1153" i="1"/>
  <c r="M1153" i="1"/>
  <c r="L1153" i="1" s="1"/>
  <c r="N1152" i="1"/>
  <c r="M1152" i="1"/>
  <c r="L1152" i="1"/>
  <c r="N1151" i="1"/>
  <c r="M1151" i="1"/>
  <c r="L1151" i="1"/>
  <c r="N1150" i="1"/>
  <c r="M1150" i="1"/>
  <c r="L1150" i="1" s="1"/>
  <c r="N1149" i="1"/>
  <c r="M1149" i="1"/>
  <c r="L1149" i="1"/>
  <c r="N1148" i="1"/>
  <c r="M1148" i="1"/>
  <c r="L1148" i="1"/>
  <c r="N1147" i="1"/>
  <c r="M1147" i="1"/>
  <c r="L1147" i="1" s="1"/>
  <c r="N1146" i="1"/>
  <c r="M1146" i="1"/>
  <c r="L1146" i="1"/>
  <c r="N1145" i="1"/>
  <c r="M1145" i="1"/>
  <c r="L1145" i="1"/>
  <c r="N1144" i="1"/>
  <c r="M1144" i="1"/>
  <c r="L1144" i="1"/>
  <c r="N1143" i="1"/>
  <c r="M1143" i="1"/>
  <c r="L1143" i="1" s="1"/>
  <c r="N1142" i="1"/>
  <c r="M1142" i="1"/>
  <c r="L1142" i="1" s="1"/>
  <c r="N1141" i="1"/>
  <c r="M1141" i="1"/>
  <c r="L1141" i="1"/>
  <c r="N1140" i="1"/>
  <c r="M1140" i="1"/>
  <c r="L1140" i="1"/>
  <c r="N1139" i="1"/>
  <c r="M1139" i="1"/>
  <c r="L1139" i="1" s="1"/>
  <c r="N1138" i="1"/>
  <c r="M1138" i="1"/>
  <c r="L1138" i="1"/>
  <c r="N1137" i="1"/>
  <c r="M1137" i="1"/>
  <c r="L1137" i="1"/>
  <c r="N1136" i="1"/>
  <c r="M1136" i="1"/>
  <c r="L1136" i="1"/>
  <c r="N1135" i="1"/>
  <c r="M1135" i="1"/>
  <c r="L1135" i="1"/>
  <c r="N1134" i="1"/>
  <c r="M1134" i="1"/>
  <c r="L1134" i="1"/>
  <c r="N1133" i="1"/>
  <c r="M1133" i="1"/>
  <c r="L1133" i="1"/>
  <c r="N1132" i="1"/>
  <c r="M1132" i="1"/>
  <c r="L1132" i="1" s="1"/>
  <c r="N1131" i="1"/>
  <c r="M1131" i="1"/>
  <c r="L1131" i="1" s="1"/>
  <c r="N1130" i="1"/>
  <c r="M1130" i="1"/>
  <c r="L1130" i="1"/>
  <c r="N1129" i="1"/>
  <c r="M1129" i="1"/>
  <c r="L1129" i="1" s="1"/>
  <c r="N1128" i="1"/>
  <c r="M1128" i="1"/>
  <c r="L1128" i="1"/>
  <c r="N1127" i="1"/>
  <c r="M1127" i="1"/>
  <c r="L1127" i="1"/>
  <c r="N1126" i="1"/>
  <c r="M1126" i="1"/>
  <c r="L1126" i="1"/>
  <c r="N1125" i="1"/>
  <c r="M1125" i="1"/>
  <c r="L1125" i="1" s="1"/>
  <c r="N1124" i="1"/>
  <c r="M1124" i="1"/>
  <c r="L1124" i="1"/>
  <c r="N1123" i="1"/>
  <c r="M1123" i="1"/>
  <c r="L1123" i="1" s="1"/>
  <c r="N1122" i="1"/>
  <c r="M1122" i="1"/>
  <c r="L1122" i="1" s="1"/>
  <c r="N1121" i="1"/>
  <c r="M1121" i="1"/>
  <c r="L1121" i="1"/>
  <c r="N1120" i="1"/>
  <c r="M1120" i="1"/>
  <c r="L1120" i="1"/>
  <c r="N1119" i="1"/>
  <c r="M1119" i="1"/>
  <c r="L1119" i="1"/>
  <c r="N1118" i="1"/>
  <c r="M1118" i="1"/>
  <c r="L1118" i="1" s="1"/>
  <c r="N1117" i="1"/>
  <c r="M1117" i="1"/>
  <c r="L1117" i="1" s="1"/>
  <c r="N1116" i="1"/>
  <c r="M1116" i="1"/>
  <c r="L1116" i="1"/>
  <c r="N1115" i="1"/>
  <c r="M1115" i="1"/>
  <c r="L1115" i="1" s="1"/>
  <c r="N1114" i="1"/>
  <c r="M1114" i="1"/>
  <c r="L1114" i="1" s="1"/>
  <c r="N1113" i="1"/>
  <c r="M1113" i="1"/>
  <c r="L1113" i="1"/>
  <c r="N1112" i="1"/>
  <c r="M1112" i="1"/>
  <c r="L1112" i="1"/>
  <c r="N1111" i="1"/>
  <c r="M1111" i="1"/>
  <c r="L1111" i="1" s="1"/>
  <c r="N1110" i="1"/>
  <c r="M1110" i="1"/>
  <c r="L1110" i="1"/>
  <c r="N1109" i="1"/>
  <c r="M1109" i="1"/>
  <c r="L1109" i="1"/>
  <c r="N1108" i="1"/>
  <c r="M1108" i="1"/>
  <c r="L1108" i="1"/>
  <c r="N1107" i="1"/>
  <c r="M1107" i="1"/>
  <c r="L1107" i="1" s="1"/>
  <c r="N1106" i="1"/>
  <c r="M1106" i="1"/>
  <c r="L1106" i="1"/>
  <c r="N1105" i="1"/>
  <c r="M1105" i="1"/>
  <c r="L1105" i="1"/>
  <c r="N1104" i="1"/>
  <c r="M1104" i="1"/>
  <c r="L1104" i="1"/>
  <c r="N1103" i="1"/>
  <c r="M1103" i="1"/>
  <c r="L1103" i="1" s="1"/>
  <c r="N1102" i="1"/>
  <c r="M1102" i="1"/>
  <c r="L1102" i="1"/>
  <c r="N1101" i="1"/>
  <c r="M1101" i="1"/>
  <c r="L1101" i="1"/>
  <c r="N1100" i="1"/>
  <c r="M1100" i="1"/>
  <c r="L1100" i="1" s="1"/>
  <c r="N1099" i="1"/>
  <c r="M1099" i="1"/>
  <c r="L1099" i="1" s="1"/>
  <c r="N1098" i="1"/>
  <c r="M1098" i="1"/>
  <c r="L1098" i="1"/>
  <c r="N1097" i="1"/>
  <c r="M1097" i="1"/>
  <c r="L1097" i="1" s="1"/>
  <c r="N1096" i="1"/>
  <c r="M1096" i="1"/>
  <c r="L1096" i="1"/>
  <c r="N1095" i="1"/>
  <c r="M1095" i="1"/>
  <c r="L1095" i="1"/>
  <c r="N1094" i="1"/>
  <c r="M1094" i="1"/>
  <c r="L1094" i="1"/>
  <c r="N1093" i="1"/>
  <c r="M1093" i="1"/>
  <c r="L1093" i="1" s="1"/>
  <c r="N1092" i="1"/>
  <c r="M1092" i="1"/>
  <c r="L1092" i="1" s="1"/>
  <c r="N1091" i="1"/>
  <c r="M1091" i="1"/>
  <c r="L1091" i="1" s="1"/>
  <c r="N1090" i="1"/>
  <c r="M1090" i="1"/>
  <c r="L1090" i="1" s="1"/>
  <c r="N1089" i="1"/>
  <c r="M1089" i="1"/>
  <c r="L1089" i="1" s="1"/>
  <c r="N1088" i="1"/>
  <c r="M1088" i="1"/>
  <c r="L1088" i="1"/>
  <c r="N1087" i="1"/>
  <c r="M1087" i="1"/>
  <c r="L1087" i="1"/>
  <c r="N1086" i="1"/>
  <c r="M1086" i="1"/>
  <c r="L1086" i="1" s="1"/>
  <c r="N1085" i="1"/>
  <c r="M1085" i="1"/>
  <c r="L1085" i="1"/>
  <c r="N1084" i="1"/>
  <c r="M1084" i="1"/>
  <c r="L1084" i="1"/>
  <c r="N1083" i="1"/>
  <c r="M1083" i="1"/>
  <c r="L1083" i="1" s="1"/>
  <c r="N1082" i="1"/>
  <c r="M1082" i="1"/>
  <c r="L1082" i="1"/>
  <c r="N1081" i="1"/>
  <c r="M1081" i="1"/>
  <c r="L1081" i="1"/>
  <c r="N1080" i="1"/>
  <c r="M1080" i="1"/>
  <c r="L1080" i="1"/>
  <c r="N1079" i="1"/>
  <c r="M1079" i="1"/>
  <c r="L1079" i="1" s="1"/>
  <c r="N1078" i="1"/>
  <c r="M1078" i="1"/>
  <c r="L1078" i="1" s="1"/>
  <c r="N1077" i="1"/>
  <c r="M1077" i="1"/>
  <c r="L1077" i="1"/>
  <c r="N1076" i="1"/>
  <c r="M1076" i="1"/>
  <c r="L1076" i="1"/>
  <c r="N1075" i="1"/>
  <c r="M1075" i="1"/>
  <c r="L1075" i="1" s="1"/>
  <c r="N1074" i="1"/>
  <c r="M1074" i="1"/>
  <c r="L1074" i="1"/>
  <c r="N1073" i="1"/>
  <c r="M1073" i="1"/>
  <c r="L1073" i="1"/>
  <c r="N1072" i="1"/>
  <c r="M1072" i="1"/>
  <c r="L1072" i="1"/>
  <c r="N1071" i="1"/>
  <c r="M1071" i="1"/>
  <c r="L1071" i="1"/>
  <c r="N1070" i="1"/>
  <c r="M1070" i="1"/>
  <c r="L1070" i="1"/>
  <c r="N1069" i="1"/>
  <c r="M1069" i="1"/>
  <c r="L1069" i="1"/>
  <c r="N1068" i="1"/>
  <c r="M1068" i="1"/>
  <c r="L1068" i="1" s="1"/>
  <c r="N1067" i="1"/>
  <c r="M1067" i="1"/>
  <c r="L1067" i="1" s="1"/>
  <c r="N1066" i="1"/>
  <c r="M1066" i="1"/>
  <c r="L1066" i="1"/>
  <c r="N1065" i="1"/>
  <c r="M1065" i="1"/>
  <c r="L1065" i="1" s="1"/>
  <c r="N1064" i="1"/>
  <c r="M1064" i="1"/>
  <c r="L1064" i="1"/>
  <c r="N1063" i="1"/>
  <c r="M1063" i="1"/>
  <c r="L1063" i="1"/>
  <c r="N1062" i="1"/>
  <c r="M1062" i="1"/>
  <c r="L1062" i="1"/>
  <c r="N1061" i="1"/>
  <c r="M1061" i="1"/>
  <c r="L1061" i="1" s="1"/>
  <c r="N1060" i="1"/>
  <c r="M1060" i="1"/>
  <c r="L1060" i="1"/>
  <c r="N1059" i="1"/>
  <c r="M1059" i="1"/>
  <c r="L1059" i="1" s="1"/>
  <c r="N1058" i="1"/>
  <c r="M1058" i="1"/>
  <c r="L1058" i="1" s="1"/>
  <c r="N1057" i="1"/>
  <c r="M1057" i="1"/>
  <c r="L1057" i="1"/>
  <c r="N1056" i="1"/>
  <c r="M1056" i="1"/>
  <c r="L1056" i="1"/>
  <c r="N1055" i="1"/>
  <c r="M1055" i="1"/>
  <c r="L1055" i="1"/>
  <c r="N1054" i="1"/>
  <c r="M1054" i="1"/>
  <c r="L1054" i="1" s="1"/>
  <c r="N1053" i="1"/>
  <c r="M1053" i="1"/>
  <c r="L1053" i="1" s="1"/>
  <c r="N1052" i="1"/>
  <c r="M1052" i="1"/>
  <c r="L1052" i="1"/>
  <c r="N1051" i="1"/>
  <c r="M1051" i="1"/>
  <c r="L1051" i="1" s="1"/>
  <c r="N1050" i="1"/>
  <c r="M1050" i="1"/>
  <c r="L1050" i="1" s="1"/>
  <c r="N1049" i="1"/>
  <c r="M1049" i="1"/>
  <c r="L1049" i="1"/>
  <c r="N1048" i="1"/>
  <c r="M1048" i="1"/>
  <c r="L1048" i="1"/>
  <c r="N1047" i="1"/>
  <c r="M1047" i="1"/>
  <c r="L1047" i="1" s="1"/>
  <c r="N1046" i="1"/>
  <c r="M1046" i="1"/>
  <c r="L1046" i="1"/>
  <c r="N1045" i="1"/>
  <c r="M1045" i="1"/>
  <c r="L1045" i="1"/>
  <c r="N1044" i="1"/>
  <c r="M1044" i="1"/>
  <c r="L1044" i="1"/>
  <c r="N1043" i="1"/>
  <c r="M1043" i="1"/>
  <c r="L1043" i="1" s="1"/>
  <c r="N1042" i="1"/>
  <c r="M1042" i="1"/>
  <c r="L1042" i="1"/>
  <c r="N1041" i="1"/>
  <c r="M1041" i="1"/>
  <c r="L1041" i="1"/>
  <c r="N1040" i="1"/>
  <c r="M1040" i="1"/>
  <c r="L1040" i="1"/>
  <c r="N1039" i="1"/>
  <c r="M1039" i="1"/>
  <c r="L1039" i="1" s="1"/>
  <c r="N1038" i="1"/>
  <c r="M1038" i="1"/>
  <c r="L1038" i="1"/>
  <c r="N1037" i="1"/>
  <c r="M1037" i="1"/>
  <c r="L1037" i="1"/>
  <c r="N1036" i="1"/>
  <c r="M1036" i="1"/>
  <c r="L1036" i="1" s="1"/>
  <c r="N1035" i="1"/>
  <c r="M1035" i="1"/>
  <c r="L1035" i="1" s="1"/>
  <c r="N1034" i="1"/>
  <c r="M1034" i="1"/>
  <c r="L1034" i="1"/>
  <c r="N1033" i="1"/>
  <c r="M1033" i="1"/>
  <c r="L1033" i="1" s="1"/>
  <c r="N1032" i="1"/>
  <c r="M1032" i="1"/>
  <c r="L1032" i="1"/>
  <c r="N1031" i="1"/>
  <c r="M1031" i="1"/>
  <c r="L1031" i="1"/>
  <c r="N1030" i="1"/>
  <c r="M1030" i="1"/>
  <c r="L1030" i="1"/>
  <c r="N1029" i="1"/>
  <c r="M1029" i="1"/>
  <c r="L1029" i="1" s="1"/>
  <c r="N1028" i="1"/>
  <c r="M1028" i="1"/>
  <c r="L1028" i="1" s="1"/>
  <c r="N1027" i="1"/>
  <c r="M1027" i="1"/>
  <c r="L1027" i="1" s="1"/>
  <c r="N1026" i="1"/>
  <c r="M1026" i="1"/>
  <c r="L1026" i="1" s="1"/>
  <c r="N1025" i="1"/>
  <c r="M1025" i="1"/>
  <c r="L1025" i="1" s="1"/>
  <c r="N1024" i="1"/>
  <c r="M1024" i="1"/>
  <c r="L1024" i="1"/>
  <c r="N1023" i="1"/>
  <c r="M1023" i="1"/>
  <c r="L1023" i="1"/>
  <c r="N1022" i="1"/>
  <c r="M1022" i="1"/>
  <c r="L1022" i="1" s="1"/>
  <c r="N1021" i="1"/>
  <c r="M1021" i="1"/>
  <c r="L1021" i="1"/>
  <c r="N1020" i="1"/>
  <c r="M1020" i="1"/>
  <c r="L1020" i="1"/>
  <c r="N1019" i="1"/>
  <c r="M1019" i="1"/>
  <c r="L1019" i="1" s="1"/>
  <c r="N1018" i="1"/>
  <c r="M1018" i="1"/>
  <c r="L1018" i="1"/>
  <c r="N1017" i="1"/>
  <c r="M1017" i="1"/>
  <c r="L1017" i="1"/>
  <c r="N1016" i="1"/>
  <c r="M1016" i="1"/>
  <c r="L1016" i="1"/>
  <c r="N1015" i="1"/>
  <c r="M1015" i="1"/>
  <c r="L1015" i="1" s="1"/>
  <c r="N1014" i="1"/>
  <c r="M1014" i="1"/>
  <c r="L1014" i="1" s="1"/>
  <c r="N1013" i="1"/>
  <c r="M1013" i="1"/>
  <c r="L1013" i="1"/>
  <c r="N1012" i="1"/>
  <c r="M1012" i="1"/>
  <c r="L1012" i="1"/>
  <c r="N1011" i="1"/>
  <c r="M1011" i="1"/>
  <c r="L1011" i="1" s="1"/>
  <c r="N1010" i="1"/>
  <c r="M1010" i="1"/>
  <c r="L1010" i="1"/>
  <c r="N1009" i="1"/>
  <c r="M1009" i="1"/>
  <c r="L1009" i="1"/>
  <c r="N1008" i="1"/>
  <c r="M1008" i="1"/>
  <c r="L1008" i="1"/>
  <c r="N1007" i="1"/>
  <c r="M1007" i="1"/>
  <c r="L1007" i="1"/>
  <c r="N1006" i="1"/>
  <c r="M1006" i="1"/>
  <c r="L1006" i="1"/>
  <c r="N1005" i="1"/>
  <c r="M1005" i="1"/>
  <c r="L1005" i="1"/>
  <c r="N1004" i="1"/>
  <c r="M1004" i="1"/>
  <c r="L1004" i="1" s="1"/>
  <c r="N1003" i="1"/>
  <c r="M1003" i="1"/>
  <c r="L1003" i="1" s="1"/>
  <c r="N1002" i="1"/>
  <c r="M1002" i="1"/>
  <c r="L1002" i="1"/>
  <c r="N1001" i="1"/>
  <c r="M1001" i="1"/>
  <c r="L1001" i="1" s="1"/>
  <c r="N1000" i="1"/>
  <c r="M1000" i="1"/>
  <c r="L1000" i="1"/>
  <c r="N999" i="1"/>
  <c r="M999" i="1"/>
  <c r="L999" i="1"/>
  <c r="N998" i="1"/>
  <c r="M998" i="1"/>
  <c r="L998" i="1"/>
  <c r="N997" i="1"/>
  <c r="M997" i="1"/>
  <c r="L997" i="1" s="1"/>
  <c r="N996" i="1"/>
  <c r="M996" i="1"/>
  <c r="L996" i="1"/>
  <c r="N995" i="1"/>
  <c r="M995" i="1"/>
  <c r="L995" i="1" s="1"/>
  <c r="N994" i="1"/>
  <c r="M994" i="1"/>
  <c r="L994" i="1" s="1"/>
  <c r="N993" i="1"/>
  <c r="M993" i="1"/>
  <c r="L993" i="1"/>
  <c r="N992" i="1"/>
  <c r="M992" i="1"/>
  <c r="L992" i="1"/>
  <c r="N991" i="1"/>
  <c r="M991" i="1"/>
  <c r="L991" i="1"/>
  <c r="N990" i="1"/>
  <c r="M990" i="1"/>
  <c r="L990" i="1" s="1"/>
  <c r="N989" i="1"/>
  <c r="M989" i="1"/>
  <c r="L989" i="1" s="1"/>
  <c r="N988" i="1"/>
  <c r="M988" i="1"/>
  <c r="L988" i="1"/>
  <c r="N987" i="1"/>
  <c r="M987" i="1"/>
  <c r="L987" i="1" s="1"/>
  <c r="N986" i="1"/>
  <c r="M986" i="1"/>
  <c r="L986" i="1" s="1"/>
  <c r="N985" i="1"/>
  <c r="M985" i="1"/>
  <c r="L985" i="1"/>
  <c r="N984" i="1"/>
  <c r="M984" i="1"/>
  <c r="L984" i="1"/>
  <c r="N983" i="1"/>
  <c r="M983" i="1"/>
  <c r="L983" i="1" s="1"/>
  <c r="N982" i="1"/>
  <c r="M982" i="1"/>
  <c r="L982" i="1"/>
  <c r="N981" i="1"/>
  <c r="M981" i="1"/>
  <c r="L981" i="1"/>
  <c r="N980" i="1"/>
  <c r="M980" i="1"/>
  <c r="L980" i="1"/>
  <c r="N979" i="1"/>
  <c r="M979" i="1"/>
  <c r="L979" i="1" s="1"/>
  <c r="N978" i="1"/>
  <c r="M978" i="1"/>
  <c r="L978" i="1"/>
  <c r="N977" i="1"/>
  <c r="M977" i="1"/>
  <c r="L977" i="1"/>
  <c r="N976" i="1"/>
  <c r="M976" i="1"/>
  <c r="L976" i="1"/>
  <c r="N975" i="1"/>
  <c r="M975" i="1"/>
  <c r="L975" i="1" s="1"/>
  <c r="N974" i="1"/>
  <c r="M974" i="1"/>
  <c r="L974" i="1"/>
  <c r="N973" i="1"/>
  <c r="M973" i="1"/>
  <c r="L973" i="1"/>
  <c r="N972" i="1"/>
  <c r="M972" i="1"/>
  <c r="L972" i="1" s="1"/>
  <c r="N971" i="1"/>
  <c r="M971" i="1"/>
  <c r="L971" i="1" s="1"/>
  <c r="N970" i="1"/>
  <c r="M970" i="1"/>
  <c r="L970" i="1"/>
  <c r="N969" i="1"/>
  <c r="M969" i="1"/>
  <c r="L969" i="1" s="1"/>
  <c r="N968" i="1"/>
  <c r="M968" i="1"/>
  <c r="L968" i="1"/>
  <c r="N967" i="1"/>
  <c r="M967" i="1"/>
  <c r="L967" i="1"/>
  <c r="N966" i="1"/>
  <c r="M966" i="1"/>
  <c r="L966" i="1"/>
  <c r="N965" i="1"/>
  <c r="M965" i="1"/>
  <c r="L965" i="1" s="1"/>
  <c r="N964" i="1"/>
  <c r="M964" i="1"/>
  <c r="L964" i="1" s="1"/>
  <c r="N963" i="1"/>
  <c r="M963" i="1"/>
  <c r="L963" i="1" s="1"/>
  <c r="N962" i="1"/>
  <c r="M962" i="1"/>
  <c r="L962" i="1" s="1"/>
  <c r="N961" i="1"/>
  <c r="M961" i="1"/>
  <c r="L961" i="1" s="1"/>
  <c r="N960" i="1"/>
  <c r="M960" i="1"/>
  <c r="L960" i="1"/>
  <c r="N959" i="1"/>
  <c r="M959" i="1"/>
  <c r="L959" i="1"/>
  <c r="N958" i="1"/>
  <c r="M958" i="1"/>
  <c r="L958" i="1" s="1"/>
  <c r="N957" i="1"/>
  <c r="M957" i="1"/>
  <c r="L957" i="1"/>
  <c r="N956" i="1"/>
  <c r="M956" i="1"/>
  <c r="L956" i="1"/>
  <c r="N955" i="1"/>
  <c r="M955" i="1"/>
  <c r="L955" i="1" s="1"/>
  <c r="N954" i="1"/>
  <c r="M954" i="1"/>
  <c r="L954" i="1"/>
  <c r="N953" i="1"/>
  <c r="M953" i="1"/>
  <c r="L953" i="1"/>
  <c r="N952" i="1"/>
  <c r="M952" i="1"/>
  <c r="L952" i="1"/>
  <c r="N951" i="1"/>
  <c r="M951" i="1"/>
  <c r="L951" i="1" s="1"/>
  <c r="N950" i="1"/>
  <c r="M950" i="1"/>
  <c r="L950" i="1" s="1"/>
  <c r="N949" i="1"/>
  <c r="M949" i="1"/>
  <c r="L949" i="1"/>
  <c r="N948" i="1"/>
  <c r="M948" i="1"/>
  <c r="L948" i="1"/>
  <c r="N947" i="1"/>
  <c r="M947" i="1"/>
  <c r="L947" i="1" s="1"/>
  <c r="N946" i="1"/>
  <c r="M946" i="1"/>
  <c r="L946" i="1"/>
  <c r="N945" i="1"/>
  <c r="M945" i="1"/>
  <c r="L945" i="1"/>
  <c r="N944" i="1"/>
  <c r="M944" i="1"/>
  <c r="L944" i="1"/>
  <c r="N943" i="1"/>
  <c r="M943" i="1"/>
  <c r="L943" i="1"/>
  <c r="N942" i="1"/>
  <c r="M942" i="1"/>
  <c r="L942" i="1"/>
  <c r="N941" i="1"/>
  <c r="M941" i="1"/>
  <c r="L941" i="1" s="1"/>
  <c r="N940" i="1"/>
  <c r="M940" i="1"/>
  <c r="L940" i="1" s="1"/>
  <c r="N939" i="1"/>
  <c r="M939" i="1"/>
  <c r="L939" i="1" s="1"/>
  <c r="N938" i="1"/>
  <c r="M938" i="1"/>
  <c r="L938" i="1" s="1"/>
  <c r="N937" i="1"/>
  <c r="M937" i="1"/>
  <c r="L937" i="1" s="1"/>
  <c r="N936" i="1"/>
  <c r="M936" i="1"/>
  <c r="L936" i="1"/>
  <c r="N935" i="1"/>
  <c r="M935" i="1"/>
  <c r="L935" i="1"/>
  <c r="N934" i="1"/>
  <c r="M934" i="1"/>
  <c r="L934" i="1"/>
  <c r="N933" i="1"/>
  <c r="M933" i="1"/>
  <c r="L933" i="1"/>
  <c r="N932" i="1"/>
  <c r="M932" i="1"/>
  <c r="L932" i="1"/>
  <c r="N931" i="1"/>
  <c r="M931" i="1"/>
  <c r="L931" i="1" s="1"/>
  <c r="N930" i="1"/>
  <c r="M930" i="1"/>
  <c r="L930" i="1"/>
  <c r="N929" i="1"/>
  <c r="M929" i="1"/>
  <c r="L929" i="1"/>
  <c r="N928" i="1"/>
  <c r="M928" i="1"/>
  <c r="L928" i="1"/>
  <c r="N927" i="1"/>
  <c r="M927" i="1"/>
  <c r="L927" i="1" s="1"/>
  <c r="N926" i="1"/>
  <c r="M926" i="1"/>
  <c r="L926" i="1" s="1"/>
  <c r="N925" i="1"/>
  <c r="M925" i="1"/>
  <c r="L925" i="1" s="1"/>
  <c r="N924" i="1"/>
  <c r="M924" i="1"/>
  <c r="L924" i="1"/>
  <c r="N923" i="1"/>
  <c r="M923" i="1"/>
  <c r="L923" i="1" s="1"/>
  <c r="N922" i="1"/>
  <c r="M922" i="1"/>
  <c r="L922" i="1" s="1"/>
  <c r="N921" i="1"/>
  <c r="M921" i="1"/>
  <c r="L921" i="1"/>
  <c r="N920" i="1"/>
  <c r="M920" i="1"/>
  <c r="L920" i="1"/>
  <c r="N919" i="1"/>
  <c r="M919" i="1"/>
  <c r="L919" i="1"/>
  <c r="N918" i="1"/>
  <c r="M918" i="1"/>
  <c r="L918" i="1"/>
  <c r="N917" i="1"/>
  <c r="M917" i="1"/>
  <c r="L917" i="1"/>
  <c r="N916" i="1"/>
  <c r="M916" i="1"/>
  <c r="L916" i="1" s="1"/>
  <c r="N915" i="1"/>
  <c r="M915" i="1"/>
  <c r="L915" i="1" s="1"/>
  <c r="N914" i="1"/>
  <c r="M914" i="1"/>
  <c r="L914" i="1"/>
  <c r="N913" i="1"/>
  <c r="M913" i="1"/>
  <c r="L913" i="1" s="1"/>
  <c r="N912" i="1"/>
  <c r="M912" i="1"/>
  <c r="L912" i="1"/>
  <c r="N911" i="1"/>
  <c r="M911" i="1"/>
  <c r="L911" i="1" s="1"/>
  <c r="N910" i="1"/>
  <c r="M910" i="1"/>
  <c r="L910" i="1"/>
  <c r="N909" i="1"/>
  <c r="M909" i="1"/>
  <c r="L909" i="1"/>
  <c r="N908" i="1"/>
  <c r="M908" i="1"/>
  <c r="L908" i="1"/>
  <c r="N907" i="1"/>
  <c r="M907" i="1"/>
  <c r="L907" i="1" s="1"/>
  <c r="N906" i="1"/>
  <c r="M906" i="1"/>
  <c r="L906" i="1"/>
  <c r="N905" i="1"/>
  <c r="M905" i="1"/>
  <c r="L905" i="1"/>
  <c r="N904" i="1"/>
  <c r="M904" i="1"/>
  <c r="L904" i="1"/>
  <c r="N903" i="1"/>
  <c r="M903" i="1"/>
  <c r="L903" i="1"/>
  <c r="N902" i="1"/>
  <c r="M902" i="1"/>
  <c r="L902" i="1" s="1"/>
  <c r="N901" i="1"/>
  <c r="M901" i="1"/>
  <c r="L901" i="1" s="1"/>
  <c r="N900" i="1"/>
  <c r="M900" i="1"/>
  <c r="L900" i="1" s="1"/>
  <c r="N899" i="1"/>
  <c r="M899" i="1"/>
  <c r="L899" i="1" s="1"/>
  <c r="N898" i="1"/>
  <c r="M898" i="1"/>
  <c r="L898" i="1" s="1"/>
  <c r="N897" i="1"/>
  <c r="M897" i="1"/>
  <c r="L897" i="1" s="1"/>
  <c r="N896" i="1"/>
  <c r="M896" i="1"/>
  <c r="L896" i="1"/>
  <c r="N895" i="1"/>
  <c r="M895" i="1"/>
  <c r="L895" i="1"/>
  <c r="N894" i="1"/>
  <c r="M894" i="1"/>
  <c r="L894" i="1"/>
  <c r="N893" i="1"/>
  <c r="M893" i="1"/>
  <c r="L893" i="1"/>
  <c r="N892" i="1"/>
  <c r="M892" i="1"/>
  <c r="L892" i="1"/>
  <c r="N891" i="1"/>
  <c r="M891" i="1"/>
  <c r="L891" i="1" s="1"/>
  <c r="N890" i="1"/>
  <c r="M890" i="1"/>
  <c r="L890" i="1"/>
  <c r="N889" i="1"/>
  <c r="M889" i="1"/>
  <c r="L889" i="1"/>
  <c r="N888" i="1"/>
  <c r="M888" i="1"/>
  <c r="L888" i="1"/>
  <c r="N887" i="1"/>
  <c r="M887" i="1"/>
  <c r="L887" i="1" s="1"/>
  <c r="N886" i="1"/>
  <c r="M886" i="1"/>
  <c r="L886" i="1" s="1"/>
  <c r="N885" i="1"/>
  <c r="M885" i="1"/>
  <c r="L885" i="1"/>
  <c r="N884" i="1"/>
  <c r="M884" i="1"/>
  <c r="L884" i="1"/>
  <c r="N883" i="1"/>
  <c r="M883" i="1"/>
  <c r="L883" i="1" s="1"/>
  <c r="N882" i="1"/>
  <c r="M882" i="1"/>
  <c r="L882" i="1"/>
  <c r="N881" i="1"/>
  <c r="M881" i="1"/>
  <c r="L881" i="1" s="1"/>
  <c r="N880" i="1"/>
  <c r="M880" i="1"/>
  <c r="L880" i="1"/>
  <c r="N879" i="1"/>
  <c r="M879" i="1"/>
  <c r="L879" i="1"/>
  <c r="N878" i="1"/>
  <c r="M878" i="1"/>
  <c r="L878" i="1"/>
  <c r="N877" i="1"/>
  <c r="M877" i="1"/>
  <c r="L877" i="1" s="1"/>
  <c r="N876" i="1"/>
  <c r="M876" i="1"/>
  <c r="L876" i="1" s="1"/>
  <c r="N875" i="1"/>
  <c r="M875" i="1"/>
  <c r="L875" i="1" s="1"/>
  <c r="N874" i="1"/>
  <c r="M874" i="1"/>
  <c r="L874" i="1" s="1"/>
  <c r="N873" i="1"/>
  <c r="M873" i="1"/>
  <c r="L873" i="1" s="1"/>
  <c r="N872" i="1"/>
  <c r="M872" i="1"/>
  <c r="L872" i="1"/>
  <c r="N871" i="1"/>
  <c r="M871" i="1"/>
  <c r="L871" i="1"/>
  <c r="N870" i="1"/>
  <c r="M870" i="1"/>
  <c r="L870" i="1"/>
  <c r="N869" i="1"/>
  <c r="M869" i="1"/>
  <c r="L869" i="1"/>
  <c r="N868" i="1"/>
  <c r="M868" i="1"/>
  <c r="L868" i="1"/>
  <c r="N867" i="1"/>
  <c r="M867" i="1"/>
  <c r="L867" i="1" s="1"/>
  <c r="N866" i="1"/>
  <c r="M866" i="1"/>
  <c r="L866" i="1"/>
  <c r="N865" i="1"/>
  <c r="M865" i="1"/>
  <c r="L865" i="1"/>
  <c r="N864" i="1"/>
  <c r="M864" i="1"/>
  <c r="L864" i="1"/>
  <c r="N863" i="1"/>
  <c r="M863" i="1"/>
  <c r="L863" i="1" s="1"/>
  <c r="N862" i="1"/>
  <c r="M862" i="1"/>
  <c r="L862" i="1" s="1"/>
  <c r="N861" i="1"/>
  <c r="M861" i="1"/>
  <c r="L861" i="1" s="1"/>
  <c r="N860" i="1"/>
  <c r="M860" i="1"/>
  <c r="L860" i="1"/>
  <c r="N859" i="1"/>
  <c r="M859" i="1"/>
  <c r="L859" i="1" s="1"/>
  <c r="N858" i="1"/>
  <c r="M858" i="1"/>
  <c r="L858" i="1" s="1"/>
  <c r="N857" i="1"/>
  <c r="M857" i="1"/>
  <c r="L857" i="1"/>
  <c r="N856" i="1"/>
  <c r="M856" i="1"/>
  <c r="L856" i="1"/>
  <c r="N855" i="1"/>
  <c r="M855" i="1"/>
  <c r="L855" i="1"/>
  <c r="N854" i="1"/>
  <c r="M854" i="1"/>
  <c r="L854" i="1"/>
  <c r="N853" i="1"/>
  <c r="M853" i="1"/>
  <c r="L853" i="1"/>
  <c r="N852" i="1"/>
  <c r="M852" i="1"/>
  <c r="L852" i="1" s="1"/>
  <c r="N851" i="1"/>
  <c r="M851" i="1"/>
  <c r="L851" i="1" s="1"/>
  <c r="N850" i="1"/>
  <c r="M850" i="1"/>
  <c r="L850" i="1"/>
  <c r="N849" i="1"/>
  <c r="M849" i="1"/>
  <c r="L849" i="1" s="1"/>
  <c r="N848" i="1"/>
  <c r="M848" i="1"/>
  <c r="L848" i="1"/>
  <c r="N847" i="1"/>
  <c r="M847" i="1"/>
  <c r="L847" i="1" s="1"/>
  <c r="N846" i="1"/>
  <c r="M846" i="1"/>
  <c r="L846" i="1"/>
  <c r="N845" i="1"/>
  <c r="M845" i="1"/>
  <c r="L845" i="1"/>
  <c r="N844" i="1"/>
  <c r="M844" i="1"/>
  <c r="L844" i="1"/>
  <c r="N843" i="1"/>
  <c r="M843" i="1"/>
  <c r="L843" i="1" s="1"/>
  <c r="N842" i="1"/>
  <c r="M842" i="1"/>
  <c r="L842" i="1" s="1"/>
  <c r="N841" i="1"/>
  <c r="M841" i="1"/>
  <c r="L841" i="1"/>
  <c r="N840" i="1"/>
  <c r="M840" i="1"/>
  <c r="L840" i="1"/>
  <c r="N839" i="1"/>
  <c r="M839" i="1"/>
  <c r="L839" i="1"/>
  <c r="N838" i="1"/>
  <c r="M838" i="1"/>
  <c r="L838" i="1" s="1"/>
  <c r="N837" i="1"/>
  <c r="M837" i="1"/>
  <c r="L837" i="1" s="1"/>
  <c r="N836" i="1"/>
  <c r="M836" i="1"/>
  <c r="L836" i="1" s="1"/>
  <c r="N835" i="1"/>
  <c r="M835" i="1"/>
  <c r="L835" i="1" s="1"/>
  <c r="N834" i="1"/>
  <c r="M834" i="1"/>
  <c r="L834" i="1" s="1"/>
  <c r="N833" i="1"/>
  <c r="M833" i="1"/>
  <c r="L833" i="1" s="1"/>
  <c r="N832" i="1"/>
  <c r="M832" i="1"/>
  <c r="L832" i="1"/>
  <c r="N831" i="1"/>
  <c r="M831" i="1"/>
  <c r="L831" i="1"/>
  <c r="N830" i="1"/>
  <c r="M830" i="1"/>
  <c r="L830" i="1"/>
  <c r="N829" i="1"/>
  <c r="M829" i="1"/>
  <c r="L829" i="1"/>
  <c r="N828" i="1"/>
  <c r="M828" i="1"/>
  <c r="L828" i="1"/>
  <c r="N827" i="1"/>
  <c r="M827" i="1"/>
  <c r="L827" i="1" s="1"/>
  <c r="N826" i="1"/>
  <c r="M826" i="1"/>
  <c r="L826" i="1"/>
  <c r="N825" i="1"/>
  <c r="M825" i="1"/>
  <c r="L825" i="1"/>
  <c r="N824" i="1"/>
  <c r="M824" i="1"/>
  <c r="L824" i="1"/>
  <c r="N823" i="1"/>
  <c r="M823" i="1"/>
  <c r="L823" i="1" s="1"/>
  <c r="N822" i="1"/>
  <c r="M822" i="1"/>
  <c r="L822" i="1" s="1"/>
  <c r="N821" i="1"/>
  <c r="M821" i="1"/>
  <c r="L821" i="1"/>
  <c r="N820" i="1"/>
  <c r="M820" i="1"/>
  <c r="L820" i="1"/>
  <c r="N819" i="1"/>
  <c r="M819" i="1"/>
  <c r="L819" i="1" s="1"/>
  <c r="N818" i="1"/>
  <c r="M818" i="1"/>
  <c r="L818" i="1"/>
  <c r="N817" i="1"/>
  <c r="M817" i="1"/>
  <c r="L817" i="1" s="1"/>
  <c r="N816" i="1"/>
  <c r="M816" i="1"/>
  <c r="L816" i="1"/>
  <c r="N815" i="1"/>
  <c r="M815" i="1"/>
  <c r="L815" i="1"/>
  <c r="N814" i="1"/>
  <c r="M814" i="1"/>
  <c r="L814" i="1"/>
  <c r="N813" i="1"/>
  <c r="M813" i="1"/>
  <c r="L813" i="1" s="1"/>
  <c r="N812" i="1"/>
  <c r="M812" i="1"/>
  <c r="L812" i="1" s="1"/>
  <c r="N811" i="1"/>
  <c r="M811" i="1"/>
  <c r="L811" i="1" s="1"/>
  <c r="N810" i="1"/>
  <c r="M810" i="1"/>
  <c r="L810" i="1" s="1"/>
  <c r="N809" i="1"/>
  <c r="M809" i="1"/>
  <c r="L809" i="1" s="1"/>
  <c r="N808" i="1"/>
  <c r="M808" i="1"/>
  <c r="L808" i="1"/>
  <c r="N807" i="1"/>
  <c r="M807" i="1"/>
  <c r="L807" i="1"/>
  <c r="N806" i="1"/>
  <c r="M806" i="1"/>
  <c r="L806" i="1"/>
  <c r="N805" i="1"/>
  <c r="M805" i="1"/>
  <c r="L805" i="1"/>
  <c r="N804" i="1"/>
  <c r="M804" i="1"/>
  <c r="L804" i="1" s="1"/>
  <c r="N803" i="1"/>
  <c r="M803" i="1"/>
  <c r="L803" i="1" s="1"/>
  <c r="N802" i="1"/>
  <c r="M802" i="1"/>
  <c r="L802" i="1"/>
  <c r="N801" i="1"/>
  <c r="M801" i="1"/>
  <c r="L801" i="1" s="1"/>
  <c r="N800" i="1"/>
  <c r="M800" i="1"/>
  <c r="L800" i="1"/>
  <c r="N799" i="1"/>
  <c r="M799" i="1"/>
  <c r="L799" i="1" s="1"/>
  <c r="N798" i="1"/>
  <c r="M798" i="1"/>
  <c r="L798" i="1" s="1"/>
  <c r="N797" i="1"/>
  <c r="M797" i="1"/>
  <c r="L797" i="1" s="1"/>
  <c r="N796" i="1"/>
  <c r="M796" i="1"/>
  <c r="L796" i="1"/>
  <c r="N795" i="1"/>
  <c r="M795" i="1"/>
  <c r="L795" i="1" s="1"/>
  <c r="N794" i="1"/>
  <c r="M794" i="1"/>
  <c r="L794" i="1" s="1"/>
  <c r="N793" i="1"/>
  <c r="M793" i="1"/>
  <c r="L793" i="1"/>
  <c r="N792" i="1"/>
  <c r="M792" i="1"/>
  <c r="L792" i="1"/>
  <c r="N791" i="1"/>
  <c r="M791" i="1"/>
  <c r="L791" i="1"/>
  <c r="N790" i="1"/>
  <c r="M790" i="1"/>
  <c r="L790" i="1" s="1"/>
  <c r="N789" i="1"/>
  <c r="M789" i="1"/>
  <c r="L789" i="1"/>
  <c r="N788" i="1"/>
  <c r="M788" i="1"/>
  <c r="L788" i="1" s="1"/>
  <c r="N787" i="1"/>
  <c r="M787" i="1"/>
  <c r="L787" i="1" s="1"/>
  <c r="N786" i="1"/>
  <c r="M786" i="1"/>
  <c r="L786" i="1"/>
  <c r="N785" i="1"/>
  <c r="M785" i="1"/>
  <c r="L785" i="1" s="1"/>
  <c r="N784" i="1"/>
  <c r="M784" i="1"/>
  <c r="L784" i="1"/>
  <c r="N783" i="1"/>
  <c r="M783" i="1"/>
  <c r="L783" i="1" s="1"/>
  <c r="N782" i="1"/>
  <c r="M782" i="1"/>
  <c r="L782" i="1"/>
  <c r="N781" i="1"/>
  <c r="M781" i="1"/>
  <c r="L781" i="1" s="1"/>
  <c r="N780" i="1"/>
  <c r="M780" i="1"/>
  <c r="L780" i="1"/>
  <c r="N779" i="1"/>
  <c r="M779" i="1"/>
  <c r="L779" i="1" s="1"/>
  <c r="N778" i="1"/>
  <c r="M778" i="1"/>
  <c r="L778" i="1" s="1"/>
  <c r="N777" i="1"/>
  <c r="M777" i="1"/>
  <c r="L777" i="1"/>
  <c r="N776" i="1"/>
  <c r="M776" i="1"/>
  <c r="L776" i="1"/>
  <c r="N775" i="1"/>
  <c r="M775" i="1"/>
  <c r="L775" i="1"/>
  <c r="N774" i="1"/>
  <c r="M774" i="1"/>
  <c r="L774" i="1" s="1"/>
  <c r="N773" i="1"/>
  <c r="M773" i="1"/>
  <c r="L773" i="1" s="1"/>
  <c r="N772" i="1"/>
  <c r="M772" i="1"/>
  <c r="L772" i="1" s="1"/>
  <c r="N771" i="1"/>
  <c r="M771" i="1"/>
  <c r="L771" i="1" s="1"/>
  <c r="N770" i="1"/>
  <c r="M770" i="1"/>
  <c r="L770" i="1" s="1"/>
  <c r="N769" i="1"/>
  <c r="M769" i="1"/>
  <c r="L769" i="1" s="1"/>
  <c r="N768" i="1"/>
  <c r="M768" i="1"/>
  <c r="L768" i="1"/>
  <c r="N767" i="1"/>
  <c r="M767" i="1"/>
  <c r="L767" i="1"/>
  <c r="N766" i="1"/>
  <c r="M766" i="1"/>
  <c r="L766" i="1"/>
  <c r="N765" i="1"/>
  <c r="M765" i="1"/>
  <c r="L765" i="1" s="1"/>
  <c r="N764" i="1"/>
  <c r="M764" i="1"/>
  <c r="L764" i="1"/>
  <c r="N763" i="1"/>
  <c r="M763" i="1"/>
  <c r="L763" i="1" s="1"/>
  <c r="N762" i="1"/>
  <c r="M762" i="1"/>
  <c r="L762" i="1" s="1"/>
  <c r="N761" i="1"/>
  <c r="M761" i="1"/>
  <c r="L761" i="1"/>
  <c r="N760" i="1"/>
  <c r="M760" i="1"/>
  <c r="L760" i="1"/>
  <c r="N759" i="1"/>
  <c r="M759" i="1"/>
  <c r="L759" i="1" s="1"/>
  <c r="N758" i="1"/>
  <c r="M758" i="1"/>
  <c r="L758" i="1" s="1"/>
  <c r="N757" i="1"/>
  <c r="M757" i="1"/>
  <c r="L757" i="1"/>
  <c r="N756" i="1"/>
  <c r="M756" i="1"/>
  <c r="L756" i="1" s="1"/>
  <c r="N755" i="1"/>
  <c r="M755" i="1"/>
  <c r="L755" i="1" s="1"/>
  <c r="N754" i="1"/>
  <c r="M754" i="1"/>
  <c r="L754" i="1"/>
  <c r="N753" i="1"/>
  <c r="M753" i="1"/>
  <c r="L753" i="1" s="1"/>
  <c r="N752" i="1"/>
  <c r="M752" i="1"/>
  <c r="L752" i="1"/>
  <c r="N751" i="1"/>
  <c r="M751" i="1"/>
  <c r="L751" i="1" s="1"/>
  <c r="N750" i="1"/>
  <c r="M750" i="1"/>
  <c r="L750" i="1"/>
  <c r="N749" i="1"/>
  <c r="M749" i="1"/>
  <c r="L749" i="1" s="1"/>
  <c r="N748" i="1"/>
  <c r="M748" i="1"/>
  <c r="L748" i="1" s="1"/>
  <c r="N747" i="1"/>
  <c r="M747" i="1"/>
  <c r="L747" i="1" s="1"/>
  <c r="N746" i="1"/>
  <c r="M746" i="1"/>
  <c r="L746" i="1" s="1"/>
  <c r="N745" i="1"/>
  <c r="M745" i="1"/>
  <c r="L745" i="1" s="1"/>
  <c r="N744" i="1"/>
  <c r="M744" i="1"/>
  <c r="L744" i="1"/>
  <c r="N743" i="1"/>
  <c r="M743" i="1"/>
  <c r="L743" i="1"/>
  <c r="N742" i="1"/>
  <c r="M742" i="1"/>
  <c r="L742" i="1" s="1"/>
  <c r="N741" i="1"/>
  <c r="M741" i="1"/>
  <c r="L741" i="1"/>
  <c r="N740" i="1"/>
  <c r="M740" i="1"/>
  <c r="L740" i="1" s="1"/>
  <c r="N739" i="1"/>
  <c r="M739" i="1"/>
  <c r="L739" i="1" s="1"/>
  <c r="N738" i="1"/>
  <c r="M738" i="1"/>
  <c r="L738" i="1"/>
  <c r="N737" i="1"/>
  <c r="M737" i="1"/>
  <c r="L737" i="1" s="1"/>
  <c r="N736" i="1"/>
  <c r="M736" i="1"/>
  <c r="L736" i="1"/>
  <c r="N735" i="1"/>
  <c r="M735" i="1"/>
  <c r="L735" i="1" s="1"/>
  <c r="N734" i="1"/>
  <c r="M734" i="1"/>
  <c r="L734" i="1" s="1"/>
  <c r="N733" i="1"/>
  <c r="M733" i="1"/>
  <c r="L733" i="1" s="1"/>
  <c r="N732" i="1"/>
  <c r="M732" i="1"/>
  <c r="L732" i="1"/>
  <c r="N731" i="1"/>
  <c r="M731" i="1"/>
  <c r="L731" i="1" s="1"/>
  <c r="N730" i="1"/>
  <c r="M730" i="1"/>
  <c r="L730" i="1" s="1"/>
  <c r="N729" i="1"/>
  <c r="M729" i="1"/>
  <c r="L729" i="1"/>
  <c r="N728" i="1"/>
  <c r="M728" i="1"/>
  <c r="L728" i="1"/>
  <c r="N727" i="1"/>
  <c r="M727" i="1"/>
  <c r="L727" i="1"/>
  <c r="N726" i="1"/>
  <c r="M726" i="1"/>
  <c r="L726" i="1" s="1"/>
  <c r="N725" i="1"/>
  <c r="M725" i="1"/>
  <c r="L725" i="1"/>
  <c r="N724" i="1"/>
  <c r="M724" i="1"/>
  <c r="L724" i="1" s="1"/>
  <c r="N723" i="1"/>
  <c r="M723" i="1"/>
  <c r="L723" i="1" s="1"/>
  <c r="N722" i="1"/>
  <c r="M722" i="1"/>
  <c r="L722" i="1"/>
  <c r="N721" i="1"/>
  <c r="M721" i="1"/>
  <c r="L721" i="1" s="1"/>
  <c r="N720" i="1"/>
  <c r="M720" i="1"/>
  <c r="L720" i="1"/>
  <c r="N719" i="1"/>
  <c r="M719" i="1"/>
  <c r="L719" i="1" s="1"/>
  <c r="N718" i="1"/>
  <c r="M718" i="1"/>
  <c r="L718" i="1"/>
  <c r="N717" i="1"/>
  <c r="M717" i="1"/>
  <c r="L717" i="1" s="1"/>
  <c r="N716" i="1"/>
  <c r="M716" i="1"/>
  <c r="L716" i="1"/>
  <c r="N715" i="1"/>
  <c r="M715" i="1"/>
  <c r="L715" i="1" s="1"/>
  <c r="N714" i="1"/>
  <c r="M714" i="1"/>
  <c r="L714" i="1" s="1"/>
  <c r="N713" i="1"/>
  <c r="M713" i="1"/>
  <c r="L713" i="1"/>
  <c r="N712" i="1"/>
  <c r="M712" i="1"/>
  <c r="L712" i="1"/>
  <c r="N711" i="1"/>
  <c r="M711" i="1"/>
  <c r="L711" i="1"/>
  <c r="N710" i="1"/>
  <c r="M710" i="1"/>
  <c r="L710" i="1" s="1"/>
  <c r="N709" i="1"/>
  <c r="M709" i="1"/>
  <c r="L709" i="1" s="1"/>
  <c r="N708" i="1"/>
  <c r="M708" i="1"/>
  <c r="L708" i="1" s="1"/>
  <c r="N707" i="1"/>
  <c r="M707" i="1"/>
  <c r="L707" i="1" s="1"/>
  <c r="N706" i="1"/>
  <c r="M706" i="1"/>
  <c r="L706" i="1" s="1"/>
  <c r="N705" i="1"/>
  <c r="M705" i="1"/>
  <c r="L705" i="1" s="1"/>
  <c r="J1404" i="1"/>
  <c r="I1404" i="1"/>
  <c r="A1404" i="1"/>
  <c r="J1403" i="1"/>
  <c r="I1403" i="1"/>
  <c r="J1402" i="1"/>
  <c r="I1402" i="1"/>
  <c r="J1401" i="1"/>
  <c r="I1401" i="1"/>
  <c r="J1400" i="1"/>
  <c r="I1400" i="1"/>
  <c r="J1399" i="1"/>
  <c r="I1399" i="1"/>
  <c r="J1398" i="1"/>
  <c r="I1398" i="1"/>
  <c r="J1397" i="1"/>
  <c r="I1397" i="1"/>
  <c r="J1396" i="1"/>
  <c r="I1396" i="1"/>
  <c r="J1395" i="1"/>
  <c r="I1395" i="1"/>
  <c r="J1394" i="1"/>
  <c r="I1394" i="1"/>
  <c r="J1393" i="1"/>
  <c r="I1393" i="1"/>
  <c r="J1392" i="1"/>
  <c r="I1392" i="1"/>
  <c r="J1391" i="1"/>
  <c r="I1391" i="1"/>
  <c r="J1390" i="1"/>
  <c r="I1390" i="1"/>
  <c r="J1389" i="1"/>
  <c r="I1389" i="1"/>
  <c r="J1388" i="1"/>
  <c r="I1388" i="1"/>
  <c r="J1387" i="1"/>
  <c r="I1387" i="1"/>
  <c r="J1386" i="1"/>
  <c r="I1386" i="1"/>
  <c r="J1385" i="1"/>
  <c r="I1385" i="1"/>
  <c r="J1384" i="1"/>
  <c r="I1384" i="1"/>
  <c r="J1383" i="1"/>
  <c r="I1383" i="1"/>
  <c r="J1382" i="1"/>
  <c r="I1382" i="1"/>
  <c r="J1381" i="1"/>
  <c r="I1381" i="1"/>
  <c r="J1380" i="1"/>
  <c r="I1380" i="1"/>
  <c r="J1379" i="1"/>
  <c r="I1379" i="1"/>
  <c r="J1378" i="1"/>
  <c r="I1378" i="1"/>
  <c r="J1377" i="1"/>
  <c r="I1377" i="1"/>
  <c r="J1376" i="1"/>
  <c r="I1376" i="1"/>
  <c r="J1375" i="1"/>
  <c r="I1375" i="1"/>
  <c r="J1374" i="1"/>
  <c r="I1374" i="1"/>
  <c r="J1373" i="1"/>
  <c r="I1373" i="1"/>
  <c r="J1372" i="1"/>
  <c r="I1372" i="1"/>
  <c r="J1371" i="1"/>
  <c r="I1371" i="1"/>
  <c r="J1370" i="1"/>
  <c r="I1370" i="1"/>
  <c r="J1369" i="1"/>
  <c r="I1369" i="1"/>
  <c r="J1368" i="1"/>
  <c r="I1368" i="1"/>
  <c r="J1367" i="1"/>
  <c r="I1367" i="1"/>
  <c r="J1366" i="1"/>
  <c r="I1366" i="1"/>
  <c r="J1365" i="1"/>
  <c r="I1365" i="1"/>
  <c r="J1364" i="1"/>
  <c r="I1364" i="1"/>
  <c r="J1363" i="1"/>
  <c r="I1363" i="1"/>
  <c r="J1362" i="1"/>
  <c r="I1362" i="1"/>
  <c r="J1361" i="1"/>
  <c r="I1361" i="1"/>
  <c r="J1360" i="1"/>
  <c r="I1360" i="1"/>
  <c r="J1359" i="1"/>
  <c r="I1359" i="1"/>
  <c r="J1358" i="1"/>
  <c r="I1358" i="1"/>
  <c r="J1357" i="1"/>
  <c r="I1357" i="1"/>
  <c r="J1356" i="1"/>
  <c r="I1356" i="1"/>
  <c r="J1355" i="1"/>
  <c r="I1355" i="1"/>
  <c r="J1354" i="1"/>
  <c r="I1354" i="1"/>
  <c r="J1353" i="1"/>
  <c r="I1353" i="1"/>
  <c r="J1352" i="1"/>
  <c r="I1352" i="1"/>
  <c r="J1351" i="1"/>
  <c r="I1351" i="1"/>
  <c r="J1350" i="1"/>
  <c r="I1350" i="1"/>
  <c r="J1349" i="1"/>
  <c r="I1349" i="1"/>
  <c r="J1348" i="1"/>
  <c r="I1348" i="1"/>
  <c r="J1347" i="1"/>
  <c r="I1347" i="1"/>
  <c r="J1346" i="1"/>
  <c r="I1346" i="1"/>
  <c r="J1345" i="1"/>
  <c r="I1345" i="1"/>
  <c r="J1344" i="1"/>
  <c r="I1344" i="1"/>
  <c r="J1343" i="1"/>
  <c r="I1343" i="1"/>
  <c r="J1342" i="1"/>
  <c r="I1342" i="1"/>
  <c r="J1341" i="1"/>
  <c r="I1341" i="1"/>
  <c r="J1340" i="1"/>
  <c r="I1340" i="1"/>
  <c r="J1339" i="1"/>
  <c r="I1339" i="1"/>
  <c r="J1338" i="1"/>
  <c r="I1338" i="1"/>
  <c r="J1337" i="1"/>
  <c r="I1337" i="1"/>
  <c r="J1336" i="1"/>
  <c r="I1336" i="1"/>
  <c r="J1335" i="1"/>
  <c r="I1335" i="1"/>
  <c r="J1334" i="1"/>
  <c r="I1334" i="1"/>
  <c r="J1333" i="1"/>
  <c r="I1333" i="1"/>
  <c r="J1332" i="1"/>
  <c r="I1332" i="1"/>
  <c r="J1331" i="1"/>
  <c r="I1331" i="1"/>
  <c r="J1330" i="1"/>
  <c r="I1330" i="1"/>
  <c r="J1329" i="1"/>
  <c r="I1329" i="1"/>
  <c r="J1328" i="1"/>
  <c r="I1328" i="1"/>
  <c r="J1327" i="1"/>
  <c r="I1327" i="1"/>
  <c r="J1326" i="1"/>
  <c r="I1326" i="1"/>
  <c r="J1325" i="1"/>
  <c r="I1325" i="1"/>
  <c r="J1324" i="1"/>
  <c r="I1324" i="1"/>
  <c r="J1323" i="1"/>
  <c r="I1323" i="1"/>
  <c r="J1322" i="1"/>
  <c r="I1322" i="1"/>
  <c r="J1321" i="1"/>
  <c r="I1321" i="1"/>
  <c r="J1320" i="1"/>
  <c r="I1320" i="1"/>
  <c r="J1319" i="1"/>
  <c r="I1319" i="1"/>
  <c r="J1318" i="1"/>
  <c r="I1318" i="1"/>
  <c r="J1317" i="1"/>
  <c r="I1317" i="1"/>
  <c r="J1316" i="1"/>
  <c r="I1316" i="1"/>
  <c r="J1315" i="1"/>
  <c r="I1315" i="1"/>
  <c r="J1314" i="1"/>
  <c r="I1314" i="1"/>
  <c r="J1313" i="1"/>
  <c r="I1313" i="1"/>
  <c r="J1312" i="1"/>
  <c r="I1312" i="1"/>
  <c r="J1311" i="1"/>
  <c r="I1311" i="1"/>
  <c r="J1310" i="1"/>
  <c r="I1310" i="1"/>
  <c r="J1309" i="1"/>
  <c r="I1309" i="1"/>
  <c r="J1308" i="1"/>
  <c r="I1308" i="1"/>
  <c r="J1307" i="1"/>
  <c r="I1307" i="1"/>
  <c r="J1306" i="1"/>
  <c r="I1306" i="1"/>
  <c r="J1305" i="1"/>
  <c r="I1305" i="1"/>
  <c r="J1304" i="1"/>
  <c r="I1304" i="1"/>
  <c r="J1303" i="1"/>
  <c r="I1303" i="1"/>
  <c r="J1302" i="1"/>
  <c r="I1302" i="1"/>
  <c r="J1301" i="1"/>
  <c r="I1301" i="1"/>
  <c r="J1300" i="1"/>
  <c r="I1300" i="1"/>
  <c r="J1299" i="1"/>
  <c r="I1299" i="1"/>
  <c r="J1298" i="1"/>
  <c r="I1298" i="1"/>
  <c r="J1297" i="1"/>
  <c r="I1297" i="1"/>
  <c r="J1296" i="1"/>
  <c r="I1296" i="1"/>
  <c r="J1295" i="1"/>
  <c r="I1295" i="1"/>
  <c r="J1294" i="1"/>
  <c r="I1294" i="1"/>
  <c r="J1293" i="1"/>
  <c r="I1293" i="1"/>
  <c r="J1292" i="1"/>
  <c r="I1292" i="1"/>
  <c r="J1291" i="1"/>
  <c r="I1291" i="1"/>
  <c r="J1290" i="1"/>
  <c r="I1290" i="1"/>
  <c r="J1289" i="1"/>
  <c r="I1289" i="1"/>
  <c r="J1288" i="1"/>
  <c r="I1288" i="1"/>
  <c r="J1287" i="1"/>
  <c r="I1287" i="1"/>
  <c r="J1286" i="1"/>
  <c r="I1286" i="1"/>
  <c r="J1285" i="1"/>
  <c r="I1285" i="1"/>
  <c r="J1284" i="1"/>
  <c r="I1284" i="1"/>
  <c r="J1283" i="1"/>
  <c r="I1283" i="1"/>
  <c r="J1282" i="1"/>
  <c r="I1282" i="1"/>
  <c r="J1281" i="1"/>
  <c r="I1281" i="1"/>
  <c r="J1280" i="1"/>
  <c r="I1280" i="1"/>
  <c r="J1279" i="1"/>
  <c r="I1279" i="1"/>
  <c r="J1278" i="1"/>
  <c r="I1278" i="1"/>
  <c r="J1277" i="1"/>
  <c r="I1277" i="1"/>
  <c r="J1276" i="1"/>
  <c r="I1276" i="1"/>
  <c r="J1275" i="1"/>
  <c r="I1275" i="1"/>
  <c r="J1274" i="1"/>
  <c r="I1274" i="1"/>
  <c r="J1273" i="1"/>
  <c r="I1273" i="1"/>
  <c r="J1272" i="1"/>
  <c r="I1272" i="1"/>
  <c r="J1271" i="1"/>
  <c r="I1271" i="1"/>
  <c r="J1270" i="1"/>
  <c r="I1270" i="1"/>
  <c r="J1269" i="1"/>
  <c r="I1269" i="1"/>
  <c r="J1268" i="1"/>
  <c r="I1268" i="1"/>
  <c r="J1267" i="1"/>
  <c r="I1267" i="1"/>
  <c r="J1266" i="1"/>
  <c r="I1266" i="1"/>
  <c r="J1265" i="1"/>
  <c r="I1265" i="1"/>
  <c r="J1264" i="1"/>
  <c r="I1264" i="1"/>
  <c r="J1263" i="1"/>
  <c r="I1263" i="1"/>
  <c r="J1262" i="1"/>
  <c r="I1262" i="1"/>
  <c r="J1261" i="1"/>
  <c r="I1261" i="1"/>
  <c r="J1260" i="1"/>
  <c r="I1260" i="1"/>
  <c r="J1259" i="1"/>
  <c r="I1259" i="1"/>
  <c r="J1258" i="1"/>
  <c r="I1258" i="1"/>
  <c r="J1257" i="1"/>
  <c r="I1257" i="1"/>
  <c r="J1256" i="1"/>
  <c r="I1256" i="1"/>
  <c r="J1255" i="1"/>
  <c r="I1255" i="1"/>
  <c r="J1254" i="1"/>
  <c r="I1254" i="1"/>
  <c r="J1253" i="1"/>
  <c r="I1253" i="1"/>
  <c r="J1252" i="1"/>
  <c r="I1252" i="1"/>
  <c r="J1251" i="1"/>
  <c r="I1251" i="1"/>
  <c r="J1250" i="1"/>
  <c r="I1250" i="1"/>
  <c r="J1249" i="1"/>
  <c r="I1249" i="1"/>
  <c r="J1248" i="1"/>
  <c r="I1248" i="1"/>
  <c r="J1247" i="1"/>
  <c r="I1247" i="1"/>
  <c r="J1246" i="1"/>
  <c r="I1246" i="1"/>
  <c r="J1245" i="1"/>
  <c r="I1245" i="1"/>
  <c r="J1244" i="1"/>
  <c r="I1244" i="1"/>
  <c r="J1243" i="1"/>
  <c r="I1243" i="1"/>
  <c r="J1242" i="1"/>
  <c r="I1242" i="1"/>
  <c r="J1241" i="1"/>
  <c r="I1241" i="1"/>
  <c r="J1240" i="1"/>
  <c r="I1240" i="1"/>
  <c r="J1239" i="1"/>
  <c r="I1239" i="1"/>
  <c r="J1238" i="1"/>
  <c r="I1238" i="1"/>
  <c r="J1237" i="1"/>
  <c r="I1237" i="1"/>
  <c r="J1236" i="1"/>
  <c r="I1236" i="1"/>
  <c r="J1235" i="1"/>
  <c r="I1235" i="1"/>
  <c r="J1234" i="1"/>
  <c r="I1234" i="1"/>
  <c r="J1233" i="1"/>
  <c r="I1233" i="1"/>
  <c r="J1232" i="1"/>
  <c r="I1232" i="1"/>
  <c r="J1231" i="1"/>
  <c r="I1231" i="1"/>
  <c r="J1230" i="1"/>
  <c r="I1230" i="1"/>
  <c r="J1229" i="1"/>
  <c r="I1229" i="1"/>
  <c r="J1228" i="1"/>
  <c r="I1228" i="1"/>
  <c r="J1227" i="1"/>
  <c r="I1227" i="1"/>
  <c r="J1226" i="1"/>
  <c r="I1226" i="1"/>
  <c r="J1225" i="1"/>
  <c r="I1225" i="1"/>
  <c r="J1224" i="1"/>
  <c r="I1224" i="1"/>
  <c r="J1223" i="1"/>
  <c r="I1223" i="1"/>
  <c r="J1222" i="1"/>
  <c r="I1222" i="1"/>
  <c r="J1221" i="1"/>
  <c r="I1221" i="1"/>
  <c r="J1220" i="1"/>
  <c r="I1220" i="1"/>
  <c r="J1219" i="1"/>
  <c r="I1219" i="1"/>
  <c r="J1218" i="1"/>
  <c r="I1218" i="1"/>
  <c r="J1217" i="1"/>
  <c r="I1217" i="1"/>
  <c r="J1216" i="1"/>
  <c r="I1216" i="1"/>
  <c r="J1215" i="1"/>
  <c r="I1215" i="1"/>
  <c r="J1214" i="1"/>
  <c r="I1214" i="1"/>
  <c r="J1213" i="1"/>
  <c r="I1213" i="1"/>
  <c r="J1212" i="1"/>
  <c r="I1212" i="1"/>
  <c r="J1211" i="1"/>
  <c r="I1211" i="1"/>
  <c r="J1210" i="1"/>
  <c r="I1210" i="1"/>
  <c r="J1209" i="1"/>
  <c r="I1209" i="1"/>
  <c r="J1208" i="1"/>
  <c r="I1208" i="1"/>
  <c r="J1207" i="1"/>
  <c r="I1207" i="1"/>
  <c r="J1206" i="1"/>
  <c r="I1206" i="1"/>
  <c r="J1205" i="1"/>
  <c r="I1205" i="1"/>
  <c r="J1204" i="1"/>
  <c r="I1204" i="1"/>
  <c r="J1203" i="1"/>
  <c r="I1203" i="1"/>
  <c r="J1202" i="1"/>
  <c r="I1202" i="1"/>
  <c r="J1201" i="1"/>
  <c r="I1201" i="1"/>
  <c r="J1200" i="1"/>
  <c r="I1200" i="1"/>
  <c r="J1199" i="1"/>
  <c r="I1199" i="1"/>
  <c r="J1198" i="1"/>
  <c r="I1198" i="1"/>
  <c r="J1197" i="1"/>
  <c r="I1197" i="1"/>
  <c r="J1196" i="1"/>
  <c r="I1196" i="1"/>
  <c r="J1195" i="1"/>
  <c r="I1195" i="1"/>
  <c r="J1194" i="1"/>
  <c r="I1194" i="1"/>
  <c r="J1193" i="1"/>
  <c r="I1193" i="1"/>
  <c r="J1192" i="1"/>
  <c r="I1192" i="1"/>
  <c r="J1191" i="1"/>
  <c r="I1191" i="1"/>
  <c r="J1190" i="1"/>
  <c r="I1190" i="1"/>
  <c r="J1189" i="1"/>
  <c r="I1189" i="1"/>
  <c r="J1188" i="1"/>
  <c r="I1188" i="1"/>
  <c r="J1187" i="1"/>
  <c r="I1187" i="1"/>
  <c r="J1186" i="1"/>
  <c r="I1186" i="1"/>
  <c r="J1185" i="1"/>
  <c r="I1185" i="1"/>
  <c r="J1184" i="1"/>
  <c r="I1184" i="1"/>
  <c r="J1183" i="1"/>
  <c r="I1183" i="1"/>
  <c r="J1182" i="1"/>
  <c r="I1182" i="1"/>
  <c r="J1181" i="1"/>
  <c r="I1181" i="1"/>
  <c r="J1180" i="1"/>
  <c r="I1180" i="1"/>
  <c r="J1179" i="1"/>
  <c r="I1179" i="1"/>
  <c r="J1178" i="1"/>
  <c r="I1178" i="1"/>
  <c r="J1177" i="1"/>
  <c r="I1177" i="1"/>
  <c r="J1176" i="1"/>
  <c r="I1176" i="1"/>
  <c r="J1175" i="1"/>
  <c r="I1175" i="1"/>
  <c r="J1174" i="1"/>
  <c r="I1174" i="1"/>
  <c r="J1173" i="1"/>
  <c r="I1173" i="1"/>
  <c r="J1172" i="1"/>
  <c r="I1172" i="1"/>
  <c r="J1171" i="1"/>
  <c r="I1171" i="1"/>
  <c r="J1170" i="1"/>
  <c r="I1170" i="1"/>
  <c r="J1169" i="1"/>
  <c r="I1169" i="1"/>
  <c r="J1168" i="1"/>
  <c r="I1168" i="1"/>
  <c r="J1167" i="1"/>
  <c r="I1167" i="1"/>
  <c r="J1166" i="1"/>
  <c r="I1166" i="1"/>
  <c r="J1165" i="1"/>
  <c r="I1165" i="1"/>
  <c r="J1164" i="1"/>
  <c r="I1164" i="1"/>
  <c r="J1163" i="1"/>
  <c r="I1163" i="1"/>
  <c r="J1162" i="1"/>
  <c r="I1162" i="1"/>
  <c r="J1161" i="1"/>
  <c r="I1161" i="1"/>
  <c r="J1160" i="1"/>
  <c r="I1160" i="1"/>
  <c r="J1159" i="1"/>
  <c r="I1159" i="1"/>
  <c r="J1158" i="1"/>
  <c r="I1158" i="1"/>
  <c r="J1157" i="1"/>
  <c r="I1157" i="1"/>
  <c r="J1156" i="1"/>
  <c r="I1156" i="1"/>
  <c r="J1155" i="1"/>
  <c r="I1155" i="1"/>
  <c r="J1154" i="1"/>
  <c r="I1154" i="1"/>
  <c r="J1153" i="1"/>
  <c r="I1153" i="1"/>
  <c r="J1152" i="1"/>
  <c r="I1152" i="1"/>
  <c r="J1151" i="1"/>
  <c r="I1151" i="1"/>
  <c r="J1150" i="1"/>
  <c r="I1150" i="1"/>
  <c r="J1149" i="1"/>
  <c r="I1149" i="1"/>
  <c r="J1148" i="1"/>
  <c r="I1148" i="1"/>
  <c r="J1147" i="1"/>
  <c r="I1147" i="1"/>
  <c r="J1146" i="1"/>
  <c r="I1146" i="1"/>
  <c r="J1145" i="1"/>
  <c r="I1145" i="1"/>
  <c r="J1144" i="1"/>
  <c r="I1144" i="1"/>
  <c r="J1143" i="1"/>
  <c r="I1143" i="1"/>
  <c r="J1142" i="1"/>
  <c r="I1142" i="1"/>
  <c r="J1141" i="1"/>
  <c r="I1141" i="1"/>
  <c r="J1140" i="1"/>
  <c r="I1140" i="1"/>
  <c r="J1139" i="1"/>
  <c r="I1139" i="1"/>
  <c r="J1138" i="1"/>
  <c r="I1138" i="1"/>
  <c r="J1137" i="1"/>
  <c r="I1137" i="1"/>
  <c r="J1136" i="1"/>
  <c r="I1136" i="1"/>
  <c r="J1135" i="1"/>
  <c r="I1135" i="1"/>
  <c r="J1134" i="1"/>
  <c r="I1134" i="1"/>
  <c r="J1133" i="1"/>
  <c r="I1133" i="1"/>
  <c r="J1132" i="1"/>
  <c r="I1132" i="1"/>
  <c r="J1131" i="1"/>
  <c r="I1131" i="1"/>
  <c r="J1130" i="1"/>
  <c r="I1130" i="1"/>
  <c r="J1129" i="1"/>
  <c r="I1129" i="1"/>
  <c r="J1128" i="1"/>
  <c r="I1128" i="1"/>
  <c r="J1127" i="1"/>
  <c r="I1127" i="1"/>
  <c r="J1126" i="1"/>
  <c r="I1126" i="1"/>
  <c r="J1125" i="1"/>
  <c r="I1125" i="1"/>
  <c r="J1124" i="1"/>
  <c r="I1124" i="1"/>
  <c r="J1123" i="1"/>
  <c r="I1123" i="1"/>
  <c r="J1122" i="1"/>
  <c r="I1122" i="1"/>
  <c r="J1121" i="1"/>
  <c r="I1121" i="1"/>
  <c r="J1120" i="1"/>
  <c r="I1120" i="1"/>
  <c r="J1119" i="1"/>
  <c r="I1119" i="1"/>
  <c r="J1118" i="1"/>
  <c r="I1118" i="1"/>
  <c r="J1117" i="1"/>
  <c r="I1117" i="1"/>
  <c r="J1116" i="1"/>
  <c r="I1116" i="1"/>
  <c r="J1115" i="1"/>
  <c r="I1115" i="1"/>
  <c r="J1114" i="1"/>
  <c r="I1114" i="1"/>
  <c r="J1113" i="1"/>
  <c r="I1113" i="1"/>
  <c r="J1112" i="1"/>
  <c r="I1112" i="1"/>
  <c r="J1111" i="1"/>
  <c r="I1111" i="1"/>
  <c r="J1110" i="1"/>
  <c r="I1110" i="1"/>
  <c r="J1109" i="1"/>
  <c r="I1109" i="1"/>
  <c r="J1108" i="1"/>
  <c r="I1108" i="1"/>
  <c r="J1107" i="1"/>
  <c r="I1107" i="1"/>
  <c r="J1106" i="1"/>
  <c r="I1106" i="1"/>
  <c r="J1105" i="1"/>
  <c r="I1105" i="1"/>
  <c r="J1104" i="1"/>
  <c r="I1104" i="1"/>
  <c r="J1103" i="1"/>
  <c r="I1103" i="1"/>
  <c r="J1102" i="1"/>
  <c r="I1102" i="1"/>
  <c r="J1101" i="1"/>
  <c r="I1101" i="1"/>
  <c r="J1100" i="1"/>
  <c r="I1100" i="1"/>
  <c r="J1099" i="1"/>
  <c r="I1099" i="1"/>
  <c r="J1098" i="1"/>
  <c r="I1098" i="1"/>
  <c r="J1097" i="1"/>
  <c r="I1097" i="1"/>
  <c r="J1096" i="1"/>
  <c r="I1096" i="1"/>
  <c r="J1095" i="1"/>
  <c r="I1095" i="1"/>
  <c r="J1094" i="1"/>
  <c r="I1094" i="1"/>
  <c r="J1093" i="1"/>
  <c r="I1093" i="1"/>
  <c r="J1092" i="1"/>
  <c r="I1092" i="1"/>
  <c r="J1091" i="1"/>
  <c r="I1091" i="1"/>
  <c r="J1090" i="1"/>
  <c r="I1090" i="1"/>
  <c r="J1089" i="1"/>
  <c r="I1089" i="1"/>
  <c r="J1088" i="1"/>
  <c r="I1088" i="1"/>
  <c r="J1087" i="1"/>
  <c r="I1087" i="1"/>
  <c r="J1086" i="1"/>
  <c r="I1086" i="1"/>
  <c r="J1085" i="1"/>
  <c r="I1085" i="1"/>
  <c r="J1084" i="1"/>
  <c r="I1084" i="1"/>
  <c r="J1083" i="1"/>
  <c r="I1083" i="1"/>
  <c r="J1082" i="1"/>
  <c r="I1082" i="1"/>
  <c r="J1081" i="1"/>
  <c r="I1081" i="1"/>
  <c r="J1080" i="1"/>
  <c r="I1080" i="1"/>
  <c r="J1079" i="1"/>
  <c r="I1079" i="1"/>
  <c r="J1078" i="1"/>
  <c r="I1078" i="1"/>
  <c r="J1077" i="1"/>
  <c r="I1077" i="1"/>
  <c r="J1076" i="1"/>
  <c r="I1076" i="1"/>
  <c r="J1075" i="1"/>
  <c r="I1075" i="1"/>
  <c r="J1074" i="1"/>
  <c r="I1074" i="1"/>
  <c r="J1073" i="1"/>
  <c r="I1073" i="1"/>
  <c r="J1072" i="1"/>
  <c r="I1072" i="1"/>
  <c r="J1071" i="1"/>
  <c r="I1071" i="1"/>
  <c r="J1070" i="1"/>
  <c r="I1070" i="1"/>
  <c r="J1069" i="1"/>
  <c r="I1069" i="1"/>
  <c r="J1068" i="1"/>
  <c r="I1068" i="1"/>
  <c r="J1067" i="1"/>
  <c r="I1067" i="1"/>
  <c r="J1066" i="1"/>
  <c r="I1066" i="1"/>
  <c r="J1065" i="1"/>
  <c r="I1065" i="1"/>
  <c r="J1064" i="1"/>
  <c r="I1064" i="1"/>
  <c r="J1063" i="1"/>
  <c r="I1063" i="1"/>
  <c r="J1062" i="1"/>
  <c r="I1062" i="1"/>
  <c r="J1061" i="1"/>
  <c r="I1061" i="1"/>
  <c r="J1060" i="1"/>
  <c r="I1060" i="1"/>
  <c r="J1059" i="1"/>
  <c r="I1059" i="1"/>
  <c r="J1058" i="1"/>
  <c r="I1058" i="1"/>
  <c r="J1057" i="1"/>
  <c r="I1057" i="1"/>
  <c r="J1056" i="1"/>
  <c r="I1056" i="1"/>
  <c r="J1055" i="1"/>
  <c r="I1055" i="1"/>
  <c r="J1054" i="1"/>
  <c r="I1054" i="1"/>
  <c r="J1053" i="1"/>
  <c r="I1053" i="1"/>
  <c r="J1052" i="1"/>
  <c r="I1052" i="1"/>
  <c r="J1051" i="1"/>
  <c r="I1051" i="1"/>
  <c r="J1050" i="1"/>
  <c r="I1050" i="1"/>
  <c r="J1049" i="1"/>
  <c r="I1049" i="1"/>
  <c r="J1048" i="1"/>
  <c r="I1048" i="1"/>
  <c r="J1047" i="1"/>
  <c r="I1047" i="1"/>
  <c r="J1046" i="1"/>
  <c r="I1046" i="1"/>
  <c r="J1045" i="1"/>
  <c r="I1045" i="1"/>
  <c r="J1044" i="1"/>
  <c r="I1044" i="1"/>
  <c r="J1043" i="1"/>
  <c r="I1043" i="1"/>
  <c r="J1042" i="1"/>
  <c r="I1042" i="1"/>
  <c r="J1041" i="1"/>
  <c r="I1041" i="1"/>
  <c r="J1040" i="1"/>
  <c r="I1040" i="1"/>
  <c r="J1039" i="1"/>
  <c r="I1039" i="1"/>
  <c r="J1038" i="1"/>
  <c r="I1038" i="1"/>
  <c r="J1037" i="1"/>
  <c r="I1037" i="1"/>
  <c r="J1036" i="1"/>
  <c r="I1036" i="1"/>
  <c r="J1035" i="1"/>
  <c r="I1035" i="1"/>
  <c r="J1034" i="1"/>
  <c r="I1034" i="1"/>
  <c r="J1033" i="1"/>
  <c r="I1033" i="1"/>
  <c r="J1032" i="1"/>
  <c r="I1032" i="1"/>
  <c r="J1031" i="1"/>
  <c r="I1031" i="1"/>
  <c r="J1030" i="1"/>
  <c r="I1030" i="1"/>
  <c r="J1029" i="1"/>
  <c r="I1029" i="1"/>
  <c r="J1028" i="1"/>
  <c r="I1028" i="1"/>
  <c r="J1027" i="1"/>
  <c r="I1027" i="1"/>
  <c r="J1026" i="1"/>
  <c r="I1026" i="1"/>
  <c r="J1025" i="1"/>
  <c r="I1025" i="1"/>
  <c r="J1024" i="1"/>
  <c r="I1024" i="1"/>
  <c r="J1023" i="1"/>
  <c r="I1023" i="1"/>
  <c r="J1022" i="1"/>
  <c r="I1022" i="1"/>
  <c r="J1021" i="1"/>
  <c r="I1021" i="1"/>
  <c r="J1020" i="1"/>
  <c r="I1020" i="1"/>
  <c r="J1019" i="1"/>
  <c r="I1019" i="1"/>
  <c r="J1018" i="1"/>
  <c r="I1018" i="1"/>
  <c r="J1017" i="1"/>
  <c r="I1017" i="1"/>
  <c r="J1016" i="1"/>
  <c r="I1016" i="1"/>
  <c r="J1015" i="1"/>
  <c r="I1015" i="1"/>
  <c r="J1014" i="1"/>
  <c r="I1014" i="1"/>
  <c r="J1013" i="1"/>
  <c r="I1013" i="1"/>
  <c r="J1012" i="1"/>
  <c r="I1012" i="1"/>
  <c r="J1011" i="1"/>
  <c r="I1011" i="1"/>
  <c r="J1010" i="1"/>
  <c r="I1010" i="1"/>
  <c r="J1009" i="1"/>
  <c r="I1009" i="1"/>
  <c r="J1008" i="1"/>
  <c r="I1008" i="1"/>
  <c r="J1007" i="1"/>
  <c r="I1007" i="1"/>
  <c r="J1006" i="1"/>
  <c r="I1006" i="1"/>
  <c r="J1005" i="1"/>
  <c r="I1005" i="1"/>
  <c r="J1004" i="1"/>
  <c r="I1004" i="1"/>
  <c r="A1004" i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J1003" i="1"/>
  <c r="I1003" i="1"/>
  <c r="J1002" i="1"/>
  <c r="I1002" i="1"/>
  <c r="J1001" i="1"/>
  <c r="I1001" i="1"/>
  <c r="J1000" i="1"/>
  <c r="I1000" i="1"/>
  <c r="J999" i="1"/>
  <c r="I999" i="1"/>
  <c r="J998" i="1"/>
  <c r="I998" i="1"/>
  <c r="J997" i="1"/>
  <c r="I997" i="1"/>
  <c r="J996" i="1"/>
  <c r="I996" i="1"/>
  <c r="J995" i="1"/>
  <c r="I995" i="1"/>
  <c r="J994" i="1"/>
  <c r="I994" i="1"/>
  <c r="J993" i="1"/>
  <c r="I993" i="1"/>
  <c r="J992" i="1"/>
  <c r="I992" i="1"/>
  <c r="J991" i="1"/>
  <c r="I991" i="1"/>
  <c r="J990" i="1"/>
  <c r="I990" i="1"/>
  <c r="J989" i="1"/>
  <c r="I989" i="1"/>
  <c r="J988" i="1"/>
  <c r="I988" i="1"/>
  <c r="J987" i="1"/>
  <c r="I987" i="1"/>
  <c r="J986" i="1"/>
  <c r="I986" i="1"/>
  <c r="J985" i="1"/>
  <c r="I985" i="1"/>
  <c r="J984" i="1"/>
  <c r="I984" i="1"/>
  <c r="J983" i="1"/>
  <c r="I983" i="1"/>
  <c r="J982" i="1"/>
  <c r="I982" i="1"/>
  <c r="J981" i="1"/>
  <c r="I981" i="1"/>
  <c r="J980" i="1"/>
  <c r="I980" i="1"/>
  <c r="J979" i="1"/>
  <c r="I979" i="1"/>
  <c r="J978" i="1"/>
  <c r="I978" i="1"/>
  <c r="J977" i="1"/>
  <c r="I977" i="1"/>
  <c r="J976" i="1"/>
  <c r="I976" i="1"/>
  <c r="J975" i="1"/>
  <c r="I975" i="1"/>
  <c r="J974" i="1"/>
  <c r="I974" i="1"/>
  <c r="J973" i="1"/>
  <c r="I973" i="1"/>
  <c r="J972" i="1"/>
  <c r="I972" i="1"/>
  <c r="J971" i="1"/>
  <c r="I971" i="1"/>
  <c r="J970" i="1"/>
  <c r="I970" i="1"/>
  <c r="J969" i="1"/>
  <c r="I969" i="1"/>
  <c r="J968" i="1"/>
  <c r="I968" i="1"/>
  <c r="J967" i="1"/>
  <c r="I967" i="1"/>
  <c r="J966" i="1"/>
  <c r="I966" i="1"/>
  <c r="J965" i="1"/>
  <c r="I965" i="1"/>
  <c r="J964" i="1"/>
  <c r="I964" i="1"/>
  <c r="J963" i="1"/>
  <c r="I963" i="1"/>
  <c r="J962" i="1"/>
  <c r="I962" i="1"/>
  <c r="J961" i="1"/>
  <c r="I961" i="1"/>
  <c r="J960" i="1"/>
  <c r="I960" i="1"/>
  <c r="J959" i="1"/>
  <c r="I959" i="1"/>
  <c r="J958" i="1"/>
  <c r="I958" i="1"/>
  <c r="J957" i="1"/>
  <c r="I957" i="1"/>
  <c r="J956" i="1"/>
  <c r="I956" i="1"/>
  <c r="J955" i="1"/>
  <c r="I955" i="1"/>
  <c r="J954" i="1"/>
  <c r="I954" i="1"/>
  <c r="J953" i="1"/>
  <c r="I953" i="1"/>
  <c r="J952" i="1"/>
  <c r="I952" i="1"/>
  <c r="J951" i="1"/>
  <c r="I951" i="1"/>
  <c r="J950" i="1"/>
  <c r="I950" i="1"/>
  <c r="J949" i="1"/>
  <c r="I949" i="1"/>
  <c r="J948" i="1"/>
  <c r="I948" i="1"/>
  <c r="J947" i="1"/>
  <c r="I947" i="1"/>
  <c r="J946" i="1"/>
  <c r="I946" i="1"/>
  <c r="J945" i="1"/>
  <c r="I945" i="1"/>
  <c r="J944" i="1"/>
  <c r="I944" i="1"/>
  <c r="J943" i="1"/>
  <c r="I943" i="1"/>
  <c r="J942" i="1"/>
  <c r="I942" i="1"/>
  <c r="J941" i="1"/>
  <c r="I941" i="1"/>
  <c r="J940" i="1"/>
  <c r="I940" i="1"/>
  <c r="J939" i="1"/>
  <c r="I939" i="1"/>
  <c r="J938" i="1"/>
  <c r="I938" i="1"/>
  <c r="J937" i="1"/>
  <c r="I937" i="1"/>
  <c r="J936" i="1"/>
  <c r="I936" i="1"/>
  <c r="J935" i="1"/>
  <c r="I935" i="1"/>
  <c r="J934" i="1"/>
  <c r="I934" i="1"/>
  <c r="J933" i="1"/>
  <c r="I933" i="1"/>
  <c r="J932" i="1"/>
  <c r="I932" i="1"/>
  <c r="J931" i="1"/>
  <c r="I931" i="1"/>
  <c r="J930" i="1"/>
  <c r="I930" i="1"/>
  <c r="J929" i="1"/>
  <c r="I929" i="1"/>
  <c r="J928" i="1"/>
  <c r="I928" i="1"/>
  <c r="J927" i="1"/>
  <c r="I927" i="1"/>
  <c r="J926" i="1"/>
  <c r="I926" i="1"/>
  <c r="J925" i="1"/>
  <c r="I925" i="1"/>
  <c r="J924" i="1"/>
  <c r="I924" i="1"/>
  <c r="J923" i="1"/>
  <c r="I923" i="1"/>
  <c r="J922" i="1"/>
  <c r="I922" i="1"/>
  <c r="J921" i="1"/>
  <c r="I921" i="1"/>
  <c r="J920" i="1"/>
  <c r="I920" i="1"/>
  <c r="J919" i="1"/>
  <c r="I919" i="1"/>
  <c r="J918" i="1"/>
  <c r="I918" i="1"/>
  <c r="J917" i="1"/>
  <c r="I917" i="1"/>
  <c r="J916" i="1"/>
  <c r="I916" i="1"/>
  <c r="J915" i="1"/>
  <c r="I915" i="1"/>
  <c r="J914" i="1"/>
  <c r="I914" i="1"/>
  <c r="J913" i="1"/>
  <c r="I913" i="1"/>
  <c r="J912" i="1"/>
  <c r="I912" i="1"/>
  <c r="J911" i="1"/>
  <c r="I911" i="1"/>
  <c r="J910" i="1"/>
  <c r="I910" i="1"/>
  <c r="J909" i="1"/>
  <c r="I909" i="1"/>
  <c r="J908" i="1"/>
  <c r="I908" i="1"/>
  <c r="J907" i="1"/>
  <c r="I907" i="1"/>
  <c r="J906" i="1"/>
  <c r="I906" i="1"/>
  <c r="J905" i="1"/>
  <c r="I905" i="1"/>
  <c r="J904" i="1"/>
  <c r="I904" i="1"/>
  <c r="J903" i="1"/>
  <c r="I903" i="1"/>
  <c r="J902" i="1"/>
  <c r="I902" i="1"/>
  <c r="J901" i="1"/>
  <c r="I901" i="1"/>
  <c r="J900" i="1"/>
  <c r="I900" i="1"/>
  <c r="J899" i="1"/>
  <c r="I899" i="1"/>
  <c r="J898" i="1"/>
  <c r="I898" i="1"/>
  <c r="J897" i="1"/>
  <c r="I897" i="1"/>
  <c r="J896" i="1"/>
  <c r="I896" i="1"/>
  <c r="J895" i="1"/>
  <c r="I895" i="1"/>
  <c r="J894" i="1"/>
  <c r="I894" i="1"/>
  <c r="J893" i="1"/>
  <c r="I893" i="1"/>
  <c r="J892" i="1"/>
  <c r="I892" i="1"/>
  <c r="J891" i="1"/>
  <c r="I891" i="1"/>
  <c r="J890" i="1"/>
  <c r="I890" i="1"/>
  <c r="J889" i="1"/>
  <c r="I889" i="1"/>
  <c r="J888" i="1"/>
  <c r="I888" i="1"/>
  <c r="J887" i="1"/>
  <c r="I887" i="1"/>
  <c r="J886" i="1"/>
  <c r="I886" i="1"/>
  <c r="J885" i="1"/>
  <c r="I885" i="1"/>
  <c r="J884" i="1"/>
  <c r="I884" i="1"/>
  <c r="J883" i="1"/>
  <c r="I883" i="1"/>
  <c r="J882" i="1"/>
  <c r="I882" i="1"/>
  <c r="J881" i="1"/>
  <c r="I881" i="1"/>
  <c r="J880" i="1"/>
  <c r="I880" i="1"/>
  <c r="J879" i="1"/>
  <c r="I879" i="1"/>
  <c r="J878" i="1"/>
  <c r="I878" i="1"/>
  <c r="J877" i="1"/>
  <c r="I877" i="1"/>
  <c r="J876" i="1"/>
  <c r="I876" i="1"/>
  <c r="J875" i="1"/>
  <c r="I875" i="1"/>
  <c r="J874" i="1"/>
  <c r="I874" i="1"/>
  <c r="J873" i="1"/>
  <c r="I873" i="1"/>
  <c r="J872" i="1"/>
  <c r="I872" i="1"/>
  <c r="J871" i="1"/>
  <c r="I871" i="1"/>
  <c r="J870" i="1"/>
  <c r="I870" i="1"/>
  <c r="J869" i="1"/>
  <c r="I869" i="1"/>
  <c r="J868" i="1"/>
  <c r="I868" i="1"/>
  <c r="J867" i="1"/>
  <c r="I867" i="1"/>
  <c r="J866" i="1"/>
  <c r="I866" i="1"/>
  <c r="J865" i="1"/>
  <c r="I865" i="1"/>
  <c r="J864" i="1"/>
  <c r="I864" i="1"/>
  <c r="J863" i="1"/>
  <c r="I863" i="1"/>
  <c r="J862" i="1"/>
  <c r="I862" i="1"/>
  <c r="J861" i="1"/>
  <c r="I861" i="1"/>
  <c r="J860" i="1"/>
  <c r="I860" i="1"/>
  <c r="J859" i="1"/>
  <c r="I859" i="1"/>
  <c r="J858" i="1"/>
  <c r="I858" i="1"/>
  <c r="J857" i="1"/>
  <c r="I857" i="1"/>
  <c r="J856" i="1"/>
  <c r="I856" i="1"/>
  <c r="J855" i="1"/>
  <c r="I855" i="1"/>
  <c r="J854" i="1"/>
  <c r="I854" i="1"/>
  <c r="J853" i="1"/>
  <c r="I853" i="1"/>
  <c r="J852" i="1"/>
  <c r="I852" i="1"/>
  <c r="J851" i="1"/>
  <c r="I851" i="1"/>
  <c r="J850" i="1"/>
  <c r="I850" i="1"/>
  <c r="J849" i="1"/>
  <c r="I849" i="1"/>
  <c r="J848" i="1"/>
  <c r="I848" i="1"/>
  <c r="J847" i="1"/>
  <c r="I847" i="1"/>
  <c r="J846" i="1"/>
  <c r="I846" i="1"/>
  <c r="J845" i="1"/>
  <c r="I845" i="1"/>
  <c r="J844" i="1"/>
  <c r="I844" i="1"/>
  <c r="J843" i="1"/>
  <c r="I843" i="1"/>
  <c r="J842" i="1"/>
  <c r="I842" i="1"/>
  <c r="J841" i="1"/>
  <c r="I841" i="1"/>
  <c r="J840" i="1"/>
  <c r="I840" i="1"/>
  <c r="J839" i="1"/>
  <c r="I839" i="1"/>
  <c r="J838" i="1"/>
  <c r="I838" i="1"/>
  <c r="J837" i="1"/>
  <c r="I837" i="1"/>
  <c r="J836" i="1"/>
  <c r="I836" i="1"/>
  <c r="J835" i="1"/>
  <c r="I835" i="1"/>
  <c r="J834" i="1"/>
  <c r="I834" i="1"/>
  <c r="J833" i="1"/>
  <c r="I833" i="1"/>
  <c r="J832" i="1"/>
  <c r="I832" i="1"/>
  <c r="J831" i="1"/>
  <c r="I831" i="1"/>
  <c r="J830" i="1"/>
  <c r="I830" i="1"/>
  <c r="J829" i="1"/>
  <c r="I829" i="1"/>
  <c r="J828" i="1"/>
  <c r="I828" i="1"/>
  <c r="J827" i="1"/>
  <c r="I827" i="1"/>
  <c r="J826" i="1"/>
  <c r="I826" i="1"/>
  <c r="J825" i="1"/>
  <c r="I825" i="1"/>
  <c r="J824" i="1"/>
  <c r="I824" i="1"/>
  <c r="J823" i="1"/>
  <c r="I823" i="1"/>
  <c r="J822" i="1"/>
  <c r="I822" i="1"/>
  <c r="J821" i="1"/>
  <c r="I821" i="1"/>
  <c r="J820" i="1"/>
  <c r="I820" i="1"/>
  <c r="J819" i="1"/>
  <c r="I819" i="1"/>
  <c r="J818" i="1"/>
  <c r="I818" i="1"/>
  <c r="J817" i="1"/>
  <c r="I817" i="1"/>
  <c r="J816" i="1"/>
  <c r="I816" i="1"/>
  <c r="J815" i="1"/>
  <c r="I815" i="1"/>
  <c r="J814" i="1"/>
  <c r="I814" i="1"/>
  <c r="J813" i="1"/>
  <c r="I813" i="1"/>
  <c r="J812" i="1"/>
  <c r="I812" i="1"/>
  <c r="J811" i="1"/>
  <c r="I811" i="1"/>
  <c r="J810" i="1"/>
  <c r="I810" i="1"/>
  <c r="J809" i="1"/>
  <c r="I809" i="1"/>
  <c r="J808" i="1"/>
  <c r="I808" i="1"/>
  <c r="J807" i="1"/>
  <c r="I807" i="1"/>
  <c r="J806" i="1"/>
  <c r="I806" i="1"/>
  <c r="J805" i="1"/>
  <c r="I805" i="1"/>
  <c r="J804" i="1"/>
  <c r="I804" i="1"/>
  <c r="J803" i="1"/>
  <c r="I803" i="1"/>
  <c r="J802" i="1"/>
  <c r="I802" i="1"/>
  <c r="J801" i="1"/>
  <c r="I801" i="1"/>
  <c r="J800" i="1"/>
  <c r="I800" i="1"/>
  <c r="J799" i="1"/>
  <c r="I799" i="1"/>
  <c r="J798" i="1"/>
  <c r="I798" i="1"/>
  <c r="J797" i="1"/>
  <c r="I797" i="1"/>
  <c r="J796" i="1"/>
  <c r="I796" i="1"/>
  <c r="J795" i="1"/>
  <c r="I795" i="1"/>
  <c r="J794" i="1"/>
  <c r="I794" i="1"/>
  <c r="J793" i="1"/>
  <c r="I793" i="1"/>
  <c r="J792" i="1"/>
  <c r="I792" i="1"/>
  <c r="J791" i="1"/>
  <c r="I791" i="1"/>
  <c r="J790" i="1"/>
  <c r="I790" i="1"/>
  <c r="J789" i="1"/>
  <c r="I789" i="1"/>
  <c r="J788" i="1"/>
  <c r="I788" i="1"/>
  <c r="J787" i="1"/>
  <c r="I787" i="1"/>
  <c r="J786" i="1"/>
  <c r="I786" i="1"/>
  <c r="J785" i="1"/>
  <c r="I785" i="1"/>
  <c r="J784" i="1"/>
  <c r="I784" i="1"/>
  <c r="J783" i="1"/>
  <c r="I783" i="1"/>
  <c r="J782" i="1"/>
  <c r="I782" i="1"/>
  <c r="J781" i="1"/>
  <c r="I781" i="1"/>
  <c r="J780" i="1"/>
  <c r="I780" i="1"/>
  <c r="J779" i="1"/>
  <c r="I779" i="1"/>
  <c r="J778" i="1"/>
  <c r="I778" i="1"/>
  <c r="J777" i="1"/>
  <c r="I777" i="1"/>
  <c r="J776" i="1"/>
  <c r="I776" i="1"/>
  <c r="J775" i="1"/>
  <c r="I775" i="1"/>
  <c r="J774" i="1"/>
  <c r="I774" i="1"/>
  <c r="J773" i="1"/>
  <c r="I773" i="1"/>
  <c r="J772" i="1"/>
  <c r="I772" i="1"/>
  <c r="J771" i="1"/>
  <c r="I771" i="1"/>
  <c r="J770" i="1"/>
  <c r="I770" i="1"/>
  <c r="J769" i="1"/>
  <c r="I769" i="1"/>
  <c r="J768" i="1"/>
  <c r="I768" i="1"/>
  <c r="J767" i="1"/>
  <c r="I767" i="1"/>
  <c r="J766" i="1"/>
  <c r="I766" i="1"/>
  <c r="J765" i="1"/>
  <c r="I765" i="1"/>
  <c r="J764" i="1"/>
  <c r="I764" i="1"/>
  <c r="J763" i="1"/>
  <c r="I763" i="1"/>
  <c r="J762" i="1"/>
  <c r="I762" i="1"/>
  <c r="J761" i="1"/>
  <c r="I761" i="1"/>
  <c r="J760" i="1"/>
  <c r="I760" i="1"/>
  <c r="J759" i="1"/>
  <c r="I759" i="1"/>
  <c r="J758" i="1"/>
  <c r="I758" i="1"/>
  <c r="J757" i="1"/>
  <c r="I757" i="1"/>
  <c r="J756" i="1"/>
  <c r="I756" i="1"/>
  <c r="J755" i="1"/>
  <c r="I755" i="1"/>
  <c r="J754" i="1"/>
  <c r="I754" i="1"/>
  <c r="J753" i="1"/>
  <c r="I753" i="1"/>
  <c r="J752" i="1"/>
  <c r="I752" i="1"/>
  <c r="J751" i="1"/>
  <c r="I751" i="1"/>
  <c r="J750" i="1"/>
  <c r="I750" i="1"/>
  <c r="J749" i="1"/>
  <c r="I749" i="1"/>
  <c r="J748" i="1"/>
  <c r="I748" i="1"/>
  <c r="J747" i="1"/>
  <c r="I747" i="1"/>
  <c r="J746" i="1"/>
  <c r="I746" i="1"/>
  <c r="J745" i="1"/>
  <c r="I745" i="1"/>
  <c r="J744" i="1"/>
  <c r="I744" i="1"/>
  <c r="J743" i="1"/>
  <c r="I743" i="1"/>
  <c r="J742" i="1"/>
  <c r="I742" i="1"/>
  <c r="J741" i="1"/>
  <c r="I741" i="1"/>
  <c r="J740" i="1"/>
  <c r="I740" i="1"/>
  <c r="J739" i="1"/>
  <c r="I739" i="1"/>
  <c r="J738" i="1"/>
  <c r="I738" i="1"/>
  <c r="J737" i="1"/>
  <c r="I737" i="1"/>
  <c r="J736" i="1"/>
  <c r="I736" i="1"/>
  <c r="J735" i="1"/>
  <c r="I735" i="1"/>
  <c r="J734" i="1"/>
  <c r="I734" i="1"/>
  <c r="J733" i="1"/>
  <c r="I733" i="1"/>
  <c r="J732" i="1"/>
  <c r="I732" i="1"/>
  <c r="J731" i="1"/>
  <c r="I731" i="1"/>
  <c r="J730" i="1"/>
  <c r="I730" i="1"/>
  <c r="J729" i="1"/>
  <c r="I729" i="1"/>
  <c r="J728" i="1"/>
  <c r="I728" i="1"/>
  <c r="J727" i="1"/>
  <c r="I727" i="1"/>
  <c r="J726" i="1"/>
  <c r="I726" i="1"/>
  <c r="J725" i="1"/>
  <c r="I725" i="1"/>
  <c r="J724" i="1"/>
  <c r="I724" i="1"/>
  <c r="J723" i="1"/>
  <c r="I723" i="1"/>
  <c r="J722" i="1"/>
  <c r="I722" i="1"/>
  <c r="J721" i="1"/>
  <c r="I721" i="1"/>
  <c r="J720" i="1"/>
  <c r="I720" i="1"/>
  <c r="J719" i="1"/>
  <c r="I719" i="1"/>
  <c r="J718" i="1"/>
  <c r="I718" i="1"/>
  <c r="J717" i="1"/>
  <c r="I717" i="1"/>
  <c r="J716" i="1"/>
  <c r="I716" i="1"/>
  <c r="J715" i="1"/>
  <c r="I715" i="1"/>
  <c r="J714" i="1"/>
  <c r="I714" i="1"/>
  <c r="J713" i="1"/>
  <c r="I713" i="1"/>
  <c r="J712" i="1"/>
  <c r="I712" i="1"/>
  <c r="J711" i="1"/>
  <c r="I711" i="1"/>
  <c r="J710" i="1"/>
  <c r="I710" i="1"/>
  <c r="J709" i="1"/>
  <c r="I709" i="1"/>
  <c r="J708" i="1"/>
  <c r="I708" i="1"/>
  <c r="J707" i="1"/>
  <c r="I707" i="1"/>
  <c r="J706" i="1"/>
  <c r="I706" i="1"/>
  <c r="J705" i="1"/>
  <c r="I705" i="1"/>
  <c r="J704" i="1"/>
  <c r="I704" i="1"/>
  <c r="J703" i="1"/>
  <c r="I703" i="1"/>
  <c r="J702" i="1"/>
  <c r="I702" i="1"/>
  <c r="J701" i="1"/>
  <c r="I701" i="1"/>
  <c r="J700" i="1"/>
  <c r="I700" i="1"/>
  <c r="J699" i="1"/>
  <c r="I699" i="1"/>
  <c r="J698" i="1"/>
  <c r="I698" i="1"/>
  <c r="J697" i="1"/>
  <c r="I697" i="1"/>
  <c r="J696" i="1"/>
  <c r="I696" i="1"/>
  <c r="J695" i="1"/>
  <c r="I695" i="1"/>
  <c r="J694" i="1"/>
  <c r="I694" i="1"/>
  <c r="J693" i="1"/>
  <c r="I693" i="1"/>
  <c r="J692" i="1"/>
  <c r="I692" i="1"/>
  <c r="J691" i="1"/>
  <c r="I691" i="1"/>
  <c r="J690" i="1"/>
  <c r="I690" i="1"/>
  <c r="J689" i="1"/>
  <c r="I689" i="1"/>
  <c r="J688" i="1"/>
  <c r="I688" i="1"/>
  <c r="J687" i="1"/>
  <c r="I687" i="1"/>
  <c r="J686" i="1"/>
  <c r="I686" i="1"/>
  <c r="J685" i="1"/>
  <c r="I685" i="1"/>
  <c r="J684" i="1"/>
  <c r="I684" i="1"/>
  <c r="J683" i="1"/>
  <c r="I683" i="1"/>
  <c r="J682" i="1"/>
  <c r="I682" i="1"/>
  <c r="J681" i="1"/>
  <c r="I681" i="1"/>
  <c r="J680" i="1"/>
  <c r="I680" i="1"/>
  <c r="J679" i="1"/>
  <c r="I679" i="1"/>
  <c r="J678" i="1"/>
  <c r="I678" i="1"/>
  <c r="J677" i="1"/>
  <c r="I677" i="1"/>
  <c r="J676" i="1"/>
  <c r="I676" i="1"/>
  <c r="J675" i="1"/>
  <c r="I675" i="1"/>
  <c r="J674" i="1"/>
  <c r="I674" i="1"/>
  <c r="J673" i="1"/>
  <c r="I673" i="1"/>
  <c r="J672" i="1"/>
  <c r="I672" i="1"/>
  <c r="J671" i="1"/>
  <c r="I671" i="1"/>
  <c r="J670" i="1"/>
  <c r="I670" i="1"/>
  <c r="J669" i="1"/>
  <c r="I669" i="1"/>
  <c r="J668" i="1"/>
  <c r="I668" i="1"/>
  <c r="J667" i="1"/>
  <c r="I667" i="1"/>
  <c r="J666" i="1"/>
  <c r="I666" i="1"/>
  <c r="J665" i="1"/>
  <c r="I665" i="1"/>
  <c r="J664" i="1"/>
  <c r="I664" i="1"/>
  <c r="J663" i="1"/>
  <c r="I663" i="1"/>
  <c r="J662" i="1"/>
  <c r="I662" i="1"/>
  <c r="J661" i="1"/>
  <c r="I661" i="1"/>
  <c r="J660" i="1"/>
  <c r="I660" i="1"/>
  <c r="J659" i="1"/>
  <c r="I659" i="1"/>
  <c r="J658" i="1"/>
  <c r="I658" i="1"/>
  <c r="J657" i="1"/>
  <c r="I657" i="1"/>
  <c r="J656" i="1"/>
  <c r="I656" i="1"/>
  <c r="J655" i="1"/>
  <c r="I655" i="1"/>
  <c r="J654" i="1"/>
  <c r="I654" i="1"/>
  <c r="J653" i="1"/>
  <c r="I653" i="1"/>
  <c r="J652" i="1"/>
  <c r="I652" i="1"/>
  <c r="J651" i="1"/>
  <c r="I651" i="1"/>
  <c r="J650" i="1"/>
  <c r="I650" i="1"/>
  <c r="J649" i="1"/>
  <c r="I649" i="1"/>
  <c r="J648" i="1"/>
  <c r="I648" i="1"/>
  <c r="J647" i="1"/>
  <c r="I647" i="1"/>
  <c r="J646" i="1"/>
  <c r="I646" i="1"/>
  <c r="J645" i="1"/>
  <c r="I645" i="1"/>
  <c r="J644" i="1"/>
  <c r="I644" i="1"/>
  <c r="J643" i="1"/>
  <c r="I643" i="1"/>
  <c r="J642" i="1"/>
  <c r="I642" i="1"/>
  <c r="J641" i="1"/>
  <c r="I641" i="1"/>
  <c r="J640" i="1"/>
  <c r="I640" i="1"/>
  <c r="J639" i="1"/>
  <c r="I639" i="1"/>
  <c r="J638" i="1"/>
  <c r="I638" i="1"/>
  <c r="J637" i="1"/>
  <c r="I637" i="1"/>
  <c r="J636" i="1"/>
  <c r="I636" i="1"/>
  <c r="J635" i="1"/>
  <c r="I635" i="1"/>
  <c r="J634" i="1"/>
  <c r="I634" i="1"/>
  <c r="J633" i="1"/>
  <c r="I633" i="1"/>
  <c r="J632" i="1"/>
  <c r="I632" i="1"/>
  <c r="J631" i="1"/>
  <c r="I631" i="1"/>
  <c r="J630" i="1"/>
  <c r="I630" i="1"/>
  <c r="J629" i="1"/>
  <c r="I629" i="1"/>
  <c r="J628" i="1"/>
  <c r="I628" i="1"/>
  <c r="J627" i="1"/>
  <c r="I627" i="1"/>
  <c r="J626" i="1"/>
  <c r="I626" i="1"/>
  <c r="J625" i="1"/>
  <c r="I625" i="1"/>
  <c r="J624" i="1"/>
  <c r="I624" i="1"/>
  <c r="J623" i="1"/>
  <c r="I623" i="1"/>
  <c r="J622" i="1"/>
  <c r="I622" i="1"/>
  <c r="J621" i="1"/>
  <c r="I621" i="1"/>
  <c r="J620" i="1"/>
  <c r="I620" i="1"/>
  <c r="J619" i="1"/>
  <c r="I619" i="1"/>
  <c r="J618" i="1"/>
  <c r="I618" i="1"/>
  <c r="J617" i="1"/>
  <c r="I617" i="1"/>
  <c r="J616" i="1"/>
  <c r="I616" i="1"/>
  <c r="J615" i="1"/>
  <c r="I615" i="1"/>
  <c r="J614" i="1"/>
  <c r="I614" i="1"/>
  <c r="J613" i="1"/>
  <c r="I613" i="1"/>
  <c r="J612" i="1"/>
  <c r="I612" i="1"/>
  <c r="J611" i="1"/>
  <c r="I611" i="1"/>
  <c r="J610" i="1"/>
  <c r="I610" i="1"/>
  <c r="J609" i="1"/>
  <c r="I609" i="1"/>
  <c r="J608" i="1"/>
  <c r="I608" i="1"/>
  <c r="J607" i="1"/>
  <c r="I607" i="1"/>
  <c r="J606" i="1"/>
  <c r="I606" i="1"/>
  <c r="J605" i="1"/>
  <c r="I605" i="1"/>
  <c r="J604" i="1"/>
  <c r="I604" i="1"/>
  <c r="J603" i="1"/>
  <c r="I603" i="1"/>
  <c r="J602" i="1"/>
  <c r="I602" i="1"/>
  <c r="J601" i="1"/>
  <c r="I601" i="1"/>
  <c r="J600" i="1"/>
  <c r="I600" i="1"/>
  <c r="J599" i="1"/>
  <c r="I599" i="1"/>
  <c r="J598" i="1"/>
  <c r="I598" i="1"/>
  <c r="J597" i="1"/>
  <c r="I597" i="1"/>
  <c r="J596" i="1"/>
  <c r="I596" i="1"/>
  <c r="J595" i="1"/>
  <c r="I595" i="1"/>
  <c r="J594" i="1"/>
  <c r="I594" i="1"/>
  <c r="J593" i="1"/>
  <c r="I593" i="1"/>
  <c r="J592" i="1"/>
  <c r="I592" i="1"/>
  <c r="J591" i="1"/>
  <c r="I591" i="1"/>
  <c r="J590" i="1"/>
  <c r="I590" i="1"/>
  <c r="J589" i="1"/>
  <c r="I589" i="1"/>
  <c r="J588" i="1"/>
  <c r="I588" i="1"/>
  <c r="J587" i="1"/>
  <c r="I587" i="1"/>
  <c r="J586" i="1"/>
  <c r="I586" i="1"/>
  <c r="J585" i="1"/>
  <c r="I585" i="1"/>
  <c r="J584" i="1"/>
  <c r="I584" i="1"/>
  <c r="J583" i="1"/>
  <c r="I583" i="1"/>
  <c r="J582" i="1"/>
  <c r="I582" i="1"/>
  <c r="J581" i="1"/>
  <c r="I581" i="1"/>
  <c r="J580" i="1"/>
  <c r="I580" i="1"/>
  <c r="J579" i="1"/>
  <c r="I579" i="1"/>
  <c r="J578" i="1"/>
  <c r="I578" i="1"/>
  <c r="J577" i="1"/>
  <c r="I577" i="1"/>
  <c r="J576" i="1"/>
  <c r="I576" i="1"/>
  <c r="J575" i="1"/>
  <c r="I575" i="1"/>
  <c r="J574" i="1"/>
  <c r="I574" i="1"/>
  <c r="J573" i="1"/>
  <c r="I573" i="1"/>
  <c r="J572" i="1"/>
  <c r="I572" i="1"/>
  <c r="J571" i="1"/>
  <c r="I571" i="1"/>
  <c r="J570" i="1"/>
  <c r="I570" i="1"/>
  <c r="J569" i="1"/>
  <c r="I569" i="1"/>
  <c r="J568" i="1"/>
  <c r="I568" i="1"/>
  <c r="J567" i="1"/>
  <c r="I567" i="1"/>
  <c r="J566" i="1"/>
  <c r="I566" i="1"/>
  <c r="J565" i="1"/>
  <c r="I565" i="1"/>
  <c r="J564" i="1"/>
  <c r="I564" i="1"/>
  <c r="J563" i="1"/>
  <c r="I563" i="1"/>
  <c r="J562" i="1"/>
  <c r="I562" i="1"/>
  <c r="J561" i="1"/>
  <c r="I561" i="1"/>
  <c r="J560" i="1"/>
  <c r="I560" i="1"/>
  <c r="J559" i="1"/>
  <c r="I559" i="1"/>
  <c r="J558" i="1"/>
  <c r="I558" i="1"/>
  <c r="J557" i="1"/>
  <c r="I557" i="1"/>
  <c r="J556" i="1"/>
  <c r="I556" i="1"/>
  <c r="J555" i="1"/>
  <c r="I555" i="1"/>
  <c r="J554" i="1"/>
  <c r="I554" i="1"/>
  <c r="J553" i="1"/>
  <c r="I553" i="1"/>
  <c r="J552" i="1"/>
  <c r="I552" i="1"/>
  <c r="J551" i="1"/>
  <c r="I551" i="1"/>
  <c r="J550" i="1"/>
  <c r="I550" i="1"/>
  <c r="J549" i="1"/>
  <c r="I549" i="1"/>
  <c r="J548" i="1"/>
  <c r="I548" i="1"/>
  <c r="J547" i="1"/>
  <c r="I547" i="1"/>
  <c r="J546" i="1"/>
  <c r="I546" i="1"/>
  <c r="J545" i="1"/>
  <c r="I545" i="1"/>
  <c r="J544" i="1"/>
  <c r="I544" i="1"/>
  <c r="J543" i="1"/>
  <c r="I543" i="1"/>
  <c r="J542" i="1"/>
  <c r="I542" i="1"/>
  <c r="J541" i="1"/>
  <c r="I541" i="1"/>
  <c r="J540" i="1"/>
  <c r="I540" i="1"/>
  <c r="J539" i="1"/>
  <c r="I539" i="1"/>
  <c r="J538" i="1"/>
  <c r="I538" i="1"/>
  <c r="J537" i="1"/>
  <c r="I537" i="1"/>
  <c r="J536" i="1"/>
  <c r="I536" i="1"/>
  <c r="J535" i="1"/>
  <c r="I535" i="1"/>
  <c r="J534" i="1"/>
  <c r="I534" i="1"/>
  <c r="J533" i="1"/>
  <c r="I533" i="1"/>
  <c r="J532" i="1"/>
  <c r="I532" i="1"/>
  <c r="J531" i="1"/>
  <c r="I531" i="1"/>
  <c r="J530" i="1"/>
  <c r="I530" i="1"/>
  <c r="J529" i="1"/>
  <c r="I529" i="1"/>
  <c r="J528" i="1"/>
  <c r="I528" i="1"/>
  <c r="J527" i="1"/>
  <c r="I527" i="1"/>
  <c r="J526" i="1"/>
  <c r="I526" i="1"/>
  <c r="J525" i="1"/>
  <c r="I525" i="1"/>
  <c r="J524" i="1"/>
  <c r="I524" i="1"/>
  <c r="J523" i="1"/>
  <c r="I523" i="1"/>
  <c r="J522" i="1"/>
  <c r="I522" i="1"/>
  <c r="J521" i="1"/>
  <c r="I521" i="1"/>
  <c r="J520" i="1"/>
  <c r="I520" i="1"/>
  <c r="J519" i="1"/>
  <c r="I519" i="1"/>
  <c r="J518" i="1"/>
  <c r="I518" i="1"/>
  <c r="J517" i="1"/>
  <c r="I517" i="1"/>
  <c r="J516" i="1"/>
  <c r="I516" i="1"/>
  <c r="J515" i="1"/>
  <c r="I515" i="1"/>
  <c r="J514" i="1"/>
  <c r="I514" i="1"/>
  <c r="J513" i="1"/>
  <c r="I513" i="1"/>
  <c r="J512" i="1"/>
  <c r="I512" i="1"/>
  <c r="J511" i="1"/>
  <c r="I511" i="1"/>
  <c r="J510" i="1"/>
  <c r="I510" i="1"/>
  <c r="J509" i="1"/>
  <c r="I509" i="1"/>
  <c r="J508" i="1"/>
  <c r="I508" i="1"/>
  <c r="J507" i="1"/>
  <c r="I507" i="1"/>
  <c r="J506" i="1"/>
  <c r="I506" i="1"/>
  <c r="J505" i="1"/>
  <c r="I505" i="1"/>
  <c r="J504" i="1"/>
  <c r="I504" i="1"/>
  <c r="J503" i="1"/>
  <c r="I503" i="1"/>
  <c r="J502" i="1"/>
  <c r="I502" i="1"/>
  <c r="J501" i="1"/>
  <c r="I501" i="1"/>
  <c r="J500" i="1"/>
  <c r="I500" i="1"/>
  <c r="J499" i="1"/>
  <c r="I499" i="1"/>
  <c r="J498" i="1"/>
  <c r="I498" i="1"/>
  <c r="J497" i="1"/>
  <c r="I497" i="1"/>
  <c r="J496" i="1"/>
  <c r="I496" i="1"/>
  <c r="J495" i="1"/>
  <c r="I495" i="1"/>
  <c r="J494" i="1"/>
  <c r="I494" i="1"/>
  <c r="J493" i="1"/>
  <c r="I493" i="1"/>
  <c r="J492" i="1"/>
  <c r="I492" i="1"/>
  <c r="J491" i="1"/>
  <c r="I491" i="1"/>
  <c r="J490" i="1"/>
  <c r="I490" i="1"/>
  <c r="J489" i="1"/>
  <c r="I489" i="1"/>
  <c r="J488" i="1"/>
  <c r="I488" i="1"/>
  <c r="J487" i="1"/>
  <c r="I487" i="1"/>
  <c r="J486" i="1"/>
  <c r="I486" i="1"/>
  <c r="J485" i="1"/>
  <c r="I485" i="1"/>
  <c r="J484" i="1"/>
  <c r="I484" i="1"/>
  <c r="J483" i="1"/>
  <c r="I483" i="1"/>
  <c r="J482" i="1"/>
  <c r="I482" i="1"/>
  <c r="J481" i="1"/>
  <c r="I481" i="1"/>
  <c r="J480" i="1"/>
  <c r="I480" i="1"/>
  <c r="J479" i="1"/>
  <c r="I479" i="1"/>
  <c r="J478" i="1"/>
  <c r="I478" i="1"/>
  <c r="J477" i="1"/>
  <c r="I477" i="1"/>
  <c r="J476" i="1"/>
  <c r="I476" i="1"/>
  <c r="J475" i="1"/>
  <c r="I475" i="1"/>
  <c r="J474" i="1"/>
  <c r="I474" i="1"/>
  <c r="J473" i="1"/>
  <c r="I473" i="1"/>
  <c r="J472" i="1"/>
  <c r="I472" i="1"/>
  <c r="J471" i="1"/>
  <c r="I471" i="1"/>
  <c r="J470" i="1"/>
  <c r="I470" i="1"/>
  <c r="J469" i="1"/>
  <c r="I469" i="1"/>
  <c r="J468" i="1"/>
  <c r="I468" i="1"/>
  <c r="J467" i="1"/>
  <c r="I467" i="1"/>
  <c r="J466" i="1"/>
  <c r="I466" i="1"/>
  <c r="J465" i="1"/>
  <c r="I465" i="1"/>
  <c r="J464" i="1"/>
  <c r="I464" i="1"/>
  <c r="J463" i="1"/>
  <c r="I463" i="1"/>
  <c r="J462" i="1"/>
  <c r="I462" i="1"/>
  <c r="J461" i="1"/>
  <c r="I461" i="1"/>
  <c r="J460" i="1"/>
  <c r="I460" i="1"/>
  <c r="J459" i="1"/>
  <c r="I459" i="1"/>
  <c r="J458" i="1"/>
  <c r="I458" i="1"/>
  <c r="J457" i="1"/>
  <c r="I457" i="1"/>
  <c r="J456" i="1"/>
  <c r="I456" i="1"/>
  <c r="J455" i="1"/>
  <c r="I455" i="1"/>
  <c r="J454" i="1"/>
  <c r="I454" i="1"/>
  <c r="J453" i="1"/>
  <c r="I453" i="1"/>
  <c r="J452" i="1"/>
  <c r="I452" i="1"/>
  <c r="J451" i="1"/>
  <c r="I451" i="1"/>
  <c r="J450" i="1"/>
  <c r="I450" i="1"/>
  <c r="J449" i="1"/>
  <c r="I449" i="1"/>
  <c r="J448" i="1"/>
  <c r="I448" i="1"/>
  <c r="J447" i="1"/>
  <c r="I447" i="1"/>
  <c r="J446" i="1"/>
  <c r="I446" i="1"/>
  <c r="J445" i="1"/>
  <c r="I445" i="1"/>
  <c r="J444" i="1"/>
  <c r="I444" i="1"/>
  <c r="J443" i="1"/>
  <c r="I443" i="1"/>
  <c r="J442" i="1"/>
  <c r="I442" i="1"/>
  <c r="J441" i="1"/>
  <c r="I441" i="1"/>
  <c r="J440" i="1"/>
  <c r="I440" i="1"/>
  <c r="J439" i="1"/>
  <c r="I439" i="1"/>
  <c r="J438" i="1"/>
  <c r="I438" i="1"/>
  <c r="J437" i="1"/>
  <c r="I437" i="1"/>
  <c r="J436" i="1"/>
  <c r="I436" i="1"/>
  <c r="J435" i="1"/>
  <c r="I435" i="1"/>
  <c r="J434" i="1"/>
  <c r="I434" i="1"/>
  <c r="J433" i="1"/>
  <c r="I433" i="1"/>
  <c r="J432" i="1"/>
  <c r="I432" i="1"/>
  <c r="J431" i="1"/>
  <c r="I431" i="1"/>
  <c r="J430" i="1"/>
  <c r="I430" i="1"/>
  <c r="J429" i="1"/>
  <c r="I429" i="1"/>
  <c r="J428" i="1"/>
  <c r="I428" i="1"/>
  <c r="J427" i="1"/>
  <c r="I427" i="1"/>
  <c r="J426" i="1"/>
  <c r="I426" i="1"/>
  <c r="J425" i="1"/>
  <c r="I425" i="1"/>
  <c r="J424" i="1"/>
  <c r="I424" i="1"/>
  <c r="J423" i="1"/>
  <c r="I423" i="1"/>
  <c r="J422" i="1"/>
  <c r="I422" i="1"/>
  <c r="J421" i="1"/>
  <c r="I421" i="1"/>
  <c r="J420" i="1"/>
  <c r="I420" i="1"/>
  <c r="J419" i="1"/>
  <c r="I419" i="1"/>
  <c r="J418" i="1"/>
  <c r="I418" i="1"/>
  <c r="J417" i="1"/>
  <c r="I417" i="1"/>
  <c r="J416" i="1"/>
  <c r="I416" i="1"/>
  <c r="J415" i="1"/>
  <c r="I415" i="1"/>
  <c r="J414" i="1"/>
  <c r="I414" i="1"/>
  <c r="J413" i="1"/>
  <c r="I413" i="1"/>
  <c r="J412" i="1"/>
  <c r="I412" i="1"/>
  <c r="J411" i="1"/>
  <c r="I411" i="1"/>
  <c r="J410" i="1"/>
  <c r="I410" i="1"/>
  <c r="J409" i="1"/>
  <c r="I409" i="1"/>
  <c r="J408" i="1"/>
  <c r="I408" i="1"/>
  <c r="J407" i="1"/>
  <c r="I407" i="1"/>
  <c r="J406" i="1"/>
  <c r="I406" i="1"/>
  <c r="J405" i="1"/>
  <c r="I405" i="1"/>
  <c r="J404" i="1"/>
  <c r="I404" i="1"/>
  <c r="J403" i="1"/>
  <c r="I403" i="1"/>
  <c r="J402" i="1"/>
  <c r="I402" i="1"/>
  <c r="J401" i="1"/>
  <c r="I401" i="1"/>
  <c r="J400" i="1"/>
  <c r="I400" i="1"/>
  <c r="J399" i="1"/>
  <c r="I399" i="1"/>
  <c r="J398" i="1"/>
  <c r="I398" i="1"/>
  <c r="J397" i="1"/>
  <c r="I397" i="1"/>
  <c r="J396" i="1"/>
  <c r="I396" i="1"/>
  <c r="J395" i="1"/>
  <c r="I395" i="1"/>
  <c r="J394" i="1"/>
  <c r="I394" i="1"/>
  <c r="J393" i="1"/>
  <c r="I393" i="1"/>
  <c r="J392" i="1"/>
  <c r="I392" i="1"/>
  <c r="J391" i="1"/>
  <c r="I391" i="1"/>
  <c r="J390" i="1"/>
  <c r="I390" i="1"/>
  <c r="J389" i="1"/>
  <c r="I389" i="1"/>
  <c r="J388" i="1"/>
  <c r="I388" i="1"/>
  <c r="J387" i="1"/>
  <c r="I387" i="1"/>
  <c r="J386" i="1"/>
  <c r="I386" i="1"/>
  <c r="J385" i="1"/>
  <c r="I385" i="1"/>
  <c r="J384" i="1"/>
  <c r="I384" i="1"/>
  <c r="J383" i="1"/>
  <c r="I383" i="1"/>
  <c r="J382" i="1"/>
  <c r="I382" i="1"/>
  <c r="J381" i="1"/>
  <c r="I381" i="1"/>
  <c r="J380" i="1"/>
  <c r="I380" i="1"/>
  <c r="J379" i="1"/>
  <c r="I379" i="1"/>
  <c r="J378" i="1"/>
  <c r="I378" i="1"/>
  <c r="J377" i="1"/>
  <c r="I377" i="1"/>
  <c r="J376" i="1"/>
  <c r="I376" i="1"/>
  <c r="J375" i="1"/>
  <c r="I375" i="1"/>
  <c r="J374" i="1"/>
  <c r="I374" i="1"/>
  <c r="J373" i="1"/>
  <c r="I373" i="1"/>
  <c r="J372" i="1"/>
  <c r="I372" i="1"/>
  <c r="J371" i="1"/>
  <c r="I371" i="1"/>
  <c r="J370" i="1"/>
  <c r="I370" i="1"/>
  <c r="J369" i="1"/>
  <c r="I369" i="1"/>
  <c r="J368" i="1"/>
  <c r="I368" i="1"/>
  <c r="J367" i="1"/>
  <c r="I367" i="1"/>
  <c r="J366" i="1"/>
  <c r="I366" i="1"/>
  <c r="J365" i="1"/>
  <c r="I365" i="1"/>
  <c r="J364" i="1"/>
  <c r="I364" i="1"/>
  <c r="J363" i="1"/>
  <c r="I363" i="1"/>
  <c r="J362" i="1"/>
  <c r="I362" i="1"/>
  <c r="J361" i="1"/>
  <c r="I361" i="1"/>
  <c r="J360" i="1"/>
  <c r="I360" i="1"/>
  <c r="J359" i="1"/>
  <c r="I359" i="1"/>
  <c r="J358" i="1"/>
  <c r="I358" i="1"/>
  <c r="J357" i="1"/>
  <c r="I357" i="1"/>
  <c r="J356" i="1"/>
  <c r="I356" i="1"/>
  <c r="J355" i="1"/>
  <c r="I355" i="1"/>
  <c r="J354" i="1"/>
  <c r="I354" i="1"/>
  <c r="J353" i="1"/>
  <c r="I353" i="1"/>
  <c r="J352" i="1"/>
  <c r="I352" i="1"/>
  <c r="J351" i="1"/>
  <c r="I351" i="1"/>
  <c r="J350" i="1"/>
  <c r="I350" i="1"/>
  <c r="J349" i="1"/>
  <c r="I349" i="1"/>
  <c r="J348" i="1"/>
  <c r="I348" i="1"/>
  <c r="J347" i="1"/>
  <c r="I347" i="1"/>
  <c r="J346" i="1"/>
  <c r="I346" i="1"/>
  <c r="J345" i="1"/>
  <c r="I345" i="1"/>
  <c r="J344" i="1"/>
  <c r="I344" i="1"/>
  <c r="J343" i="1"/>
  <c r="I343" i="1"/>
  <c r="J342" i="1"/>
  <c r="I342" i="1"/>
  <c r="J341" i="1"/>
  <c r="I341" i="1"/>
  <c r="J340" i="1"/>
  <c r="I340" i="1"/>
  <c r="J339" i="1"/>
  <c r="I339" i="1"/>
  <c r="J338" i="1"/>
  <c r="I338" i="1"/>
  <c r="J337" i="1"/>
  <c r="I337" i="1"/>
  <c r="J336" i="1"/>
  <c r="I336" i="1"/>
  <c r="J335" i="1"/>
  <c r="I335" i="1"/>
  <c r="J334" i="1"/>
  <c r="I334" i="1"/>
  <c r="J333" i="1"/>
  <c r="I333" i="1"/>
  <c r="J332" i="1"/>
  <c r="I332" i="1"/>
  <c r="J331" i="1"/>
  <c r="I331" i="1"/>
  <c r="J330" i="1"/>
  <c r="I330" i="1"/>
  <c r="J329" i="1"/>
  <c r="I329" i="1"/>
  <c r="J328" i="1"/>
  <c r="I328" i="1"/>
  <c r="J327" i="1"/>
  <c r="I327" i="1"/>
  <c r="J326" i="1"/>
  <c r="I326" i="1"/>
  <c r="J325" i="1"/>
  <c r="I325" i="1"/>
  <c r="J324" i="1"/>
  <c r="I324" i="1"/>
  <c r="J323" i="1"/>
  <c r="I323" i="1"/>
  <c r="J322" i="1"/>
  <c r="I322" i="1"/>
  <c r="J321" i="1"/>
  <c r="I321" i="1"/>
  <c r="J320" i="1"/>
  <c r="I320" i="1"/>
  <c r="J319" i="1"/>
  <c r="I319" i="1"/>
  <c r="J318" i="1"/>
  <c r="I318" i="1"/>
  <c r="J317" i="1"/>
  <c r="I317" i="1"/>
  <c r="J316" i="1"/>
  <c r="I316" i="1"/>
  <c r="J315" i="1"/>
  <c r="I315" i="1"/>
  <c r="J314" i="1"/>
  <c r="I314" i="1"/>
  <c r="J313" i="1"/>
  <c r="I313" i="1"/>
  <c r="J312" i="1"/>
  <c r="I312" i="1"/>
  <c r="J311" i="1"/>
  <c r="I311" i="1"/>
  <c r="J310" i="1"/>
  <c r="I310" i="1"/>
  <c r="J309" i="1"/>
  <c r="I309" i="1"/>
  <c r="J308" i="1"/>
  <c r="I308" i="1"/>
  <c r="J307" i="1"/>
  <c r="I307" i="1"/>
  <c r="J306" i="1"/>
  <c r="I306" i="1"/>
  <c r="J305" i="1"/>
  <c r="I305" i="1"/>
  <c r="J304" i="1"/>
  <c r="I304" i="1"/>
  <c r="J303" i="1"/>
  <c r="I303" i="1"/>
  <c r="J302" i="1"/>
  <c r="I302" i="1"/>
  <c r="J301" i="1"/>
  <c r="I301" i="1"/>
  <c r="J300" i="1"/>
  <c r="I300" i="1"/>
  <c r="J299" i="1"/>
  <c r="I299" i="1"/>
  <c r="J298" i="1"/>
  <c r="I298" i="1"/>
  <c r="J297" i="1"/>
  <c r="I297" i="1"/>
  <c r="J296" i="1"/>
  <c r="I296" i="1"/>
  <c r="J295" i="1"/>
  <c r="I295" i="1"/>
  <c r="J294" i="1"/>
  <c r="I294" i="1"/>
  <c r="J293" i="1"/>
  <c r="I293" i="1"/>
  <c r="J292" i="1"/>
  <c r="I292" i="1"/>
  <c r="J291" i="1"/>
  <c r="I291" i="1"/>
  <c r="J290" i="1"/>
  <c r="I290" i="1"/>
  <c r="J289" i="1"/>
  <c r="I289" i="1"/>
  <c r="J288" i="1"/>
  <c r="I288" i="1"/>
  <c r="J287" i="1"/>
  <c r="I287" i="1"/>
  <c r="J286" i="1"/>
  <c r="I286" i="1"/>
  <c r="J285" i="1"/>
  <c r="I285" i="1"/>
  <c r="J284" i="1"/>
  <c r="I284" i="1"/>
  <c r="J283" i="1"/>
  <c r="I283" i="1"/>
  <c r="J282" i="1"/>
  <c r="I282" i="1"/>
  <c r="J281" i="1"/>
  <c r="I281" i="1"/>
  <c r="J280" i="1"/>
  <c r="I280" i="1"/>
  <c r="J279" i="1"/>
  <c r="I279" i="1"/>
  <c r="J278" i="1"/>
  <c r="I278" i="1"/>
  <c r="J277" i="1"/>
  <c r="I277" i="1"/>
  <c r="J276" i="1"/>
  <c r="I276" i="1"/>
  <c r="J275" i="1"/>
  <c r="I275" i="1"/>
  <c r="J274" i="1"/>
  <c r="I274" i="1"/>
  <c r="J273" i="1"/>
  <c r="I273" i="1"/>
  <c r="J272" i="1"/>
  <c r="I272" i="1"/>
  <c r="J271" i="1"/>
  <c r="I271" i="1"/>
  <c r="J270" i="1"/>
  <c r="I270" i="1"/>
  <c r="J269" i="1"/>
  <c r="I269" i="1"/>
  <c r="J268" i="1"/>
  <c r="I268" i="1"/>
  <c r="J267" i="1"/>
  <c r="I267" i="1"/>
  <c r="J266" i="1"/>
  <c r="I266" i="1"/>
  <c r="J265" i="1"/>
  <c r="I265" i="1"/>
  <c r="J264" i="1"/>
  <c r="I264" i="1"/>
  <c r="J263" i="1"/>
  <c r="I263" i="1"/>
  <c r="J262" i="1"/>
  <c r="I262" i="1"/>
  <c r="J261" i="1"/>
  <c r="I261" i="1"/>
  <c r="J260" i="1"/>
  <c r="I260" i="1"/>
  <c r="J259" i="1"/>
  <c r="I259" i="1"/>
  <c r="J258" i="1"/>
  <c r="I258" i="1"/>
  <c r="J257" i="1"/>
  <c r="I257" i="1"/>
  <c r="J256" i="1"/>
  <c r="I256" i="1"/>
  <c r="J255" i="1"/>
  <c r="I255" i="1"/>
  <c r="J254" i="1"/>
  <c r="I254" i="1"/>
  <c r="J253" i="1"/>
  <c r="I253" i="1"/>
  <c r="J252" i="1"/>
  <c r="I252" i="1"/>
  <c r="J251" i="1"/>
  <c r="I251" i="1"/>
  <c r="J250" i="1"/>
  <c r="I250" i="1"/>
  <c r="J249" i="1"/>
  <c r="I249" i="1"/>
  <c r="J248" i="1"/>
  <c r="I248" i="1"/>
  <c r="J247" i="1"/>
  <c r="I247" i="1"/>
  <c r="J246" i="1"/>
  <c r="I246" i="1"/>
  <c r="J245" i="1"/>
  <c r="I245" i="1"/>
  <c r="J244" i="1"/>
  <c r="I244" i="1"/>
  <c r="J243" i="1"/>
  <c r="I243" i="1"/>
  <c r="J242" i="1"/>
  <c r="I242" i="1"/>
  <c r="J241" i="1"/>
  <c r="I241" i="1"/>
  <c r="J240" i="1"/>
  <c r="I240" i="1"/>
  <c r="J239" i="1"/>
  <c r="I239" i="1"/>
  <c r="J238" i="1"/>
  <c r="I238" i="1"/>
  <c r="J237" i="1"/>
  <c r="I237" i="1"/>
  <c r="J236" i="1"/>
  <c r="I236" i="1"/>
  <c r="J235" i="1"/>
  <c r="I235" i="1"/>
  <c r="J234" i="1"/>
  <c r="I234" i="1"/>
  <c r="J233" i="1"/>
  <c r="I233" i="1"/>
  <c r="J232" i="1"/>
  <c r="I232" i="1"/>
  <c r="J231" i="1"/>
  <c r="I231" i="1"/>
  <c r="J230" i="1"/>
  <c r="I230" i="1"/>
  <c r="J229" i="1"/>
  <c r="I229" i="1"/>
  <c r="J228" i="1"/>
  <c r="I228" i="1"/>
  <c r="J227" i="1"/>
  <c r="I227" i="1"/>
  <c r="J226" i="1"/>
  <c r="I226" i="1"/>
  <c r="J225" i="1"/>
  <c r="I225" i="1"/>
  <c r="J224" i="1"/>
  <c r="I224" i="1"/>
  <c r="J223" i="1"/>
  <c r="I223" i="1"/>
  <c r="J222" i="1"/>
  <c r="I222" i="1"/>
  <c r="J221" i="1"/>
  <c r="I221" i="1"/>
  <c r="J220" i="1"/>
  <c r="I220" i="1"/>
  <c r="J219" i="1"/>
  <c r="I219" i="1"/>
  <c r="J218" i="1"/>
  <c r="I218" i="1"/>
  <c r="J217" i="1"/>
  <c r="I217" i="1"/>
  <c r="J216" i="1"/>
  <c r="I216" i="1"/>
  <c r="J215" i="1"/>
  <c r="I215" i="1"/>
  <c r="J214" i="1"/>
  <c r="I214" i="1"/>
  <c r="J213" i="1"/>
  <c r="I213" i="1"/>
  <c r="J212" i="1"/>
  <c r="I212" i="1"/>
  <c r="J211" i="1"/>
  <c r="I211" i="1"/>
  <c r="J210" i="1"/>
  <c r="I210" i="1"/>
  <c r="J209" i="1"/>
  <c r="I209" i="1"/>
  <c r="J208" i="1"/>
  <c r="I208" i="1"/>
  <c r="J207" i="1"/>
  <c r="I207" i="1"/>
  <c r="J206" i="1"/>
  <c r="I206" i="1"/>
  <c r="J205" i="1"/>
  <c r="I205" i="1"/>
  <c r="J204" i="1"/>
  <c r="I204" i="1"/>
  <c r="J203" i="1"/>
  <c r="I203" i="1"/>
  <c r="J202" i="1"/>
  <c r="I202" i="1"/>
  <c r="J201" i="1"/>
  <c r="I201" i="1"/>
  <c r="J200" i="1"/>
  <c r="I200" i="1"/>
  <c r="J199" i="1"/>
  <c r="I199" i="1"/>
  <c r="J198" i="1"/>
  <c r="I198" i="1"/>
  <c r="J197" i="1"/>
  <c r="I197" i="1"/>
  <c r="J196" i="1"/>
  <c r="I196" i="1"/>
  <c r="J195" i="1"/>
  <c r="I195" i="1"/>
  <c r="J194" i="1"/>
  <c r="I194" i="1"/>
  <c r="J193" i="1"/>
  <c r="I193" i="1"/>
  <c r="J192" i="1"/>
  <c r="I192" i="1"/>
  <c r="J191" i="1"/>
  <c r="I191" i="1"/>
  <c r="J190" i="1"/>
  <c r="I190" i="1"/>
  <c r="J189" i="1"/>
  <c r="I189" i="1"/>
  <c r="J188" i="1"/>
  <c r="I188" i="1"/>
  <c r="J187" i="1"/>
  <c r="I187" i="1"/>
  <c r="J186" i="1"/>
  <c r="I186" i="1"/>
  <c r="J185" i="1"/>
  <c r="I185" i="1"/>
  <c r="J184" i="1"/>
  <c r="I184" i="1"/>
  <c r="J183" i="1"/>
  <c r="I183" i="1"/>
  <c r="J182" i="1"/>
  <c r="I182" i="1"/>
  <c r="J181" i="1"/>
  <c r="I181" i="1"/>
  <c r="J180" i="1"/>
  <c r="I180" i="1"/>
  <c r="J179" i="1"/>
  <c r="I179" i="1"/>
  <c r="J178" i="1"/>
  <c r="I178" i="1"/>
  <c r="J177" i="1"/>
  <c r="I177" i="1"/>
  <c r="J176" i="1"/>
  <c r="I176" i="1"/>
  <c r="J175" i="1"/>
  <c r="I175" i="1"/>
  <c r="J174" i="1"/>
  <c r="I174" i="1"/>
  <c r="J173" i="1"/>
  <c r="I173" i="1"/>
  <c r="J172" i="1"/>
  <c r="I172" i="1"/>
  <c r="J171" i="1"/>
  <c r="I171" i="1"/>
  <c r="J170" i="1"/>
  <c r="I170" i="1"/>
  <c r="J169" i="1"/>
  <c r="I169" i="1"/>
  <c r="J168" i="1"/>
  <c r="I168" i="1"/>
  <c r="J167" i="1"/>
  <c r="I167" i="1"/>
  <c r="J166" i="1"/>
  <c r="I166" i="1"/>
  <c r="J165" i="1"/>
  <c r="I165" i="1"/>
  <c r="J164" i="1"/>
  <c r="I164" i="1"/>
  <c r="J163" i="1"/>
  <c r="I163" i="1"/>
  <c r="J162" i="1"/>
  <c r="I162" i="1"/>
  <c r="J161" i="1"/>
  <c r="I161" i="1"/>
  <c r="J160" i="1"/>
  <c r="I160" i="1"/>
  <c r="J159" i="1"/>
  <c r="I159" i="1"/>
  <c r="J158" i="1"/>
  <c r="I158" i="1"/>
  <c r="J157" i="1"/>
  <c r="I157" i="1"/>
  <c r="J156" i="1"/>
  <c r="I156" i="1"/>
  <c r="J155" i="1"/>
  <c r="I155" i="1"/>
  <c r="J154" i="1"/>
  <c r="I154" i="1"/>
  <c r="J153" i="1"/>
  <c r="I153" i="1"/>
  <c r="J152" i="1"/>
  <c r="I152" i="1"/>
  <c r="J151" i="1"/>
  <c r="I151" i="1"/>
  <c r="J150" i="1"/>
  <c r="I150" i="1"/>
  <c r="J149" i="1"/>
  <c r="I149" i="1"/>
  <c r="J148" i="1"/>
  <c r="I148" i="1"/>
  <c r="J147" i="1"/>
  <c r="I147" i="1"/>
  <c r="J146" i="1"/>
  <c r="I146" i="1"/>
  <c r="J145" i="1"/>
  <c r="I145" i="1"/>
  <c r="J144" i="1"/>
  <c r="I144" i="1"/>
  <c r="J143" i="1"/>
  <c r="I143" i="1"/>
  <c r="J142" i="1"/>
  <c r="I142" i="1"/>
  <c r="J141" i="1"/>
  <c r="I141" i="1"/>
  <c r="J140" i="1"/>
  <c r="I140" i="1"/>
  <c r="J139" i="1"/>
  <c r="I139" i="1"/>
  <c r="J138" i="1"/>
  <c r="I138" i="1"/>
  <c r="J137" i="1"/>
  <c r="I137" i="1"/>
  <c r="J136" i="1"/>
  <c r="I136" i="1"/>
  <c r="J135" i="1"/>
  <c r="I135" i="1"/>
  <c r="J134" i="1"/>
  <c r="I134" i="1"/>
  <c r="J133" i="1"/>
  <c r="I133" i="1"/>
  <c r="J132" i="1"/>
  <c r="I132" i="1"/>
  <c r="J131" i="1"/>
  <c r="I131" i="1"/>
  <c r="J130" i="1"/>
  <c r="I130" i="1"/>
  <c r="J129" i="1"/>
  <c r="I129" i="1"/>
  <c r="J128" i="1"/>
  <c r="I128" i="1"/>
  <c r="J127" i="1"/>
  <c r="I127" i="1"/>
  <c r="J126" i="1"/>
  <c r="I126" i="1"/>
  <c r="J125" i="1"/>
  <c r="I125" i="1"/>
  <c r="J124" i="1"/>
  <c r="I124" i="1"/>
  <c r="J123" i="1"/>
  <c r="I123" i="1"/>
  <c r="J122" i="1"/>
  <c r="I122" i="1"/>
  <c r="J121" i="1"/>
  <c r="I121" i="1"/>
  <c r="J120" i="1"/>
  <c r="I120" i="1"/>
  <c r="J119" i="1"/>
  <c r="I119" i="1"/>
  <c r="J118" i="1"/>
  <c r="I118" i="1"/>
  <c r="J117" i="1"/>
  <c r="I117" i="1"/>
  <c r="J116" i="1"/>
  <c r="I116" i="1"/>
  <c r="J115" i="1"/>
  <c r="I115" i="1"/>
  <c r="J114" i="1"/>
  <c r="I114" i="1"/>
  <c r="J113" i="1"/>
  <c r="I113" i="1"/>
  <c r="J112" i="1"/>
  <c r="I112" i="1"/>
  <c r="J111" i="1"/>
  <c r="I111" i="1"/>
  <c r="J110" i="1"/>
  <c r="I110" i="1"/>
  <c r="J109" i="1"/>
  <c r="I109" i="1"/>
  <c r="J108" i="1"/>
  <c r="I108" i="1"/>
  <c r="J107" i="1"/>
  <c r="I107" i="1"/>
  <c r="J106" i="1"/>
  <c r="I106" i="1"/>
  <c r="J105" i="1"/>
  <c r="I105" i="1"/>
  <c r="J104" i="1"/>
  <c r="I104" i="1"/>
  <c r="J103" i="1"/>
  <c r="I103" i="1"/>
  <c r="J102" i="1"/>
  <c r="I102" i="1"/>
  <c r="J101" i="1"/>
  <c r="I101" i="1"/>
  <c r="J100" i="1"/>
  <c r="I100" i="1"/>
  <c r="J99" i="1"/>
  <c r="I99" i="1"/>
  <c r="J98" i="1"/>
  <c r="I98" i="1"/>
  <c r="J97" i="1"/>
  <c r="I97" i="1"/>
  <c r="J96" i="1"/>
  <c r="I96" i="1"/>
  <c r="J95" i="1"/>
  <c r="I95" i="1"/>
  <c r="J94" i="1"/>
  <c r="I94" i="1"/>
  <c r="J93" i="1"/>
  <c r="I93" i="1"/>
  <c r="J92" i="1"/>
  <c r="I92" i="1"/>
  <c r="J91" i="1"/>
  <c r="I91" i="1"/>
  <c r="J90" i="1"/>
  <c r="I90" i="1"/>
  <c r="J89" i="1"/>
  <c r="I89" i="1"/>
  <c r="J88" i="1"/>
  <c r="I88" i="1"/>
  <c r="J87" i="1"/>
  <c r="I87" i="1"/>
  <c r="J86" i="1"/>
  <c r="I86" i="1"/>
  <c r="J85" i="1"/>
  <c r="I85" i="1"/>
  <c r="J84" i="1"/>
  <c r="I84" i="1"/>
  <c r="J83" i="1"/>
  <c r="I83" i="1"/>
  <c r="J82" i="1"/>
  <c r="I82" i="1"/>
  <c r="J81" i="1"/>
  <c r="I81" i="1"/>
  <c r="J80" i="1"/>
  <c r="I80" i="1"/>
  <c r="J79" i="1"/>
  <c r="I79" i="1"/>
  <c r="J78" i="1"/>
  <c r="I78" i="1"/>
  <c r="J77" i="1"/>
  <c r="I77" i="1"/>
  <c r="J76" i="1"/>
  <c r="I76" i="1"/>
  <c r="J75" i="1"/>
  <c r="I75" i="1"/>
  <c r="J74" i="1"/>
  <c r="I74" i="1"/>
  <c r="J73" i="1"/>
  <c r="I73" i="1"/>
  <c r="J72" i="1"/>
  <c r="I72" i="1"/>
  <c r="J71" i="1"/>
  <c r="I71" i="1"/>
  <c r="J70" i="1"/>
  <c r="I70" i="1"/>
  <c r="J69" i="1"/>
  <c r="I69" i="1"/>
  <c r="J68" i="1"/>
  <c r="I68" i="1"/>
  <c r="J67" i="1"/>
  <c r="I67" i="1"/>
  <c r="J66" i="1"/>
  <c r="I66" i="1"/>
  <c r="J65" i="1"/>
  <c r="I65" i="1"/>
  <c r="J64" i="1"/>
  <c r="I64" i="1"/>
  <c r="J63" i="1"/>
  <c r="I63" i="1"/>
  <c r="J62" i="1"/>
  <c r="I62" i="1"/>
  <c r="J61" i="1"/>
  <c r="I61" i="1"/>
  <c r="J60" i="1"/>
  <c r="I60" i="1"/>
  <c r="J59" i="1"/>
  <c r="I59" i="1"/>
  <c r="J58" i="1"/>
  <c r="I58" i="1"/>
  <c r="J57" i="1"/>
  <c r="I57" i="1"/>
  <c r="J56" i="1"/>
  <c r="I56" i="1"/>
  <c r="J55" i="1"/>
  <c r="I55" i="1"/>
  <c r="J54" i="1"/>
  <c r="I54" i="1"/>
  <c r="J53" i="1"/>
  <c r="I53" i="1"/>
  <c r="J52" i="1"/>
  <c r="I52" i="1"/>
  <c r="J51" i="1"/>
  <c r="I51" i="1"/>
  <c r="J50" i="1"/>
  <c r="I50" i="1"/>
  <c r="J49" i="1"/>
  <c r="I49" i="1"/>
  <c r="J48" i="1"/>
  <c r="I48" i="1"/>
  <c r="J47" i="1"/>
  <c r="I47" i="1"/>
  <c r="J46" i="1"/>
  <c r="I46" i="1"/>
  <c r="J45" i="1"/>
  <c r="I45" i="1"/>
  <c r="J44" i="1"/>
  <c r="I44" i="1"/>
  <c r="J43" i="1"/>
  <c r="I43" i="1"/>
  <c r="J42" i="1"/>
  <c r="I42" i="1"/>
  <c r="J41" i="1"/>
  <c r="I41" i="1"/>
  <c r="J40" i="1"/>
  <c r="I40" i="1"/>
  <c r="J39" i="1"/>
  <c r="I39" i="1"/>
  <c r="J38" i="1"/>
  <c r="I38" i="1"/>
  <c r="J37" i="1"/>
  <c r="I37" i="1"/>
  <c r="J36" i="1"/>
  <c r="I36" i="1"/>
  <c r="J35" i="1"/>
  <c r="I35" i="1"/>
  <c r="J34" i="1"/>
  <c r="I34" i="1"/>
  <c r="J33" i="1"/>
  <c r="I33" i="1"/>
  <c r="J32" i="1"/>
  <c r="I32" i="1"/>
  <c r="J31" i="1"/>
  <c r="I31" i="1"/>
  <c r="J30" i="1"/>
  <c r="I30" i="1"/>
  <c r="J29" i="1"/>
  <c r="I29" i="1"/>
  <c r="J28" i="1"/>
  <c r="I28" i="1"/>
  <c r="J27" i="1"/>
  <c r="I27" i="1"/>
  <c r="J26" i="1"/>
  <c r="I26" i="1"/>
  <c r="J25" i="1"/>
  <c r="I25" i="1"/>
  <c r="J24" i="1"/>
  <c r="I24" i="1"/>
  <c r="J23" i="1"/>
  <c r="I23" i="1"/>
  <c r="J22" i="1"/>
  <c r="I22" i="1"/>
  <c r="J21" i="1"/>
  <c r="I21" i="1"/>
  <c r="J20" i="1"/>
  <c r="I20" i="1"/>
  <c r="J19" i="1"/>
  <c r="I19" i="1"/>
  <c r="J18" i="1"/>
  <c r="I18" i="1"/>
  <c r="J17" i="1"/>
  <c r="I17" i="1"/>
  <c r="J16" i="1"/>
  <c r="I16" i="1"/>
  <c r="J15" i="1"/>
  <c r="I15" i="1"/>
  <c r="J14" i="1"/>
  <c r="I14" i="1"/>
  <c r="J13" i="1"/>
  <c r="I13" i="1"/>
  <c r="J12" i="1"/>
  <c r="I12" i="1"/>
  <c r="J11" i="1"/>
  <c r="I11" i="1"/>
  <c r="J10" i="1"/>
  <c r="I10" i="1"/>
  <c r="J9" i="1"/>
  <c r="I9" i="1"/>
  <c r="J8" i="1"/>
  <c r="I8" i="1"/>
  <c r="J7" i="1"/>
  <c r="I7" i="1"/>
  <c r="J6" i="1"/>
  <c r="I6" i="1"/>
  <c r="I5" i="1"/>
  <c r="J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M704" i="1"/>
  <c r="L704" i="1" s="1"/>
  <c r="M703" i="1"/>
  <c r="L703" i="1" s="1"/>
  <c r="M702" i="1"/>
  <c r="L702" i="1" s="1"/>
  <c r="M701" i="1"/>
  <c r="L701" i="1" s="1"/>
  <c r="M700" i="1"/>
  <c r="L700" i="1" s="1"/>
  <c r="M699" i="1"/>
  <c r="L699" i="1" s="1"/>
  <c r="M698" i="1"/>
  <c r="L698" i="1" s="1"/>
  <c r="M697" i="1"/>
  <c r="L697" i="1" s="1"/>
  <c r="M696" i="1"/>
  <c r="L696" i="1" s="1"/>
  <c r="M695" i="1"/>
  <c r="L695" i="1" s="1"/>
  <c r="M694" i="1"/>
  <c r="L694" i="1" s="1"/>
  <c r="M693" i="1"/>
  <c r="L693" i="1" s="1"/>
  <c r="M692" i="1"/>
  <c r="L692" i="1" s="1"/>
  <c r="M691" i="1"/>
  <c r="L691" i="1" s="1"/>
  <c r="M690" i="1"/>
  <c r="L690" i="1" s="1"/>
  <c r="M689" i="1"/>
  <c r="L689" i="1" s="1"/>
  <c r="M688" i="1"/>
  <c r="L688" i="1" s="1"/>
  <c r="M687" i="1"/>
  <c r="L687" i="1" s="1"/>
  <c r="M686" i="1"/>
  <c r="L686" i="1" s="1"/>
  <c r="M685" i="1"/>
  <c r="L685" i="1" s="1"/>
  <c r="M684" i="1"/>
  <c r="L684" i="1" s="1"/>
  <c r="M683" i="1"/>
  <c r="L683" i="1" s="1"/>
  <c r="M682" i="1"/>
  <c r="L682" i="1" s="1"/>
  <c r="M681" i="1"/>
  <c r="L681" i="1" s="1"/>
  <c r="M680" i="1"/>
  <c r="L680" i="1" s="1"/>
  <c r="M679" i="1"/>
  <c r="L679" i="1" s="1"/>
  <c r="M678" i="1"/>
  <c r="L678" i="1" s="1"/>
  <c r="M677" i="1"/>
  <c r="L677" i="1" s="1"/>
  <c r="M676" i="1"/>
  <c r="L676" i="1" s="1"/>
  <c r="M675" i="1"/>
  <c r="L675" i="1" s="1"/>
  <c r="M674" i="1"/>
  <c r="L674" i="1" s="1"/>
  <c r="M673" i="1"/>
  <c r="L673" i="1" s="1"/>
  <c r="M672" i="1"/>
  <c r="L672" i="1" s="1"/>
  <c r="M671" i="1"/>
  <c r="L671" i="1" s="1"/>
  <c r="M670" i="1"/>
  <c r="L670" i="1" s="1"/>
  <c r="M669" i="1"/>
  <c r="L669" i="1" s="1"/>
  <c r="M668" i="1"/>
  <c r="L668" i="1" s="1"/>
  <c r="M667" i="1"/>
  <c r="L667" i="1" s="1"/>
  <c r="M666" i="1"/>
  <c r="L666" i="1" s="1"/>
  <c r="M665" i="1"/>
  <c r="L665" i="1" s="1"/>
  <c r="M664" i="1"/>
  <c r="L664" i="1" s="1"/>
  <c r="M663" i="1"/>
  <c r="L663" i="1" s="1"/>
  <c r="M662" i="1"/>
  <c r="L662" i="1" s="1"/>
  <c r="M661" i="1"/>
  <c r="L661" i="1" s="1"/>
  <c r="M660" i="1"/>
  <c r="L660" i="1" s="1"/>
  <c r="M659" i="1"/>
  <c r="L659" i="1" s="1"/>
  <c r="M658" i="1"/>
  <c r="L658" i="1" s="1"/>
  <c r="M657" i="1"/>
  <c r="L657" i="1" s="1"/>
  <c r="M656" i="1"/>
  <c r="L656" i="1" s="1"/>
  <c r="M655" i="1"/>
  <c r="L655" i="1" s="1"/>
  <c r="M654" i="1"/>
  <c r="L654" i="1" s="1"/>
  <c r="M653" i="1"/>
  <c r="L653" i="1" s="1"/>
  <c r="M652" i="1"/>
  <c r="L652" i="1" s="1"/>
  <c r="M651" i="1"/>
  <c r="L651" i="1" s="1"/>
  <c r="M650" i="1"/>
  <c r="L650" i="1" s="1"/>
  <c r="M649" i="1"/>
  <c r="L649" i="1" s="1"/>
  <c r="M648" i="1"/>
  <c r="L648" i="1" s="1"/>
  <c r="M647" i="1"/>
  <c r="L647" i="1" s="1"/>
  <c r="M646" i="1"/>
  <c r="L646" i="1" s="1"/>
  <c r="M645" i="1"/>
  <c r="L645" i="1" s="1"/>
  <c r="M644" i="1"/>
  <c r="L644" i="1" s="1"/>
  <c r="M643" i="1"/>
  <c r="L643" i="1" s="1"/>
  <c r="M642" i="1"/>
  <c r="L642" i="1" s="1"/>
  <c r="M641" i="1"/>
  <c r="L641" i="1" s="1"/>
  <c r="M640" i="1"/>
  <c r="L640" i="1" s="1"/>
  <c r="M639" i="1"/>
  <c r="L639" i="1" s="1"/>
  <c r="M638" i="1"/>
  <c r="L638" i="1" s="1"/>
  <c r="M637" i="1"/>
  <c r="L637" i="1" s="1"/>
  <c r="M636" i="1"/>
  <c r="L636" i="1" s="1"/>
  <c r="M635" i="1"/>
  <c r="L635" i="1" s="1"/>
  <c r="M634" i="1"/>
  <c r="L634" i="1" s="1"/>
  <c r="M633" i="1"/>
  <c r="L633" i="1" s="1"/>
  <c r="M632" i="1"/>
  <c r="L632" i="1" s="1"/>
  <c r="M631" i="1"/>
  <c r="L631" i="1" s="1"/>
  <c r="M630" i="1"/>
  <c r="L630" i="1" s="1"/>
  <c r="M629" i="1"/>
  <c r="L629" i="1" s="1"/>
  <c r="M628" i="1"/>
  <c r="L628" i="1" s="1"/>
  <c r="M627" i="1"/>
  <c r="L627" i="1" s="1"/>
  <c r="M626" i="1"/>
  <c r="L626" i="1" s="1"/>
  <c r="M625" i="1"/>
  <c r="L625" i="1" s="1"/>
  <c r="M624" i="1"/>
  <c r="L624" i="1" s="1"/>
  <c r="M623" i="1"/>
  <c r="L623" i="1" s="1"/>
  <c r="M622" i="1"/>
  <c r="L622" i="1" s="1"/>
  <c r="M621" i="1"/>
  <c r="L621" i="1" s="1"/>
  <c r="M620" i="1"/>
  <c r="L620" i="1" s="1"/>
  <c r="M619" i="1"/>
  <c r="L619" i="1" s="1"/>
  <c r="M618" i="1"/>
  <c r="L618" i="1" s="1"/>
  <c r="M617" i="1"/>
  <c r="L617" i="1" s="1"/>
  <c r="M616" i="1"/>
  <c r="L616" i="1" s="1"/>
  <c r="M615" i="1"/>
  <c r="L615" i="1" s="1"/>
  <c r="M614" i="1"/>
  <c r="L614" i="1" s="1"/>
  <c r="M613" i="1"/>
  <c r="L613" i="1" s="1"/>
  <c r="M612" i="1"/>
  <c r="L612" i="1" s="1"/>
  <c r="M611" i="1"/>
  <c r="L611" i="1" s="1"/>
  <c r="M610" i="1"/>
  <c r="L610" i="1" s="1"/>
  <c r="M609" i="1"/>
  <c r="L609" i="1" s="1"/>
  <c r="M608" i="1"/>
  <c r="L608" i="1" s="1"/>
  <c r="M607" i="1"/>
  <c r="L607" i="1" s="1"/>
  <c r="M606" i="1"/>
  <c r="L606" i="1" s="1"/>
  <c r="M605" i="1"/>
  <c r="L605" i="1" s="1"/>
  <c r="M604" i="1"/>
  <c r="L604" i="1" s="1"/>
  <c r="M603" i="1"/>
  <c r="L603" i="1" s="1"/>
  <c r="M602" i="1"/>
  <c r="L602" i="1" s="1"/>
  <c r="M601" i="1"/>
  <c r="L601" i="1" s="1"/>
  <c r="M600" i="1"/>
  <c r="L600" i="1" s="1"/>
  <c r="M599" i="1"/>
  <c r="L599" i="1" s="1"/>
  <c r="M598" i="1"/>
  <c r="L598" i="1" s="1"/>
  <c r="M597" i="1"/>
  <c r="L597" i="1" s="1"/>
  <c r="M596" i="1"/>
  <c r="L596" i="1" s="1"/>
  <c r="M595" i="1"/>
  <c r="L595" i="1" s="1"/>
  <c r="M594" i="1"/>
  <c r="L594" i="1" s="1"/>
  <c r="M593" i="1"/>
  <c r="L593" i="1" s="1"/>
  <c r="M592" i="1"/>
  <c r="L592" i="1" s="1"/>
  <c r="M591" i="1"/>
  <c r="L591" i="1" s="1"/>
  <c r="M590" i="1"/>
  <c r="L590" i="1" s="1"/>
  <c r="M589" i="1"/>
  <c r="L589" i="1" s="1"/>
  <c r="M588" i="1"/>
  <c r="L588" i="1" s="1"/>
  <c r="M587" i="1"/>
  <c r="L587" i="1" s="1"/>
  <c r="M586" i="1"/>
  <c r="L586" i="1" s="1"/>
  <c r="M585" i="1"/>
  <c r="L585" i="1" s="1"/>
  <c r="M584" i="1"/>
  <c r="L584" i="1" s="1"/>
  <c r="M583" i="1"/>
  <c r="L583" i="1" s="1"/>
  <c r="M582" i="1"/>
  <c r="L582" i="1" s="1"/>
  <c r="M581" i="1"/>
  <c r="L581" i="1" s="1"/>
  <c r="M580" i="1"/>
  <c r="L580" i="1" s="1"/>
  <c r="M579" i="1"/>
  <c r="L579" i="1" s="1"/>
  <c r="M578" i="1"/>
  <c r="L578" i="1" s="1"/>
  <c r="M577" i="1"/>
  <c r="L577" i="1" s="1"/>
  <c r="M576" i="1"/>
  <c r="L576" i="1" s="1"/>
  <c r="M575" i="1"/>
  <c r="L575" i="1" s="1"/>
  <c r="M574" i="1"/>
  <c r="L574" i="1" s="1"/>
  <c r="M573" i="1"/>
  <c r="L573" i="1" s="1"/>
  <c r="M572" i="1"/>
  <c r="L572" i="1" s="1"/>
  <c r="M571" i="1"/>
  <c r="L571" i="1" s="1"/>
  <c r="M570" i="1"/>
  <c r="L570" i="1" s="1"/>
  <c r="M569" i="1"/>
  <c r="L569" i="1" s="1"/>
  <c r="M568" i="1"/>
  <c r="L568" i="1" s="1"/>
  <c r="M567" i="1"/>
  <c r="L567" i="1" s="1"/>
  <c r="M566" i="1"/>
  <c r="L566" i="1" s="1"/>
  <c r="M565" i="1"/>
  <c r="L565" i="1" s="1"/>
  <c r="M564" i="1"/>
  <c r="L564" i="1" s="1"/>
  <c r="M563" i="1"/>
  <c r="L563" i="1" s="1"/>
  <c r="M562" i="1"/>
  <c r="L562" i="1" s="1"/>
  <c r="M561" i="1"/>
  <c r="L561" i="1" s="1"/>
  <c r="M560" i="1"/>
  <c r="L560" i="1" s="1"/>
  <c r="M559" i="1"/>
  <c r="L559" i="1" s="1"/>
  <c r="M558" i="1"/>
  <c r="L558" i="1" s="1"/>
  <c r="M557" i="1"/>
  <c r="L557" i="1" s="1"/>
  <c r="M556" i="1"/>
  <c r="L556" i="1" s="1"/>
  <c r="M555" i="1"/>
  <c r="L555" i="1" s="1"/>
  <c r="M554" i="1"/>
  <c r="L554" i="1" s="1"/>
  <c r="M553" i="1"/>
  <c r="L553" i="1" s="1"/>
  <c r="M552" i="1"/>
  <c r="L552" i="1" s="1"/>
  <c r="M551" i="1"/>
  <c r="L551" i="1" s="1"/>
  <c r="M550" i="1"/>
  <c r="L550" i="1" s="1"/>
  <c r="M549" i="1"/>
  <c r="L549" i="1" s="1"/>
  <c r="M548" i="1"/>
  <c r="L548" i="1" s="1"/>
  <c r="M547" i="1"/>
  <c r="L547" i="1" s="1"/>
  <c r="M546" i="1"/>
  <c r="L546" i="1" s="1"/>
  <c r="M545" i="1"/>
  <c r="L545" i="1" s="1"/>
  <c r="M544" i="1"/>
  <c r="L544" i="1" s="1"/>
  <c r="M543" i="1"/>
  <c r="L543" i="1" s="1"/>
  <c r="M542" i="1"/>
  <c r="L542" i="1" s="1"/>
  <c r="M541" i="1"/>
  <c r="L541" i="1" s="1"/>
  <c r="M540" i="1"/>
  <c r="L540" i="1" s="1"/>
  <c r="M539" i="1"/>
  <c r="L539" i="1" s="1"/>
  <c r="M538" i="1"/>
  <c r="L538" i="1" s="1"/>
  <c r="M537" i="1"/>
  <c r="L537" i="1" s="1"/>
  <c r="M536" i="1"/>
  <c r="L536" i="1" s="1"/>
  <c r="M535" i="1"/>
  <c r="L535" i="1" s="1"/>
  <c r="M534" i="1"/>
  <c r="L534" i="1" s="1"/>
  <c r="M533" i="1"/>
  <c r="L533" i="1" s="1"/>
  <c r="M532" i="1"/>
  <c r="L532" i="1" s="1"/>
  <c r="M531" i="1"/>
  <c r="L531" i="1" s="1"/>
  <c r="M530" i="1"/>
  <c r="L530" i="1" s="1"/>
  <c r="M529" i="1"/>
  <c r="L529" i="1" s="1"/>
  <c r="M528" i="1"/>
  <c r="L528" i="1" s="1"/>
  <c r="M527" i="1"/>
  <c r="L527" i="1" s="1"/>
  <c r="M526" i="1"/>
  <c r="L526" i="1" s="1"/>
  <c r="M525" i="1"/>
  <c r="L525" i="1" s="1"/>
  <c r="M524" i="1"/>
  <c r="L524" i="1" s="1"/>
  <c r="M523" i="1"/>
  <c r="L523" i="1" s="1"/>
  <c r="M522" i="1"/>
  <c r="L522" i="1" s="1"/>
  <c r="M521" i="1"/>
  <c r="L521" i="1" s="1"/>
  <c r="M520" i="1"/>
  <c r="L520" i="1" s="1"/>
  <c r="M519" i="1"/>
  <c r="L519" i="1" s="1"/>
  <c r="M518" i="1"/>
  <c r="L518" i="1" s="1"/>
  <c r="M517" i="1"/>
  <c r="L517" i="1" s="1"/>
  <c r="M516" i="1"/>
  <c r="L516" i="1" s="1"/>
  <c r="M515" i="1"/>
  <c r="L515" i="1" s="1"/>
  <c r="M514" i="1"/>
  <c r="L514" i="1" s="1"/>
  <c r="M513" i="1"/>
  <c r="L513" i="1" s="1"/>
  <c r="M512" i="1"/>
  <c r="L512" i="1" s="1"/>
  <c r="M511" i="1"/>
  <c r="L511" i="1" s="1"/>
  <c r="M510" i="1"/>
  <c r="L510" i="1" s="1"/>
  <c r="M509" i="1"/>
  <c r="L509" i="1" s="1"/>
  <c r="M508" i="1"/>
  <c r="L508" i="1" s="1"/>
  <c r="M507" i="1"/>
  <c r="L507" i="1" s="1"/>
  <c r="M506" i="1"/>
  <c r="L506" i="1" s="1"/>
  <c r="M505" i="1"/>
  <c r="L505" i="1" s="1"/>
  <c r="M504" i="1"/>
  <c r="L504" i="1" s="1"/>
  <c r="M503" i="1"/>
  <c r="L503" i="1" s="1"/>
  <c r="M502" i="1"/>
  <c r="L502" i="1" s="1"/>
  <c r="M501" i="1"/>
  <c r="L501" i="1" s="1"/>
  <c r="M500" i="1"/>
  <c r="L500" i="1" s="1"/>
  <c r="M499" i="1"/>
  <c r="L499" i="1" s="1"/>
  <c r="M498" i="1"/>
  <c r="L498" i="1" s="1"/>
  <c r="M497" i="1"/>
  <c r="L497" i="1" s="1"/>
  <c r="M496" i="1"/>
  <c r="L496" i="1" s="1"/>
  <c r="M495" i="1"/>
  <c r="L495" i="1" s="1"/>
  <c r="M494" i="1"/>
  <c r="L494" i="1" s="1"/>
  <c r="M493" i="1"/>
  <c r="L493" i="1" s="1"/>
  <c r="M492" i="1"/>
  <c r="L492" i="1" s="1"/>
  <c r="M491" i="1"/>
  <c r="L491" i="1" s="1"/>
  <c r="M490" i="1"/>
  <c r="L490" i="1" s="1"/>
  <c r="M489" i="1"/>
  <c r="L489" i="1" s="1"/>
  <c r="M488" i="1"/>
  <c r="L488" i="1" s="1"/>
  <c r="M487" i="1"/>
  <c r="L487" i="1" s="1"/>
  <c r="M486" i="1"/>
  <c r="L486" i="1" s="1"/>
  <c r="M485" i="1"/>
  <c r="L485" i="1" s="1"/>
  <c r="M484" i="1"/>
  <c r="L484" i="1" s="1"/>
  <c r="M483" i="1"/>
  <c r="L483" i="1" s="1"/>
  <c r="M482" i="1"/>
  <c r="L482" i="1" s="1"/>
  <c r="M481" i="1"/>
  <c r="L481" i="1" s="1"/>
  <c r="M480" i="1"/>
  <c r="L480" i="1" s="1"/>
  <c r="M479" i="1"/>
  <c r="L479" i="1" s="1"/>
  <c r="M478" i="1"/>
  <c r="L478" i="1" s="1"/>
  <c r="M477" i="1"/>
  <c r="L477" i="1" s="1"/>
  <c r="M476" i="1"/>
  <c r="L476" i="1" s="1"/>
  <c r="M475" i="1"/>
  <c r="L475" i="1" s="1"/>
  <c r="M474" i="1"/>
  <c r="L474" i="1" s="1"/>
  <c r="M473" i="1"/>
  <c r="L473" i="1" s="1"/>
  <c r="M472" i="1"/>
  <c r="L472" i="1" s="1"/>
  <c r="M471" i="1"/>
  <c r="L471" i="1" s="1"/>
  <c r="M470" i="1"/>
  <c r="L470" i="1" s="1"/>
  <c r="M469" i="1"/>
  <c r="L469" i="1" s="1"/>
  <c r="M468" i="1"/>
  <c r="L468" i="1" s="1"/>
  <c r="M467" i="1"/>
  <c r="L467" i="1" s="1"/>
  <c r="M466" i="1"/>
  <c r="L466" i="1" s="1"/>
  <c r="M465" i="1"/>
  <c r="L465" i="1" s="1"/>
  <c r="M464" i="1"/>
  <c r="L464" i="1" s="1"/>
  <c r="M463" i="1"/>
  <c r="L463" i="1" s="1"/>
  <c r="M462" i="1"/>
  <c r="L462" i="1" s="1"/>
  <c r="M461" i="1"/>
  <c r="L461" i="1" s="1"/>
  <c r="M460" i="1"/>
  <c r="L460" i="1" s="1"/>
  <c r="M459" i="1"/>
  <c r="L459" i="1" s="1"/>
  <c r="M458" i="1"/>
  <c r="L458" i="1" s="1"/>
  <c r="M457" i="1"/>
  <c r="L457" i="1" s="1"/>
  <c r="M456" i="1"/>
  <c r="L456" i="1" s="1"/>
  <c r="M455" i="1"/>
  <c r="L455" i="1" s="1"/>
  <c r="M454" i="1"/>
  <c r="L454" i="1" s="1"/>
  <c r="M453" i="1"/>
  <c r="L453" i="1" s="1"/>
  <c r="M452" i="1"/>
  <c r="L452" i="1" s="1"/>
  <c r="M451" i="1"/>
  <c r="L451" i="1" s="1"/>
  <c r="M450" i="1"/>
  <c r="L450" i="1" s="1"/>
  <c r="M449" i="1"/>
  <c r="L449" i="1" s="1"/>
  <c r="M448" i="1"/>
  <c r="L448" i="1" s="1"/>
  <c r="M447" i="1"/>
  <c r="L447" i="1" s="1"/>
  <c r="M446" i="1"/>
  <c r="L446" i="1" s="1"/>
  <c r="M445" i="1"/>
  <c r="L445" i="1" s="1"/>
  <c r="M444" i="1"/>
  <c r="L444" i="1" s="1"/>
  <c r="M443" i="1"/>
  <c r="L443" i="1" s="1"/>
  <c r="M442" i="1"/>
  <c r="L442" i="1" s="1"/>
  <c r="M441" i="1"/>
  <c r="L441" i="1" s="1"/>
  <c r="M440" i="1"/>
  <c r="L440" i="1" s="1"/>
  <c r="M439" i="1"/>
  <c r="L439" i="1" s="1"/>
  <c r="M438" i="1"/>
  <c r="L438" i="1" s="1"/>
  <c r="M437" i="1"/>
  <c r="L437" i="1" s="1"/>
  <c r="M436" i="1"/>
  <c r="L436" i="1" s="1"/>
  <c r="M435" i="1"/>
  <c r="L435" i="1" s="1"/>
  <c r="M434" i="1"/>
  <c r="L434" i="1" s="1"/>
  <c r="M433" i="1"/>
  <c r="L433" i="1" s="1"/>
  <c r="M432" i="1"/>
  <c r="L432" i="1" s="1"/>
  <c r="M431" i="1"/>
  <c r="L431" i="1" s="1"/>
  <c r="M430" i="1"/>
  <c r="L430" i="1" s="1"/>
  <c r="M429" i="1"/>
  <c r="L429" i="1" s="1"/>
  <c r="M428" i="1"/>
  <c r="L428" i="1" s="1"/>
  <c r="M427" i="1"/>
  <c r="L427" i="1" s="1"/>
  <c r="M426" i="1"/>
  <c r="L426" i="1" s="1"/>
  <c r="M425" i="1"/>
  <c r="L425" i="1" s="1"/>
  <c r="M424" i="1"/>
  <c r="L424" i="1" s="1"/>
  <c r="M423" i="1"/>
  <c r="L423" i="1" s="1"/>
  <c r="M422" i="1"/>
  <c r="L422" i="1" s="1"/>
  <c r="M421" i="1"/>
  <c r="L421" i="1" s="1"/>
  <c r="M420" i="1"/>
  <c r="L420" i="1" s="1"/>
  <c r="M419" i="1"/>
  <c r="L419" i="1" s="1"/>
  <c r="M418" i="1"/>
  <c r="L418" i="1" s="1"/>
  <c r="M417" i="1"/>
  <c r="L417" i="1" s="1"/>
  <c r="M416" i="1"/>
  <c r="L416" i="1" s="1"/>
  <c r="M415" i="1"/>
  <c r="L415" i="1" s="1"/>
  <c r="M414" i="1"/>
  <c r="L414" i="1" s="1"/>
  <c r="M413" i="1"/>
  <c r="L413" i="1" s="1"/>
  <c r="M412" i="1"/>
  <c r="L412" i="1" s="1"/>
  <c r="M411" i="1"/>
  <c r="L411" i="1" s="1"/>
  <c r="M410" i="1"/>
  <c r="L410" i="1" s="1"/>
  <c r="M409" i="1"/>
  <c r="L409" i="1" s="1"/>
  <c r="M408" i="1"/>
  <c r="L408" i="1" s="1"/>
  <c r="M407" i="1"/>
  <c r="L407" i="1" s="1"/>
  <c r="M406" i="1"/>
  <c r="L406" i="1" s="1"/>
  <c r="M405" i="1"/>
  <c r="L405" i="1" s="1"/>
  <c r="M404" i="1"/>
  <c r="L404" i="1" s="1"/>
  <c r="M403" i="1"/>
  <c r="L403" i="1" s="1"/>
  <c r="M402" i="1"/>
  <c r="L402" i="1" s="1"/>
  <c r="M401" i="1"/>
  <c r="L401" i="1" s="1"/>
  <c r="M400" i="1"/>
  <c r="L400" i="1" s="1"/>
  <c r="M399" i="1"/>
  <c r="L399" i="1" s="1"/>
  <c r="M398" i="1"/>
  <c r="L398" i="1" s="1"/>
  <c r="M397" i="1"/>
  <c r="L397" i="1" s="1"/>
  <c r="M396" i="1"/>
  <c r="L396" i="1" s="1"/>
  <c r="M395" i="1"/>
  <c r="L395" i="1" s="1"/>
  <c r="M394" i="1"/>
  <c r="L394" i="1" s="1"/>
  <c r="M393" i="1"/>
  <c r="L393" i="1" s="1"/>
  <c r="M392" i="1"/>
  <c r="L392" i="1" s="1"/>
  <c r="M391" i="1"/>
  <c r="L391" i="1" s="1"/>
  <c r="M390" i="1"/>
  <c r="L390" i="1" s="1"/>
  <c r="M389" i="1"/>
  <c r="L389" i="1" s="1"/>
  <c r="M388" i="1"/>
  <c r="L388" i="1" s="1"/>
  <c r="M387" i="1"/>
  <c r="L387" i="1" s="1"/>
  <c r="M386" i="1"/>
  <c r="L386" i="1" s="1"/>
  <c r="M385" i="1"/>
  <c r="L385" i="1" s="1"/>
  <c r="M384" i="1"/>
  <c r="L384" i="1" s="1"/>
  <c r="M383" i="1"/>
  <c r="L383" i="1" s="1"/>
  <c r="M382" i="1"/>
  <c r="L382" i="1" s="1"/>
  <c r="M381" i="1"/>
  <c r="L381" i="1" s="1"/>
  <c r="M380" i="1"/>
  <c r="L380" i="1" s="1"/>
  <c r="M379" i="1"/>
  <c r="L379" i="1" s="1"/>
  <c r="M378" i="1"/>
  <c r="L378" i="1" s="1"/>
  <c r="M377" i="1"/>
  <c r="L377" i="1" s="1"/>
  <c r="M376" i="1"/>
  <c r="L376" i="1" s="1"/>
  <c r="M375" i="1"/>
  <c r="L375" i="1" s="1"/>
  <c r="M374" i="1"/>
  <c r="L374" i="1" s="1"/>
  <c r="M373" i="1"/>
  <c r="L373" i="1" s="1"/>
  <c r="M372" i="1"/>
  <c r="L372" i="1" s="1"/>
  <c r="M371" i="1"/>
  <c r="L371" i="1" s="1"/>
  <c r="M370" i="1"/>
  <c r="L370" i="1" s="1"/>
  <c r="M369" i="1"/>
  <c r="L369" i="1" s="1"/>
  <c r="M368" i="1"/>
  <c r="L368" i="1" s="1"/>
  <c r="M367" i="1"/>
  <c r="L367" i="1" s="1"/>
  <c r="M366" i="1"/>
  <c r="L366" i="1" s="1"/>
  <c r="M365" i="1"/>
  <c r="L365" i="1" s="1"/>
  <c r="M364" i="1"/>
  <c r="L364" i="1" s="1"/>
  <c r="M363" i="1"/>
  <c r="L363" i="1" s="1"/>
  <c r="M362" i="1"/>
  <c r="L362" i="1" s="1"/>
  <c r="M361" i="1"/>
  <c r="L361" i="1" s="1"/>
  <c r="M360" i="1"/>
  <c r="L360" i="1" s="1"/>
  <c r="M359" i="1"/>
  <c r="L359" i="1" s="1"/>
  <c r="M358" i="1"/>
  <c r="L358" i="1" s="1"/>
  <c r="M357" i="1"/>
  <c r="L357" i="1" s="1"/>
  <c r="M356" i="1"/>
  <c r="L356" i="1" s="1"/>
  <c r="M355" i="1"/>
  <c r="L355" i="1" s="1"/>
  <c r="M354" i="1"/>
  <c r="L354" i="1" s="1"/>
  <c r="M353" i="1"/>
  <c r="L353" i="1" s="1"/>
  <c r="M352" i="1"/>
  <c r="L352" i="1" s="1"/>
  <c r="M351" i="1"/>
  <c r="L351" i="1" s="1"/>
  <c r="M350" i="1"/>
  <c r="L350" i="1" s="1"/>
  <c r="M349" i="1"/>
  <c r="L349" i="1" s="1"/>
  <c r="M348" i="1"/>
  <c r="L348" i="1" s="1"/>
  <c r="M347" i="1"/>
  <c r="L347" i="1" s="1"/>
  <c r="M346" i="1"/>
  <c r="L346" i="1" s="1"/>
  <c r="M345" i="1"/>
  <c r="L345" i="1" s="1"/>
  <c r="M344" i="1"/>
  <c r="L344" i="1" s="1"/>
  <c r="M343" i="1"/>
  <c r="L343" i="1" s="1"/>
  <c r="M342" i="1"/>
  <c r="L342" i="1" s="1"/>
  <c r="M341" i="1"/>
  <c r="L341" i="1" s="1"/>
  <c r="M340" i="1"/>
  <c r="L340" i="1" s="1"/>
  <c r="M339" i="1"/>
  <c r="L339" i="1" s="1"/>
  <c r="M338" i="1"/>
  <c r="L338" i="1" s="1"/>
  <c r="M337" i="1"/>
  <c r="L337" i="1" s="1"/>
  <c r="M336" i="1"/>
  <c r="L336" i="1" s="1"/>
  <c r="M335" i="1"/>
  <c r="L335" i="1" s="1"/>
  <c r="M334" i="1"/>
  <c r="L334" i="1" s="1"/>
  <c r="M333" i="1"/>
  <c r="L333" i="1" s="1"/>
  <c r="M332" i="1"/>
  <c r="L332" i="1" s="1"/>
  <c r="M331" i="1"/>
  <c r="L331" i="1" s="1"/>
  <c r="M330" i="1"/>
  <c r="L330" i="1" s="1"/>
  <c r="M329" i="1"/>
  <c r="L329" i="1" s="1"/>
  <c r="M328" i="1"/>
  <c r="L328" i="1" s="1"/>
  <c r="M327" i="1"/>
  <c r="L327" i="1" s="1"/>
  <c r="M326" i="1"/>
  <c r="L326" i="1" s="1"/>
  <c r="M325" i="1"/>
  <c r="L325" i="1" s="1"/>
  <c r="M324" i="1"/>
  <c r="L324" i="1" s="1"/>
  <c r="M323" i="1"/>
  <c r="L323" i="1" s="1"/>
  <c r="M322" i="1"/>
  <c r="L322" i="1" s="1"/>
  <c r="M321" i="1"/>
  <c r="L321" i="1" s="1"/>
  <c r="M320" i="1"/>
  <c r="L320" i="1" s="1"/>
  <c r="M319" i="1"/>
  <c r="L319" i="1" s="1"/>
  <c r="M318" i="1"/>
  <c r="L318" i="1" s="1"/>
  <c r="M317" i="1"/>
  <c r="L317" i="1" s="1"/>
  <c r="M316" i="1"/>
  <c r="L316" i="1" s="1"/>
  <c r="M315" i="1"/>
  <c r="L315" i="1" s="1"/>
  <c r="M314" i="1"/>
  <c r="L314" i="1" s="1"/>
  <c r="M313" i="1"/>
  <c r="L313" i="1" s="1"/>
  <c r="M312" i="1"/>
  <c r="L312" i="1" s="1"/>
  <c r="M311" i="1"/>
  <c r="L311" i="1" s="1"/>
  <c r="M310" i="1"/>
  <c r="L310" i="1" s="1"/>
  <c r="M309" i="1"/>
  <c r="L309" i="1" s="1"/>
  <c r="M308" i="1"/>
  <c r="L308" i="1" s="1"/>
  <c r="M307" i="1"/>
  <c r="L307" i="1" s="1"/>
  <c r="M306" i="1"/>
  <c r="L306" i="1" s="1"/>
  <c r="M305" i="1"/>
  <c r="L305" i="1" s="1"/>
  <c r="M304" i="1"/>
  <c r="L304" i="1" s="1"/>
  <c r="M303" i="1"/>
  <c r="L303" i="1" s="1"/>
  <c r="M302" i="1"/>
  <c r="L302" i="1" s="1"/>
  <c r="M301" i="1"/>
  <c r="L301" i="1" s="1"/>
  <c r="M300" i="1"/>
  <c r="L300" i="1" s="1"/>
  <c r="M299" i="1"/>
  <c r="L299" i="1" s="1"/>
  <c r="M298" i="1"/>
  <c r="L298" i="1" s="1"/>
  <c r="M297" i="1"/>
  <c r="L297" i="1" s="1"/>
  <c r="M296" i="1"/>
  <c r="L296" i="1" s="1"/>
  <c r="M295" i="1"/>
  <c r="L295" i="1" s="1"/>
  <c r="M294" i="1"/>
  <c r="L294" i="1" s="1"/>
  <c r="M293" i="1"/>
  <c r="L293" i="1" s="1"/>
  <c r="M292" i="1"/>
  <c r="L292" i="1" s="1"/>
  <c r="M291" i="1"/>
  <c r="L291" i="1" s="1"/>
  <c r="M290" i="1"/>
  <c r="L290" i="1" s="1"/>
  <c r="M289" i="1"/>
  <c r="L289" i="1" s="1"/>
  <c r="M288" i="1"/>
  <c r="L288" i="1" s="1"/>
  <c r="M287" i="1"/>
  <c r="L287" i="1" s="1"/>
  <c r="M286" i="1"/>
  <c r="L286" i="1" s="1"/>
  <c r="M285" i="1"/>
  <c r="L285" i="1" s="1"/>
  <c r="M284" i="1"/>
  <c r="L284" i="1" s="1"/>
  <c r="M283" i="1"/>
  <c r="L283" i="1" s="1"/>
  <c r="M282" i="1"/>
  <c r="L282" i="1" s="1"/>
  <c r="M281" i="1"/>
  <c r="L281" i="1" s="1"/>
  <c r="M280" i="1"/>
  <c r="L280" i="1" s="1"/>
  <c r="M279" i="1"/>
  <c r="L279" i="1" s="1"/>
  <c r="M278" i="1"/>
  <c r="L278" i="1" s="1"/>
  <c r="M277" i="1"/>
  <c r="L277" i="1" s="1"/>
  <c r="M276" i="1"/>
  <c r="L276" i="1" s="1"/>
  <c r="M275" i="1"/>
  <c r="L275" i="1" s="1"/>
  <c r="M274" i="1"/>
  <c r="L274" i="1" s="1"/>
  <c r="M273" i="1"/>
  <c r="L273" i="1" s="1"/>
  <c r="M272" i="1"/>
  <c r="L272" i="1" s="1"/>
  <c r="M271" i="1"/>
  <c r="L271" i="1" s="1"/>
  <c r="M270" i="1"/>
  <c r="L270" i="1" s="1"/>
  <c r="M269" i="1"/>
  <c r="L269" i="1" s="1"/>
  <c r="M268" i="1"/>
  <c r="L268" i="1" s="1"/>
  <c r="M267" i="1"/>
  <c r="L267" i="1" s="1"/>
  <c r="M266" i="1"/>
  <c r="L266" i="1" s="1"/>
  <c r="M265" i="1"/>
  <c r="L265" i="1" s="1"/>
  <c r="M264" i="1"/>
  <c r="L264" i="1" s="1"/>
  <c r="M263" i="1"/>
  <c r="L263" i="1" s="1"/>
  <c r="M262" i="1"/>
  <c r="L262" i="1" s="1"/>
  <c r="M261" i="1"/>
  <c r="L261" i="1" s="1"/>
  <c r="M260" i="1"/>
  <c r="L260" i="1" s="1"/>
  <c r="M259" i="1"/>
  <c r="L259" i="1" s="1"/>
  <c r="M258" i="1"/>
  <c r="L258" i="1" s="1"/>
  <c r="M257" i="1"/>
  <c r="L257" i="1" s="1"/>
  <c r="M256" i="1"/>
  <c r="L256" i="1" s="1"/>
  <c r="M255" i="1"/>
  <c r="L255" i="1" s="1"/>
  <c r="M254" i="1"/>
  <c r="L254" i="1" s="1"/>
  <c r="M253" i="1"/>
  <c r="L253" i="1" s="1"/>
  <c r="M252" i="1"/>
  <c r="L252" i="1" s="1"/>
  <c r="M251" i="1"/>
  <c r="L251" i="1" s="1"/>
  <c r="M250" i="1"/>
  <c r="L250" i="1" s="1"/>
  <c r="M249" i="1"/>
  <c r="L249" i="1" s="1"/>
  <c r="M248" i="1"/>
  <c r="L248" i="1" s="1"/>
  <c r="M247" i="1"/>
  <c r="L247" i="1" s="1"/>
  <c r="M246" i="1"/>
  <c r="L246" i="1" s="1"/>
  <c r="M245" i="1"/>
  <c r="L245" i="1" s="1"/>
  <c r="M244" i="1"/>
  <c r="L244" i="1" s="1"/>
  <c r="M243" i="1"/>
  <c r="L243" i="1" s="1"/>
  <c r="M242" i="1"/>
  <c r="L242" i="1" s="1"/>
  <c r="M241" i="1"/>
  <c r="L241" i="1" s="1"/>
  <c r="M240" i="1"/>
  <c r="L240" i="1" s="1"/>
  <c r="M239" i="1"/>
  <c r="L239" i="1" s="1"/>
  <c r="M238" i="1"/>
  <c r="L238" i="1" s="1"/>
  <c r="M237" i="1"/>
  <c r="L237" i="1" s="1"/>
  <c r="M236" i="1"/>
  <c r="L236" i="1" s="1"/>
  <c r="M235" i="1"/>
  <c r="L235" i="1" s="1"/>
  <c r="M234" i="1"/>
  <c r="L234" i="1" s="1"/>
  <c r="M233" i="1"/>
  <c r="L233" i="1" s="1"/>
  <c r="M232" i="1"/>
  <c r="L232" i="1" s="1"/>
  <c r="M231" i="1"/>
  <c r="L231" i="1" s="1"/>
  <c r="M230" i="1"/>
  <c r="L230" i="1" s="1"/>
  <c r="M229" i="1"/>
  <c r="L229" i="1" s="1"/>
  <c r="M228" i="1"/>
  <c r="L228" i="1" s="1"/>
  <c r="M227" i="1"/>
  <c r="L227" i="1" s="1"/>
  <c r="M226" i="1"/>
  <c r="L226" i="1" s="1"/>
  <c r="M225" i="1"/>
  <c r="L225" i="1" s="1"/>
  <c r="M224" i="1"/>
  <c r="L224" i="1" s="1"/>
  <c r="M223" i="1"/>
  <c r="L223" i="1" s="1"/>
  <c r="M222" i="1"/>
  <c r="L222" i="1" s="1"/>
  <c r="M221" i="1"/>
  <c r="L221" i="1" s="1"/>
  <c r="M220" i="1"/>
  <c r="L220" i="1" s="1"/>
  <c r="M219" i="1"/>
  <c r="L219" i="1" s="1"/>
  <c r="M218" i="1"/>
  <c r="L218" i="1" s="1"/>
  <c r="M217" i="1"/>
  <c r="L217" i="1" s="1"/>
  <c r="M216" i="1"/>
  <c r="L216" i="1" s="1"/>
  <c r="M215" i="1"/>
  <c r="L215" i="1" s="1"/>
  <c r="M214" i="1"/>
  <c r="L214" i="1" s="1"/>
  <c r="M213" i="1"/>
  <c r="L213" i="1" s="1"/>
  <c r="M212" i="1"/>
  <c r="L212" i="1" s="1"/>
  <c r="M211" i="1"/>
  <c r="L211" i="1" s="1"/>
  <c r="M210" i="1"/>
  <c r="L210" i="1" s="1"/>
  <c r="M209" i="1"/>
  <c r="L209" i="1" s="1"/>
  <c r="M208" i="1"/>
  <c r="L208" i="1" s="1"/>
  <c r="M207" i="1"/>
  <c r="L207" i="1" s="1"/>
  <c r="M206" i="1"/>
  <c r="L206" i="1" s="1"/>
  <c r="M205" i="1"/>
  <c r="L205" i="1" s="1"/>
  <c r="M204" i="1"/>
  <c r="L204" i="1" s="1"/>
  <c r="M203" i="1"/>
  <c r="L203" i="1" s="1"/>
  <c r="M202" i="1"/>
  <c r="L202" i="1" s="1"/>
  <c r="M201" i="1"/>
  <c r="L201" i="1" s="1"/>
  <c r="M200" i="1"/>
  <c r="L200" i="1" s="1"/>
  <c r="M199" i="1"/>
  <c r="L199" i="1" s="1"/>
  <c r="M198" i="1"/>
  <c r="L198" i="1" s="1"/>
  <c r="M197" i="1"/>
  <c r="L197" i="1" s="1"/>
  <c r="M196" i="1"/>
  <c r="L196" i="1" s="1"/>
  <c r="M195" i="1"/>
  <c r="L195" i="1" s="1"/>
  <c r="M194" i="1"/>
  <c r="L194" i="1" s="1"/>
  <c r="M193" i="1"/>
  <c r="L193" i="1" s="1"/>
  <c r="M192" i="1"/>
  <c r="L192" i="1" s="1"/>
  <c r="M191" i="1"/>
  <c r="L191" i="1" s="1"/>
  <c r="M190" i="1"/>
  <c r="L190" i="1" s="1"/>
  <c r="M189" i="1"/>
  <c r="L189" i="1" s="1"/>
  <c r="M188" i="1"/>
  <c r="L188" i="1" s="1"/>
  <c r="M187" i="1"/>
  <c r="L187" i="1" s="1"/>
  <c r="M186" i="1"/>
  <c r="L186" i="1" s="1"/>
  <c r="M185" i="1"/>
  <c r="L185" i="1" s="1"/>
  <c r="M184" i="1"/>
  <c r="L184" i="1" s="1"/>
  <c r="M183" i="1"/>
  <c r="L183" i="1" s="1"/>
  <c r="M182" i="1"/>
  <c r="L182" i="1" s="1"/>
  <c r="M181" i="1"/>
  <c r="L181" i="1" s="1"/>
  <c r="M180" i="1"/>
  <c r="L180" i="1" s="1"/>
  <c r="M179" i="1"/>
  <c r="L179" i="1" s="1"/>
  <c r="M178" i="1"/>
  <c r="L178" i="1" s="1"/>
  <c r="M177" i="1"/>
  <c r="L177" i="1" s="1"/>
  <c r="M176" i="1"/>
  <c r="L176" i="1" s="1"/>
  <c r="M175" i="1"/>
  <c r="L175" i="1" s="1"/>
  <c r="M174" i="1"/>
  <c r="L174" i="1" s="1"/>
  <c r="M173" i="1"/>
  <c r="L173" i="1" s="1"/>
  <c r="M172" i="1"/>
  <c r="L172" i="1" s="1"/>
  <c r="M171" i="1"/>
  <c r="L171" i="1" s="1"/>
  <c r="M170" i="1"/>
  <c r="L170" i="1" s="1"/>
  <c r="M169" i="1"/>
  <c r="L169" i="1" s="1"/>
  <c r="M168" i="1"/>
  <c r="L168" i="1" s="1"/>
  <c r="M167" i="1"/>
  <c r="L167" i="1" s="1"/>
  <c r="M166" i="1"/>
  <c r="L166" i="1" s="1"/>
  <c r="M165" i="1"/>
  <c r="L165" i="1" s="1"/>
  <c r="M164" i="1"/>
  <c r="L164" i="1" s="1"/>
  <c r="M163" i="1"/>
  <c r="L163" i="1" s="1"/>
  <c r="M162" i="1"/>
  <c r="L162" i="1" s="1"/>
  <c r="M161" i="1"/>
  <c r="L161" i="1" s="1"/>
  <c r="M160" i="1"/>
  <c r="L160" i="1" s="1"/>
  <c r="M159" i="1"/>
  <c r="L159" i="1" s="1"/>
  <c r="M158" i="1"/>
  <c r="L158" i="1" s="1"/>
  <c r="M157" i="1"/>
  <c r="L157" i="1" s="1"/>
  <c r="M156" i="1"/>
  <c r="L156" i="1" s="1"/>
  <c r="M155" i="1"/>
  <c r="L155" i="1" s="1"/>
  <c r="M154" i="1"/>
  <c r="L154" i="1" s="1"/>
  <c r="M153" i="1"/>
  <c r="L153" i="1" s="1"/>
  <c r="M152" i="1"/>
  <c r="L152" i="1" s="1"/>
  <c r="M151" i="1"/>
  <c r="L151" i="1" s="1"/>
  <c r="M150" i="1"/>
  <c r="L150" i="1" s="1"/>
  <c r="M149" i="1"/>
  <c r="L149" i="1" s="1"/>
  <c r="M148" i="1"/>
  <c r="L148" i="1" s="1"/>
  <c r="M147" i="1"/>
  <c r="L147" i="1" s="1"/>
  <c r="M146" i="1"/>
  <c r="L146" i="1" s="1"/>
  <c r="M145" i="1"/>
  <c r="L145" i="1" s="1"/>
  <c r="M144" i="1"/>
  <c r="L144" i="1" s="1"/>
  <c r="M143" i="1"/>
  <c r="L143" i="1" s="1"/>
  <c r="M142" i="1"/>
  <c r="L142" i="1" s="1"/>
  <c r="M141" i="1"/>
  <c r="L141" i="1" s="1"/>
  <c r="M140" i="1"/>
  <c r="L140" i="1" s="1"/>
  <c r="M139" i="1"/>
  <c r="L139" i="1" s="1"/>
  <c r="M138" i="1"/>
  <c r="L138" i="1" s="1"/>
  <c r="M137" i="1"/>
  <c r="L137" i="1" s="1"/>
  <c r="M136" i="1"/>
  <c r="L136" i="1" s="1"/>
  <c r="M135" i="1"/>
  <c r="L135" i="1" s="1"/>
  <c r="M134" i="1"/>
  <c r="L134" i="1" s="1"/>
  <c r="M133" i="1"/>
  <c r="L133" i="1" s="1"/>
  <c r="M132" i="1"/>
  <c r="L132" i="1" s="1"/>
  <c r="M131" i="1"/>
  <c r="L131" i="1" s="1"/>
  <c r="M130" i="1"/>
  <c r="L130" i="1" s="1"/>
  <c r="M129" i="1"/>
  <c r="L129" i="1" s="1"/>
  <c r="M128" i="1"/>
  <c r="L128" i="1" s="1"/>
  <c r="M127" i="1"/>
  <c r="L127" i="1" s="1"/>
  <c r="M126" i="1"/>
  <c r="L126" i="1" s="1"/>
  <c r="M125" i="1"/>
  <c r="L125" i="1" s="1"/>
  <c r="M124" i="1"/>
  <c r="L124" i="1" s="1"/>
  <c r="M123" i="1"/>
  <c r="L123" i="1" s="1"/>
  <c r="M122" i="1"/>
  <c r="L122" i="1" s="1"/>
  <c r="M121" i="1"/>
  <c r="L121" i="1" s="1"/>
  <c r="M120" i="1"/>
  <c r="L120" i="1" s="1"/>
  <c r="M119" i="1"/>
  <c r="L119" i="1" s="1"/>
  <c r="M118" i="1"/>
  <c r="L118" i="1" s="1"/>
  <c r="M117" i="1"/>
  <c r="L117" i="1" s="1"/>
  <c r="M116" i="1"/>
  <c r="L116" i="1" s="1"/>
  <c r="M115" i="1"/>
  <c r="L115" i="1" s="1"/>
  <c r="M114" i="1"/>
  <c r="L114" i="1" s="1"/>
  <c r="M113" i="1"/>
  <c r="L113" i="1" s="1"/>
  <c r="M112" i="1"/>
  <c r="L112" i="1" s="1"/>
  <c r="M111" i="1"/>
  <c r="L111" i="1" s="1"/>
  <c r="M110" i="1"/>
  <c r="L110" i="1" s="1"/>
  <c r="M109" i="1"/>
  <c r="L109" i="1" s="1"/>
  <c r="M108" i="1"/>
  <c r="L108" i="1" s="1"/>
  <c r="M107" i="1"/>
  <c r="L107" i="1" s="1"/>
  <c r="M106" i="1"/>
  <c r="L106" i="1" s="1"/>
  <c r="M105" i="1"/>
  <c r="L105" i="1" s="1"/>
  <c r="M104" i="1"/>
  <c r="L104" i="1" s="1"/>
  <c r="M103" i="1"/>
  <c r="L103" i="1" s="1"/>
  <c r="M102" i="1"/>
  <c r="L102" i="1" s="1"/>
  <c r="M101" i="1"/>
  <c r="L101" i="1" s="1"/>
  <c r="M100" i="1"/>
  <c r="L100" i="1" s="1"/>
  <c r="M99" i="1"/>
  <c r="L99" i="1" s="1"/>
  <c r="M98" i="1"/>
  <c r="L98" i="1" s="1"/>
  <c r="M97" i="1"/>
  <c r="L97" i="1" s="1"/>
  <c r="M96" i="1"/>
  <c r="L96" i="1" s="1"/>
  <c r="M95" i="1"/>
  <c r="L95" i="1" s="1"/>
  <c r="M94" i="1"/>
  <c r="L94" i="1" s="1"/>
  <c r="M93" i="1"/>
  <c r="L93" i="1" s="1"/>
  <c r="M92" i="1"/>
  <c r="L92" i="1" s="1"/>
  <c r="M91" i="1"/>
  <c r="L91" i="1" s="1"/>
  <c r="M90" i="1"/>
  <c r="L90" i="1" s="1"/>
  <c r="M89" i="1"/>
  <c r="L89" i="1" s="1"/>
  <c r="M88" i="1"/>
  <c r="L88" i="1" s="1"/>
  <c r="M87" i="1"/>
  <c r="L87" i="1" s="1"/>
  <c r="M86" i="1"/>
  <c r="L86" i="1" s="1"/>
  <c r="M85" i="1"/>
  <c r="L85" i="1" s="1"/>
  <c r="M84" i="1"/>
  <c r="L84" i="1" s="1"/>
  <c r="M83" i="1"/>
  <c r="L83" i="1" s="1"/>
  <c r="M82" i="1"/>
  <c r="L82" i="1" s="1"/>
  <c r="M81" i="1"/>
  <c r="L81" i="1" s="1"/>
  <c r="M80" i="1"/>
  <c r="L80" i="1" s="1"/>
  <c r="M79" i="1"/>
  <c r="L79" i="1" s="1"/>
  <c r="M78" i="1"/>
  <c r="L78" i="1" s="1"/>
  <c r="M77" i="1"/>
  <c r="L77" i="1" s="1"/>
  <c r="M76" i="1"/>
  <c r="L76" i="1" s="1"/>
  <c r="M75" i="1"/>
  <c r="L75" i="1" s="1"/>
  <c r="M74" i="1"/>
  <c r="L74" i="1" s="1"/>
  <c r="M73" i="1"/>
  <c r="L73" i="1" s="1"/>
  <c r="M72" i="1"/>
  <c r="L72" i="1" s="1"/>
  <c r="M71" i="1"/>
  <c r="L71" i="1" s="1"/>
  <c r="M70" i="1"/>
  <c r="L70" i="1" s="1"/>
  <c r="M69" i="1"/>
  <c r="L69" i="1" s="1"/>
  <c r="M68" i="1"/>
  <c r="L68" i="1" s="1"/>
  <c r="M67" i="1"/>
  <c r="L67" i="1" s="1"/>
  <c r="M66" i="1"/>
  <c r="L66" i="1" s="1"/>
  <c r="M65" i="1"/>
  <c r="L65" i="1" s="1"/>
  <c r="M64" i="1"/>
  <c r="L64" i="1" s="1"/>
  <c r="M63" i="1"/>
  <c r="L63" i="1" s="1"/>
  <c r="M62" i="1"/>
  <c r="L62" i="1" s="1"/>
  <c r="M61" i="1"/>
  <c r="L61" i="1" s="1"/>
  <c r="M60" i="1"/>
  <c r="L60" i="1" s="1"/>
  <c r="M59" i="1"/>
  <c r="L59" i="1" s="1"/>
  <c r="M58" i="1"/>
  <c r="L58" i="1" s="1"/>
  <c r="M57" i="1"/>
  <c r="L57" i="1" s="1"/>
  <c r="M56" i="1"/>
  <c r="L56" i="1" s="1"/>
  <c r="M55" i="1"/>
  <c r="L55" i="1" s="1"/>
  <c r="M54" i="1"/>
  <c r="L54" i="1" s="1"/>
  <c r="M53" i="1"/>
  <c r="L53" i="1" s="1"/>
  <c r="M52" i="1"/>
  <c r="L52" i="1" s="1"/>
  <c r="M51" i="1"/>
  <c r="L51" i="1" s="1"/>
  <c r="M50" i="1"/>
  <c r="L50" i="1" s="1"/>
  <c r="M49" i="1"/>
  <c r="L49" i="1" s="1"/>
  <c r="M48" i="1"/>
  <c r="L48" i="1" s="1"/>
  <c r="M47" i="1"/>
  <c r="L47" i="1" s="1"/>
  <c r="M46" i="1"/>
  <c r="L46" i="1" s="1"/>
  <c r="M45" i="1"/>
  <c r="L45" i="1" s="1"/>
  <c r="M44" i="1"/>
  <c r="L44" i="1" s="1"/>
  <c r="M43" i="1"/>
  <c r="L43" i="1" s="1"/>
  <c r="M42" i="1"/>
  <c r="L42" i="1" s="1"/>
  <c r="M41" i="1"/>
  <c r="L41" i="1" s="1"/>
  <c r="M40" i="1"/>
  <c r="L40" i="1" s="1"/>
  <c r="M39" i="1"/>
  <c r="L39" i="1" s="1"/>
  <c r="M38" i="1"/>
  <c r="L38" i="1" s="1"/>
  <c r="M37" i="1"/>
  <c r="L37" i="1" s="1"/>
  <c r="M36" i="1"/>
  <c r="L36" i="1" s="1"/>
  <c r="M35" i="1"/>
  <c r="L35" i="1" s="1"/>
  <c r="M34" i="1"/>
  <c r="L34" i="1" s="1"/>
  <c r="M33" i="1"/>
  <c r="L33" i="1" s="1"/>
  <c r="M32" i="1"/>
  <c r="L32" i="1" s="1"/>
  <c r="M31" i="1"/>
  <c r="L31" i="1" s="1"/>
  <c r="M30" i="1"/>
  <c r="L30" i="1" s="1"/>
  <c r="M29" i="1"/>
  <c r="L29" i="1" s="1"/>
  <c r="M28" i="1"/>
  <c r="L28" i="1" s="1"/>
  <c r="M27" i="1"/>
  <c r="L27" i="1" s="1"/>
  <c r="M26" i="1"/>
  <c r="L26" i="1" s="1"/>
  <c r="M25" i="1"/>
  <c r="L25" i="1" s="1"/>
  <c r="M24" i="1"/>
  <c r="L24" i="1" s="1"/>
  <c r="M23" i="1"/>
  <c r="L23" i="1" s="1"/>
  <c r="M22" i="1"/>
  <c r="L22" i="1" s="1"/>
  <c r="M21" i="1"/>
  <c r="L21" i="1" s="1"/>
  <c r="M20" i="1"/>
  <c r="L20" i="1" s="1"/>
  <c r="M19" i="1"/>
  <c r="L19" i="1" s="1"/>
  <c r="M18" i="1"/>
  <c r="L18" i="1" s="1"/>
  <c r="M17" i="1"/>
  <c r="L17" i="1" s="1"/>
  <c r="M16" i="1"/>
  <c r="L16" i="1" s="1"/>
  <c r="M15" i="1"/>
  <c r="L15" i="1" s="1"/>
  <c r="M14" i="1"/>
  <c r="L14" i="1" s="1"/>
  <c r="M13" i="1"/>
  <c r="L13" i="1" s="1"/>
  <c r="M12" i="1"/>
  <c r="L12" i="1" s="1"/>
  <c r="M11" i="1"/>
  <c r="L11" i="1" s="1"/>
  <c r="M10" i="1"/>
  <c r="L10" i="1" s="1"/>
  <c r="M9" i="1"/>
  <c r="L9" i="1" s="1"/>
  <c r="M8" i="1"/>
  <c r="L8" i="1" s="1"/>
  <c r="M7" i="1"/>
  <c r="L7" i="1" s="1"/>
  <c r="M6" i="1"/>
  <c r="L6" i="1" s="1"/>
  <c r="M5" i="1"/>
  <c r="L5" i="1" s="1"/>
  <c r="N6" i="1"/>
  <c r="N5" i="1"/>
  <c r="A7" i="1"/>
  <c r="A8" i="1" l="1"/>
  <c r="A9" i="1" s="1"/>
  <c r="N7" i="1"/>
  <c r="N8" i="1" l="1"/>
  <c r="A10" i="1"/>
  <c r="N9" i="1"/>
  <c r="A11" i="1" l="1"/>
  <c r="N10" i="1"/>
  <c r="A12" i="1" l="1"/>
  <c r="N11" i="1"/>
  <c r="A13" i="1" l="1"/>
  <c r="N12" i="1"/>
  <c r="A14" i="1" l="1"/>
  <c r="N13" i="1"/>
  <c r="A15" i="1" l="1"/>
  <c r="N14" i="1"/>
  <c r="A16" i="1" l="1"/>
  <c r="N15" i="1"/>
  <c r="A17" i="1" l="1"/>
  <c r="N16" i="1"/>
  <c r="A18" i="1" l="1"/>
  <c r="N17" i="1"/>
  <c r="A19" i="1" l="1"/>
  <c r="N18" i="1"/>
  <c r="A20" i="1" l="1"/>
  <c r="N19" i="1"/>
  <c r="A21" i="1" l="1"/>
  <c r="N20" i="1"/>
  <c r="A22" i="1" l="1"/>
  <c r="N21" i="1"/>
  <c r="A23" i="1" l="1"/>
  <c r="N22" i="1"/>
  <c r="A24" i="1" l="1"/>
  <c r="N23" i="1"/>
  <c r="A25" i="1" l="1"/>
  <c r="N24" i="1"/>
  <c r="A26" i="1" l="1"/>
  <c r="N25" i="1"/>
  <c r="A27" i="1" l="1"/>
  <c r="N26" i="1"/>
  <c r="A28" i="1" l="1"/>
  <c r="N27" i="1"/>
  <c r="A29" i="1" l="1"/>
  <c r="N28" i="1"/>
  <c r="A30" i="1" l="1"/>
  <c r="N29" i="1"/>
  <c r="A31" i="1" l="1"/>
  <c r="N30" i="1"/>
  <c r="A32" i="1" l="1"/>
  <c r="N31" i="1"/>
  <c r="A33" i="1" l="1"/>
  <c r="N32" i="1"/>
  <c r="A34" i="1" l="1"/>
  <c r="N33" i="1"/>
  <c r="A35" i="1" l="1"/>
  <c r="N34" i="1"/>
  <c r="A36" i="1" l="1"/>
  <c r="N35" i="1"/>
  <c r="A37" i="1" l="1"/>
  <c r="N36" i="1"/>
  <c r="A38" i="1" l="1"/>
  <c r="N37" i="1"/>
  <c r="A39" i="1" l="1"/>
  <c r="N38" i="1"/>
  <c r="A40" i="1" l="1"/>
  <c r="N39" i="1"/>
  <c r="A41" i="1" l="1"/>
  <c r="N40" i="1"/>
  <c r="A42" i="1" l="1"/>
  <c r="N41" i="1"/>
  <c r="A43" i="1" l="1"/>
  <c r="N42" i="1"/>
  <c r="A44" i="1" l="1"/>
  <c r="N43" i="1"/>
  <c r="A45" i="1" l="1"/>
  <c r="N44" i="1"/>
  <c r="A46" i="1" l="1"/>
  <c r="N45" i="1"/>
  <c r="A47" i="1" l="1"/>
  <c r="N46" i="1"/>
  <c r="A48" i="1" l="1"/>
  <c r="N47" i="1"/>
  <c r="A49" i="1" l="1"/>
  <c r="N48" i="1"/>
  <c r="A50" i="1" l="1"/>
  <c r="N49" i="1"/>
  <c r="A51" i="1" l="1"/>
  <c r="N50" i="1"/>
  <c r="A52" i="1" l="1"/>
  <c r="N51" i="1"/>
  <c r="A53" i="1" l="1"/>
  <c r="N52" i="1"/>
  <c r="A54" i="1" l="1"/>
  <c r="N53" i="1"/>
  <c r="A55" i="1" l="1"/>
  <c r="N54" i="1"/>
  <c r="A56" i="1" l="1"/>
  <c r="N55" i="1"/>
  <c r="A57" i="1" l="1"/>
  <c r="N56" i="1"/>
  <c r="A58" i="1" l="1"/>
  <c r="N57" i="1"/>
  <c r="A59" i="1" l="1"/>
  <c r="N58" i="1"/>
  <c r="A60" i="1" l="1"/>
  <c r="N59" i="1"/>
  <c r="A61" i="1" l="1"/>
  <c r="N60" i="1"/>
  <c r="A62" i="1" l="1"/>
  <c r="N61" i="1"/>
  <c r="A63" i="1" l="1"/>
  <c r="N62" i="1"/>
  <c r="A64" i="1" l="1"/>
  <c r="N63" i="1"/>
  <c r="A65" i="1" l="1"/>
  <c r="N64" i="1"/>
  <c r="A66" i="1" l="1"/>
  <c r="N65" i="1"/>
  <c r="A67" i="1" l="1"/>
  <c r="N66" i="1"/>
  <c r="A68" i="1" l="1"/>
  <c r="N67" i="1"/>
  <c r="A69" i="1" l="1"/>
  <c r="N68" i="1"/>
  <c r="A70" i="1" l="1"/>
  <c r="N69" i="1"/>
  <c r="A71" i="1" l="1"/>
  <c r="N70" i="1"/>
  <c r="A72" i="1" l="1"/>
  <c r="N71" i="1"/>
  <c r="A73" i="1" l="1"/>
  <c r="N72" i="1"/>
  <c r="A74" i="1" l="1"/>
  <c r="N73" i="1"/>
  <c r="A75" i="1" l="1"/>
  <c r="N74" i="1"/>
  <c r="A76" i="1" l="1"/>
  <c r="N75" i="1"/>
  <c r="A77" i="1" l="1"/>
  <c r="N76" i="1"/>
  <c r="A78" i="1" l="1"/>
  <c r="N77" i="1"/>
  <c r="A79" i="1" l="1"/>
  <c r="N78" i="1"/>
  <c r="A80" i="1" l="1"/>
  <c r="N79" i="1"/>
  <c r="A81" i="1" l="1"/>
  <c r="N80" i="1"/>
  <c r="A82" i="1" l="1"/>
  <c r="N81" i="1"/>
  <c r="A83" i="1" l="1"/>
  <c r="N82" i="1"/>
  <c r="A84" i="1" l="1"/>
  <c r="N83" i="1"/>
  <c r="A85" i="1" l="1"/>
  <c r="N84" i="1"/>
  <c r="A86" i="1" l="1"/>
  <c r="N85" i="1"/>
  <c r="A87" i="1" l="1"/>
  <c r="N86" i="1"/>
  <c r="A88" i="1" l="1"/>
  <c r="N87" i="1"/>
  <c r="A89" i="1" l="1"/>
  <c r="N88" i="1"/>
  <c r="A90" i="1" l="1"/>
  <c r="N89" i="1"/>
  <c r="A91" i="1" l="1"/>
  <c r="N90" i="1"/>
  <c r="A92" i="1" l="1"/>
  <c r="N91" i="1"/>
  <c r="A93" i="1" l="1"/>
  <c r="N92" i="1"/>
  <c r="A94" i="1" l="1"/>
  <c r="N93" i="1"/>
  <c r="A95" i="1" l="1"/>
  <c r="N94" i="1"/>
  <c r="A96" i="1" l="1"/>
  <c r="N95" i="1"/>
  <c r="A97" i="1" l="1"/>
  <c r="N96" i="1"/>
  <c r="A98" i="1" l="1"/>
  <c r="N97" i="1"/>
  <c r="A99" i="1" l="1"/>
  <c r="N98" i="1"/>
  <c r="A100" i="1" l="1"/>
  <c r="N99" i="1"/>
  <c r="A101" i="1" l="1"/>
  <c r="N100" i="1"/>
  <c r="A102" i="1" l="1"/>
  <c r="N101" i="1"/>
  <c r="A103" i="1" l="1"/>
  <c r="N102" i="1"/>
  <c r="A104" i="1" l="1"/>
  <c r="N103" i="1"/>
  <c r="A105" i="1" l="1"/>
  <c r="N104" i="1"/>
  <c r="A106" i="1" l="1"/>
  <c r="N105" i="1"/>
  <c r="A107" i="1" l="1"/>
  <c r="N106" i="1"/>
  <c r="A108" i="1" l="1"/>
  <c r="N107" i="1"/>
  <c r="A109" i="1" l="1"/>
  <c r="N108" i="1"/>
  <c r="A110" i="1" l="1"/>
  <c r="N109" i="1"/>
  <c r="A111" i="1" l="1"/>
  <c r="N110" i="1"/>
  <c r="A112" i="1" l="1"/>
  <c r="N111" i="1"/>
  <c r="A113" i="1" l="1"/>
  <c r="N112" i="1"/>
  <c r="A114" i="1" l="1"/>
  <c r="N113" i="1"/>
  <c r="A115" i="1" l="1"/>
  <c r="N114" i="1"/>
  <c r="A116" i="1" l="1"/>
  <c r="N115" i="1"/>
  <c r="A117" i="1" l="1"/>
  <c r="N116" i="1"/>
  <c r="A118" i="1" l="1"/>
  <c r="N117" i="1"/>
  <c r="A119" i="1" l="1"/>
  <c r="N118" i="1"/>
  <c r="A120" i="1" l="1"/>
  <c r="N119" i="1"/>
  <c r="A121" i="1" l="1"/>
  <c r="N120" i="1"/>
  <c r="A122" i="1" l="1"/>
  <c r="N121" i="1"/>
  <c r="A123" i="1" l="1"/>
  <c r="N122" i="1"/>
  <c r="A124" i="1" l="1"/>
  <c r="N123" i="1"/>
  <c r="A125" i="1" l="1"/>
  <c r="N124" i="1"/>
  <c r="A126" i="1" l="1"/>
  <c r="N125" i="1"/>
  <c r="A127" i="1" l="1"/>
  <c r="N126" i="1"/>
  <c r="A128" i="1" l="1"/>
  <c r="N127" i="1"/>
  <c r="A129" i="1" l="1"/>
  <c r="N128" i="1"/>
  <c r="A130" i="1" l="1"/>
  <c r="N129" i="1"/>
  <c r="A131" i="1" l="1"/>
  <c r="N130" i="1"/>
  <c r="A132" i="1" l="1"/>
  <c r="N131" i="1"/>
  <c r="A133" i="1" l="1"/>
  <c r="N132" i="1"/>
  <c r="A134" i="1" l="1"/>
  <c r="N133" i="1"/>
  <c r="A135" i="1" l="1"/>
  <c r="N134" i="1"/>
  <c r="A136" i="1" l="1"/>
  <c r="N135" i="1"/>
  <c r="A137" i="1" l="1"/>
  <c r="N136" i="1"/>
  <c r="A138" i="1" l="1"/>
  <c r="N137" i="1"/>
  <c r="A139" i="1" l="1"/>
  <c r="N138" i="1"/>
  <c r="A140" i="1" l="1"/>
  <c r="N139" i="1"/>
  <c r="A141" i="1" l="1"/>
  <c r="N140" i="1"/>
  <c r="A142" i="1" l="1"/>
  <c r="N141" i="1"/>
  <c r="A143" i="1" l="1"/>
  <c r="N142" i="1"/>
  <c r="A144" i="1" l="1"/>
  <c r="N143" i="1"/>
  <c r="A145" i="1" l="1"/>
  <c r="N144" i="1"/>
  <c r="A146" i="1" l="1"/>
  <c r="N145" i="1"/>
  <c r="A147" i="1" l="1"/>
  <c r="N146" i="1"/>
  <c r="A148" i="1" l="1"/>
  <c r="N147" i="1"/>
  <c r="A149" i="1" l="1"/>
  <c r="N148" i="1"/>
  <c r="A150" i="1" l="1"/>
  <c r="N149" i="1"/>
  <c r="A151" i="1" l="1"/>
  <c r="N150" i="1"/>
  <c r="A152" i="1" l="1"/>
  <c r="N151" i="1"/>
  <c r="A153" i="1" l="1"/>
  <c r="N152" i="1"/>
  <c r="A154" i="1" l="1"/>
  <c r="N153" i="1"/>
  <c r="A155" i="1" l="1"/>
  <c r="N154" i="1"/>
  <c r="A156" i="1" l="1"/>
  <c r="N155" i="1"/>
  <c r="A157" i="1" l="1"/>
  <c r="N156" i="1"/>
  <c r="A158" i="1" l="1"/>
  <c r="N157" i="1"/>
  <c r="A159" i="1" l="1"/>
  <c r="N158" i="1"/>
  <c r="A160" i="1" l="1"/>
  <c r="N159" i="1"/>
  <c r="A161" i="1" l="1"/>
  <c r="N160" i="1"/>
  <c r="A162" i="1" l="1"/>
  <c r="N161" i="1"/>
  <c r="A163" i="1" l="1"/>
  <c r="N162" i="1"/>
  <c r="A164" i="1" l="1"/>
  <c r="N163" i="1"/>
  <c r="A165" i="1" l="1"/>
  <c r="N164" i="1"/>
  <c r="A166" i="1" l="1"/>
  <c r="N165" i="1"/>
  <c r="A167" i="1" l="1"/>
  <c r="N166" i="1"/>
  <c r="A168" i="1" l="1"/>
  <c r="N167" i="1"/>
  <c r="A169" i="1" l="1"/>
  <c r="N168" i="1"/>
  <c r="A170" i="1" l="1"/>
  <c r="N169" i="1"/>
  <c r="A171" i="1" l="1"/>
  <c r="N170" i="1"/>
  <c r="A172" i="1" l="1"/>
  <c r="N171" i="1"/>
  <c r="A173" i="1" l="1"/>
  <c r="N172" i="1"/>
  <c r="A174" i="1" l="1"/>
  <c r="N173" i="1"/>
  <c r="A175" i="1" l="1"/>
  <c r="N174" i="1"/>
  <c r="A176" i="1" l="1"/>
  <c r="N175" i="1"/>
  <c r="A177" i="1" l="1"/>
  <c r="N176" i="1"/>
  <c r="A178" i="1" l="1"/>
  <c r="N177" i="1"/>
  <c r="A179" i="1" l="1"/>
  <c r="N178" i="1"/>
  <c r="A180" i="1" l="1"/>
  <c r="N179" i="1"/>
  <c r="A181" i="1" l="1"/>
  <c r="N180" i="1"/>
  <c r="A182" i="1" l="1"/>
  <c r="N181" i="1"/>
  <c r="A183" i="1" l="1"/>
  <c r="N182" i="1"/>
  <c r="A184" i="1" l="1"/>
  <c r="N183" i="1"/>
  <c r="A185" i="1" l="1"/>
  <c r="N184" i="1"/>
  <c r="A186" i="1" l="1"/>
  <c r="N185" i="1"/>
  <c r="A187" i="1" l="1"/>
  <c r="N186" i="1"/>
  <c r="A188" i="1" l="1"/>
  <c r="N187" i="1"/>
  <c r="A189" i="1" l="1"/>
  <c r="N188" i="1"/>
  <c r="A190" i="1" l="1"/>
  <c r="N189" i="1"/>
  <c r="A191" i="1" l="1"/>
  <c r="N190" i="1"/>
  <c r="A192" i="1" l="1"/>
  <c r="N191" i="1"/>
  <c r="A193" i="1" l="1"/>
  <c r="N192" i="1"/>
  <c r="A194" i="1" l="1"/>
  <c r="N193" i="1"/>
  <c r="A195" i="1" l="1"/>
  <c r="N194" i="1"/>
  <c r="A196" i="1" l="1"/>
  <c r="N195" i="1"/>
  <c r="A197" i="1" l="1"/>
  <c r="N196" i="1"/>
  <c r="A198" i="1" l="1"/>
  <c r="N197" i="1"/>
  <c r="A199" i="1" l="1"/>
  <c r="N198" i="1"/>
  <c r="A200" i="1" l="1"/>
  <c r="N199" i="1"/>
  <c r="A201" i="1" l="1"/>
  <c r="N200" i="1"/>
  <c r="A202" i="1" l="1"/>
  <c r="N201" i="1"/>
  <c r="A203" i="1" l="1"/>
  <c r="N202" i="1"/>
  <c r="A204" i="1" l="1"/>
  <c r="N203" i="1"/>
  <c r="A205" i="1" l="1"/>
  <c r="N204" i="1"/>
  <c r="A206" i="1" l="1"/>
  <c r="N205" i="1"/>
  <c r="N206" i="1" l="1"/>
  <c r="A207" i="1"/>
  <c r="A208" i="1" l="1"/>
  <c r="N207" i="1"/>
  <c r="A209" i="1" l="1"/>
  <c r="N208" i="1"/>
  <c r="A210" i="1" l="1"/>
  <c r="N209" i="1"/>
  <c r="A211" i="1" l="1"/>
  <c r="N210" i="1"/>
  <c r="A212" i="1" l="1"/>
  <c r="N211" i="1"/>
  <c r="A213" i="1" l="1"/>
  <c r="N212" i="1"/>
  <c r="A214" i="1" l="1"/>
  <c r="N213" i="1"/>
  <c r="A215" i="1" l="1"/>
  <c r="N214" i="1"/>
  <c r="A216" i="1" l="1"/>
  <c r="N215" i="1"/>
  <c r="A217" i="1" l="1"/>
  <c r="N216" i="1"/>
  <c r="A218" i="1" l="1"/>
  <c r="N217" i="1"/>
  <c r="A219" i="1" l="1"/>
  <c r="N218" i="1"/>
  <c r="A220" i="1" l="1"/>
  <c r="N219" i="1"/>
  <c r="A221" i="1" l="1"/>
  <c r="N220" i="1"/>
  <c r="A222" i="1" l="1"/>
  <c r="N221" i="1"/>
  <c r="A223" i="1" l="1"/>
  <c r="N222" i="1"/>
  <c r="A224" i="1" l="1"/>
  <c r="N223" i="1"/>
  <c r="A225" i="1" l="1"/>
  <c r="N224" i="1"/>
  <c r="A226" i="1" l="1"/>
  <c r="N225" i="1"/>
  <c r="A227" i="1" l="1"/>
  <c r="N226" i="1"/>
  <c r="A228" i="1" l="1"/>
  <c r="N227" i="1"/>
  <c r="A229" i="1" l="1"/>
  <c r="N228" i="1"/>
  <c r="A230" i="1" l="1"/>
  <c r="N229" i="1"/>
  <c r="A231" i="1" l="1"/>
  <c r="N230" i="1"/>
  <c r="A232" i="1" l="1"/>
  <c r="N231" i="1"/>
  <c r="A233" i="1" l="1"/>
  <c r="N232" i="1"/>
  <c r="A234" i="1" l="1"/>
  <c r="N233" i="1"/>
  <c r="A235" i="1" l="1"/>
  <c r="N234" i="1"/>
  <c r="A236" i="1" l="1"/>
  <c r="N235" i="1"/>
  <c r="A237" i="1" l="1"/>
  <c r="N236" i="1"/>
  <c r="A238" i="1" l="1"/>
  <c r="N237" i="1"/>
  <c r="A239" i="1" l="1"/>
  <c r="N238" i="1"/>
  <c r="A240" i="1" l="1"/>
  <c r="N239" i="1"/>
  <c r="A241" i="1" l="1"/>
  <c r="N240" i="1"/>
  <c r="A242" i="1" l="1"/>
  <c r="N241" i="1"/>
  <c r="A243" i="1" l="1"/>
  <c r="N242" i="1"/>
  <c r="A244" i="1" l="1"/>
  <c r="N243" i="1"/>
  <c r="A245" i="1" l="1"/>
  <c r="N244" i="1"/>
  <c r="A246" i="1" l="1"/>
  <c r="N245" i="1"/>
  <c r="A247" i="1" l="1"/>
  <c r="N246" i="1"/>
  <c r="A248" i="1" l="1"/>
  <c r="N247" i="1"/>
  <c r="A249" i="1" l="1"/>
  <c r="N248" i="1"/>
  <c r="A250" i="1" l="1"/>
  <c r="N249" i="1"/>
  <c r="A251" i="1" l="1"/>
  <c r="N250" i="1"/>
  <c r="A252" i="1" l="1"/>
  <c r="N251" i="1"/>
  <c r="A253" i="1" l="1"/>
  <c r="N252" i="1"/>
  <c r="A254" i="1" l="1"/>
  <c r="N253" i="1"/>
  <c r="A255" i="1" l="1"/>
  <c r="N254" i="1"/>
  <c r="A256" i="1" l="1"/>
  <c r="N255" i="1"/>
  <c r="A257" i="1" l="1"/>
  <c r="N256" i="1"/>
  <c r="A258" i="1" l="1"/>
  <c r="N257" i="1"/>
  <c r="A259" i="1" l="1"/>
  <c r="N258" i="1"/>
  <c r="A260" i="1" l="1"/>
  <c r="N259" i="1"/>
  <c r="A261" i="1" l="1"/>
  <c r="N260" i="1"/>
  <c r="A262" i="1" l="1"/>
  <c r="N261" i="1"/>
  <c r="A263" i="1" l="1"/>
  <c r="N262" i="1"/>
  <c r="A264" i="1" l="1"/>
  <c r="N263" i="1"/>
  <c r="A265" i="1" l="1"/>
  <c r="N264" i="1"/>
  <c r="A266" i="1" l="1"/>
  <c r="N265" i="1"/>
  <c r="A267" i="1" l="1"/>
  <c r="N266" i="1"/>
  <c r="A268" i="1" l="1"/>
  <c r="N267" i="1"/>
  <c r="A269" i="1" l="1"/>
  <c r="N268" i="1"/>
  <c r="A270" i="1" l="1"/>
  <c r="N269" i="1"/>
  <c r="A271" i="1" l="1"/>
  <c r="N270" i="1"/>
  <c r="A272" i="1" l="1"/>
  <c r="N271" i="1"/>
  <c r="A273" i="1" l="1"/>
  <c r="N272" i="1"/>
  <c r="A274" i="1" l="1"/>
  <c r="N273" i="1"/>
  <c r="A275" i="1" l="1"/>
  <c r="N274" i="1"/>
  <c r="A276" i="1" l="1"/>
  <c r="N275" i="1"/>
  <c r="A277" i="1" l="1"/>
  <c r="N276" i="1"/>
  <c r="A278" i="1" l="1"/>
  <c r="N277" i="1"/>
  <c r="A279" i="1" l="1"/>
  <c r="N278" i="1"/>
  <c r="A280" i="1" l="1"/>
  <c r="N279" i="1"/>
  <c r="A281" i="1" l="1"/>
  <c r="N280" i="1"/>
  <c r="A282" i="1" l="1"/>
  <c r="N281" i="1"/>
  <c r="A283" i="1" l="1"/>
  <c r="N282" i="1"/>
  <c r="A284" i="1" l="1"/>
  <c r="N283" i="1"/>
  <c r="A285" i="1" l="1"/>
  <c r="N284" i="1"/>
  <c r="A286" i="1" l="1"/>
  <c r="N285" i="1"/>
  <c r="A287" i="1" l="1"/>
  <c r="N286" i="1"/>
  <c r="A288" i="1" l="1"/>
  <c r="N287" i="1"/>
  <c r="A289" i="1" l="1"/>
  <c r="N288" i="1"/>
  <c r="A290" i="1" l="1"/>
  <c r="N289" i="1"/>
  <c r="A291" i="1" l="1"/>
  <c r="N290" i="1"/>
  <c r="A292" i="1" l="1"/>
  <c r="N291" i="1"/>
  <c r="A293" i="1" l="1"/>
  <c r="N292" i="1"/>
  <c r="A294" i="1" l="1"/>
  <c r="N293" i="1"/>
  <c r="A295" i="1" l="1"/>
  <c r="N294" i="1"/>
  <c r="A296" i="1" l="1"/>
  <c r="N295" i="1"/>
  <c r="A297" i="1" l="1"/>
  <c r="N296" i="1"/>
  <c r="A298" i="1" l="1"/>
  <c r="N297" i="1"/>
  <c r="A299" i="1" l="1"/>
  <c r="N298" i="1"/>
  <c r="A300" i="1" l="1"/>
  <c r="N299" i="1"/>
  <c r="A301" i="1" l="1"/>
  <c r="N300" i="1"/>
  <c r="A302" i="1" l="1"/>
  <c r="N301" i="1"/>
  <c r="A303" i="1" l="1"/>
  <c r="N302" i="1"/>
  <c r="A304" i="1" l="1"/>
  <c r="N303" i="1"/>
  <c r="A305" i="1" l="1"/>
  <c r="N304" i="1"/>
  <c r="A306" i="1" l="1"/>
  <c r="N305" i="1"/>
  <c r="A307" i="1" l="1"/>
  <c r="N306" i="1"/>
  <c r="A308" i="1" l="1"/>
  <c r="N307" i="1"/>
  <c r="A309" i="1" l="1"/>
  <c r="N308" i="1"/>
  <c r="A310" i="1" l="1"/>
  <c r="N309" i="1"/>
  <c r="A311" i="1" l="1"/>
  <c r="N310" i="1"/>
  <c r="A312" i="1" l="1"/>
  <c r="N311" i="1"/>
  <c r="A313" i="1" l="1"/>
  <c r="N312" i="1"/>
  <c r="A314" i="1" l="1"/>
  <c r="N313" i="1"/>
  <c r="A315" i="1" l="1"/>
  <c r="N314" i="1"/>
  <c r="A316" i="1" l="1"/>
  <c r="N315" i="1"/>
  <c r="A317" i="1" l="1"/>
  <c r="N316" i="1"/>
  <c r="A318" i="1" l="1"/>
  <c r="N317" i="1"/>
  <c r="A319" i="1" l="1"/>
  <c r="N318" i="1"/>
  <c r="A320" i="1" l="1"/>
  <c r="N319" i="1"/>
  <c r="A321" i="1" l="1"/>
  <c r="N320" i="1"/>
  <c r="A322" i="1" l="1"/>
  <c r="N321" i="1"/>
  <c r="A323" i="1" l="1"/>
  <c r="N322" i="1"/>
  <c r="A324" i="1" l="1"/>
  <c r="N323" i="1"/>
  <c r="A325" i="1" l="1"/>
  <c r="N324" i="1"/>
  <c r="A326" i="1" l="1"/>
  <c r="N325" i="1"/>
  <c r="A327" i="1" l="1"/>
  <c r="N326" i="1"/>
  <c r="A328" i="1" l="1"/>
  <c r="N327" i="1"/>
  <c r="A329" i="1" l="1"/>
  <c r="N328" i="1"/>
  <c r="A330" i="1" l="1"/>
  <c r="N329" i="1"/>
  <c r="A331" i="1" l="1"/>
  <c r="N330" i="1"/>
  <c r="A332" i="1" l="1"/>
  <c r="N331" i="1"/>
  <c r="A333" i="1" l="1"/>
  <c r="N332" i="1"/>
  <c r="A334" i="1" l="1"/>
  <c r="N333" i="1"/>
  <c r="A335" i="1" l="1"/>
  <c r="N334" i="1"/>
  <c r="A336" i="1" l="1"/>
  <c r="N335" i="1"/>
  <c r="A337" i="1" l="1"/>
  <c r="N336" i="1"/>
  <c r="A338" i="1" l="1"/>
  <c r="N337" i="1"/>
  <c r="A339" i="1" l="1"/>
  <c r="N338" i="1"/>
  <c r="A340" i="1" l="1"/>
  <c r="N339" i="1"/>
  <c r="A341" i="1" l="1"/>
  <c r="N340" i="1"/>
  <c r="A342" i="1" l="1"/>
  <c r="N341" i="1"/>
  <c r="A343" i="1" l="1"/>
  <c r="N342" i="1"/>
  <c r="A344" i="1" l="1"/>
  <c r="N343" i="1"/>
  <c r="A345" i="1" l="1"/>
  <c r="N344" i="1"/>
  <c r="A346" i="1" l="1"/>
  <c r="N345" i="1"/>
  <c r="A347" i="1" l="1"/>
  <c r="N346" i="1"/>
  <c r="A348" i="1" l="1"/>
  <c r="N347" i="1"/>
  <c r="A349" i="1" l="1"/>
  <c r="N348" i="1"/>
  <c r="A350" i="1" l="1"/>
  <c r="N349" i="1"/>
  <c r="A351" i="1" l="1"/>
  <c r="N350" i="1"/>
  <c r="A352" i="1" l="1"/>
  <c r="N351" i="1"/>
  <c r="A353" i="1" l="1"/>
  <c r="N352" i="1"/>
  <c r="A354" i="1" l="1"/>
  <c r="N353" i="1"/>
  <c r="A355" i="1" l="1"/>
  <c r="N354" i="1"/>
  <c r="A356" i="1" l="1"/>
  <c r="N355" i="1"/>
  <c r="A357" i="1" l="1"/>
  <c r="N356" i="1"/>
  <c r="A358" i="1" l="1"/>
  <c r="N357" i="1"/>
  <c r="A359" i="1" l="1"/>
  <c r="N358" i="1"/>
  <c r="A360" i="1" l="1"/>
  <c r="N359" i="1"/>
  <c r="A361" i="1" l="1"/>
  <c r="N360" i="1"/>
  <c r="A362" i="1" l="1"/>
  <c r="N361" i="1"/>
  <c r="A363" i="1" l="1"/>
  <c r="N362" i="1"/>
  <c r="A364" i="1" l="1"/>
  <c r="N363" i="1"/>
  <c r="A365" i="1" l="1"/>
  <c r="N364" i="1"/>
  <c r="A366" i="1" l="1"/>
  <c r="N365" i="1"/>
  <c r="A367" i="1" l="1"/>
  <c r="N366" i="1"/>
  <c r="A368" i="1" l="1"/>
  <c r="N367" i="1"/>
  <c r="A369" i="1" l="1"/>
  <c r="N368" i="1"/>
  <c r="A370" i="1" l="1"/>
  <c r="N369" i="1"/>
  <c r="A371" i="1" l="1"/>
  <c r="N370" i="1"/>
  <c r="A372" i="1" l="1"/>
  <c r="N371" i="1"/>
  <c r="A373" i="1" l="1"/>
  <c r="N372" i="1"/>
  <c r="A374" i="1" l="1"/>
  <c r="N373" i="1"/>
  <c r="A375" i="1" l="1"/>
  <c r="N374" i="1"/>
  <c r="A376" i="1" l="1"/>
  <c r="N375" i="1"/>
  <c r="A377" i="1" l="1"/>
  <c r="N376" i="1"/>
  <c r="A378" i="1" l="1"/>
  <c r="N377" i="1"/>
  <c r="A379" i="1" l="1"/>
  <c r="N378" i="1"/>
  <c r="A380" i="1" l="1"/>
  <c r="N379" i="1"/>
  <c r="A381" i="1" l="1"/>
  <c r="N380" i="1"/>
  <c r="A382" i="1" l="1"/>
  <c r="N381" i="1"/>
  <c r="A383" i="1" l="1"/>
  <c r="N382" i="1"/>
  <c r="A384" i="1" l="1"/>
  <c r="N383" i="1"/>
  <c r="A385" i="1" l="1"/>
  <c r="N384" i="1"/>
  <c r="A386" i="1" l="1"/>
  <c r="N385" i="1"/>
  <c r="A387" i="1" l="1"/>
  <c r="N386" i="1"/>
  <c r="A388" i="1" l="1"/>
  <c r="N387" i="1"/>
  <c r="A389" i="1" l="1"/>
  <c r="N388" i="1"/>
  <c r="A390" i="1" l="1"/>
  <c r="N389" i="1"/>
  <c r="A391" i="1" l="1"/>
  <c r="N390" i="1"/>
  <c r="A392" i="1" l="1"/>
  <c r="N391" i="1"/>
  <c r="A393" i="1" l="1"/>
  <c r="N392" i="1"/>
  <c r="A394" i="1" l="1"/>
  <c r="N393" i="1"/>
  <c r="A395" i="1" l="1"/>
  <c r="N394" i="1"/>
  <c r="A396" i="1" l="1"/>
  <c r="N395" i="1"/>
  <c r="A397" i="1" l="1"/>
  <c r="N396" i="1"/>
  <c r="A398" i="1" l="1"/>
  <c r="N397" i="1"/>
  <c r="A399" i="1" l="1"/>
  <c r="N398" i="1"/>
  <c r="A400" i="1" l="1"/>
  <c r="N399" i="1"/>
  <c r="A401" i="1" l="1"/>
  <c r="N400" i="1"/>
  <c r="A402" i="1" l="1"/>
  <c r="N401" i="1"/>
  <c r="A403" i="1" l="1"/>
  <c r="N402" i="1"/>
  <c r="A404" i="1" l="1"/>
  <c r="N403" i="1"/>
  <c r="A405" i="1" l="1"/>
  <c r="N404" i="1"/>
  <c r="A406" i="1" l="1"/>
  <c r="N405" i="1"/>
  <c r="A407" i="1" l="1"/>
  <c r="N406" i="1"/>
  <c r="A408" i="1" l="1"/>
  <c r="N407" i="1"/>
  <c r="A409" i="1" l="1"/>
  <c r="N408" i="1"/>
  <c r="A410" i="1" l="1"/>
  <c r="N409" i="1"/>
  <c r="A411" i="1" l="1"/>
  <c r="N410" i="1"/>
  <c r="A412" i="1" l="1"/>
  <c r="N411" i="1"/>
  <c r="A413" i="1" l="1"/>
  <c r="N412" i="1"/>
  <c r="A414" i="1" l="1"/>
  <c r="N413" i="1"/>
  <c r="A415" i="1" l="1"/>
  <c r="N414" i="1"/>
  <c r="A416" i="1" l="1"/>
  <c r="N415" i="1"/>
  <c r="A417" i="1" l="1"/>
  <c r="N416" i="1"/>
  <c r="A418" i="1" l="1"/>
  <c r="N417" i="1"/>
  <c r="A419" i="1" l="1"/>
  <c r="N418" i="1"/>
  <c r="A420" i="1" l="1"/>
  <c r="N419" i="1"/>
  <c r="A421" i="1" l="1"/>
  <c r="N420" i="1"/>
  <c r="A422" i="1" l="1"/>
  <c r="N421" i="1"/>
  <c r="A423" i="1" l="1"/>
  <c r="N422" i="1"/>
  <c r="A424" i="1" l="1"/>
  <c r="N423" i="1"/>
  <c r="A425" i="1" l="1"/>
  <c r="N424" i="1"/>
  <c r="A426" i="1" l="1"/>
  <c r="N425" i="1"/>
  <c r="A427" i="1" l="1"/>
  <c r="N426" i="1"/>
  <c r="A428" i="1" l="1"/>
  <c r="N427" i="1"/>
  <c r="A429" i="1" l="1"/>
  <c r="N428" i="1"/>
  <c r="A430" i="1" l="1"/>
  <c r="N429" i="1"/>
  <c r="A431" i="1" l="1"/>
  <c r="N430" i="1"/>
  <c r="A432" i="1" l="1"/>
  <c r="N431" i="1"/>
  <c r="A433" i="1" l="1"/>
  <c r="N432" i="1"/>
  <c r="A434" i="1" l="1"/>
  <c r="N433" i="1"/>
  <c r="A435" i="1" l="1"/>
  <c r="N434" i="1"/>
  <c r="A436" i="1" l="1"/>
  <c r="N435" i="1"/>
  <c r="A437" i="1" l="1"/>
  <c r="N436" i="1"/>
  <c r="A438" i="1" l="1"/>
  <c r="N437" i="1"/>
  <c r="A439" i="1" l="1"/>
  <c r="N438" i="1"/>
  <c r="A440" i="1" l="1"/>
  <c r="N439" i="1"/>
  <c r="A441" i="1" l="1"/>
  <c r="N440" i="1"/>
  <c r="A442" i="1" l="1"/>
  <c r="N441" i="1"/>
  <c r="A443" i="1" l="1"/>
  <c r="N442" i="1"/>
  <c r="A444" i="1" l="1"/>
  <c r="N443" i="1"/>
  <c r="A445" i="1" l="1"/>
  <c r="N444" i="1"/>
  <c r="A446" i="1" l="1"/>
  <c r="N445" i="1"/>
  <c r="A447" i="1" l="1"/>
  <c r="N446" i="1"/>
  <c r="A448" i="1" l="1"/>
  <c r="N447" i="1"/>
  <c r="A449" i="1" l="1"/>
  <c r="N448" i="1"/>
  <c r="A450" i="1" l="1"/>
  <c r="N449" i="1"/>
  <c r="A451" i="1" l="1"/>
  <c r="N450" i="1"/>
  <c r="A452" i="1" l="1"/>
  <c r="N451" i="1"/>
  <c r="A453" i="1" l="1"/>
  <c r="N452" i="1"/>
  <c r="A454" i="1" l="1"/>
  <c r="N453" i="1"/>
  <c r="A455" i="1" l="1"/>
  <c r="N454" i="1"/>
  <c r="A456" i="1" l="1"/>
  <c r="N455" i="1"/>
  <c r="A457" i="1" l="1"/>
  <c r="N456" i="1"/>
  <c r="A458" i="1" l="1"/>
  <c r="N457" i="1"/>
  <c r="A459" i="1" l="1"/>
  <c r="N458" i="1"/>
  <c r="A460" i="1" l="1"/>
  <c r="N459" i="1"/>
  <c r="A461" i="1" l="1"/>
  <c r="N460" i="1"/>
  <c r="A462" i="1" l="1"/>
  <c r="N461" i="1"/>
  <c r="A463" i="1" l="1"/>
  <c r="N462" i="1"/>
  <c r="A464" i="1" l="1"/>
  <c r="N463" i="1"/>
  <c r="A465" i="1" l="1"/>
  <c r="N464" i="1"/>
  <c r="A466" i="1" l="1"/>
  <c r="N465" i="1"/>
  <c r="A467" i="1" l="1"/>
  <c r="N466" i="1"/>
  <c r="A468" i="1" l="1"/>
  <c r="N467" i="1"/>
  <c r="A469" i="1" l="1"/>
  <c r="N468" i="1"/>
  <c r="A470" i="1" l="1"/>
  <c r="N469" i="1"/>
  <c r="A471" i="1" l="1"/>
  <c r="N470" i="1"/>
  <c r="A472" i="1" l="1"/>
  <c r="N471" i="1"/>
  <c r="A473" i="1" l="1"/>
  <c r="N472" i="1"/>
  <c r="A474" i="1" l="1"/>
  <c r="N473" i="1"/>
  <c r="A475" i="1" l="1"/>
  <c r="N474" i="1"/>
  <c r="A476" i="1" l="1"/>
  <c r="N475" i="1"/>
  <c r="A477" i="1" l="1"/>
  <c r="N476" i="1"/>
  <c r="A478" i="1" l="1"/>
  <c r="N477" i="1"/>
  <c r="A479" i="1" l="1"/>
  <c r="N478" i="1"/>
  <c r="A480" i="1" l="1"/>
  <c r="N479" i="1"/>
  <c r="A481" i="1" l="1"/>
  <c r="N480" i="1"/>
  <c r="A482" i="1" l="1"/>
  <c r="N481" i="1"/>
  <c r="A483" i="1" l="1"/>
  <c r="N482" i="1"/>
  <c r="A484" i="1" l="1"/>
  <c r="N483" i="1"/>
  <c r="A485" i="1" l="1"/>
  <c r="N484" i="1"/>
  <c r="A486" i="1" l="1"/>
  <c r="N485" i="1"/>
  <c r="A487" i="1" l="1"/>
  <c r="N486" i="1"/>
  <c r="A488" i="1" l="1"/>
  <c r="N487" i="1"/>
  <c r="A489" i="1" l="1"/>
  <c r="N488" i="1"/>
  <c r="A490" i="1" l="1"/>
  <c r="N489" i="1"/>
  <c r="A491" i="1" l="1"/>
  <c r="N490" i="1"/>
  <c r="A492" i="1" l="1"/>
  <c r="N491" i="1"/>
  <c r="A493" i="1" l="1"/>
  <c r="N492" i="1"/>
  <c r="A494" i="1" l="1"/>
  <c r="N493" i="1"/>
  <c r="A495" i="1" l="1"/>
  <c r="N494" i="1"/>
  <c r="A496" i="1" l="1"/>
  <c r="N495" i="1"/>
  <c r="A497" i="1" l="1"/>
  <c r="N496" i="1"/>
  <c r="A498" i="1" l="1"/>
  <c r="N497" i="1"/>
  <c r="A499" i="1" l="1"/>
  <c r="N498" i="1"/>
  <c r="A500" i="1" l="1"/>
  <c r="N499" i="1"/>
  <c r="A501" i="1" l="1"/>
  <c r="N500" i="1"/>
  <c r="A502" i="1" l="1"/>
  <c r="N501" i="1"/>
  <c r="A503" i="1" l="1"/>
  <c r="N502" i="1"/>
  <c r="A504" i="1" l="1"/>
  <c r="N503" i="1"/>
  <c r="A505" i="1" l="1"/>
  <c r="N504" i="1"/>
  <c r="A506" i="1" l="1"/>
  <c r="N505" i="1"/>
  <c r="A507" i="1" l="1"/>
  <c r="N506" i="1"/>
  <c r="A508" i="1" l="1"/>
  <c r="N507" i="1"/>
  <c r="A509" i="1" l="1"/>
  <c r="N508" i="1"/>
  <c r="A510" i="1" l="1"/>
  <c r="N509" i="1"/>
  <c r="A511" i="1" l="1"/>
  <c r="N510" i="1"/>
  <c r="A512" i="1" l="1"/>
  <c r="N511" i="1"/>
  <c r="A513" i="1" l="1"/>
  <c r="N512" i="1"/>
  <c r="A514" i="1" l="1"/>
  <c r="N513" i="1"/>
  <c r="A515" i="1" l="1"/>
  <c r="N514" i="1"/>
  <c r="A516" i="1" l="1"/>
  <c r="N515" i="1"/>
  <c r="A517" i="1" l="1"/>
  <c r="N516" i="1"/>
  <c r="A518" i="1" l="1"/>
  <c r="N517" i="1"/>
  <c r="A519" i="1" l="1"/>
  <c r="N518" i="1"/>
  <c r="A520" i="1" l="1"/>
  <c r="N519" i="1"/>
  <c r="A521" i="1" l="1"/>
  <c r="N520" i="1"/>
  <c r="A522" i="1" l="1"/>
  <c r="N521" i="1"/>
  <c r="A523" i="1" l="1"/>
  <c r="N522" i="1"/>
  <c r="A524" i="1" l="1"/>
  <c r="N523" i="1"/>
  <c r="A525" i="1" l="1"/>
  <c r="N524" i="1"/>
  <c r="A526" i="1" l="1"/>
  <c r="N525" i="1"/>
  <c r="A527" i="1" l="1"/>
  <c r="N526" i="1"/>
  <c r="A528" i="1" l="1"/>
  <c r="N527" i="1"/>
  <c r="A529" i="1" l="1"/>
  <c r="N528" i="1"/>
  <c r="A530" i="1" l="1"/>
  <c r="N529" i="1"/>
  <c r="A531" i="1" l="1"/>
  <c r="N530" i="1"/>
  <c r="A532" i="1" l="1"/>
  <c r="N531" i="1"/>
  <c r="A533" i="1" l="1"/>
  <c r="N532" i="1"/>
  <c r="A534" i="1" l="1"/>
  <c r="N533" i="1"/>
  <c r="A535" i="1" l="1"/>
  <c r="N534" i="1"/>
  <c r="A536" i="1" l="1"/>
  <c r="N535" i="1"/>
  <c r="A537" i="1" l="1"/>
  <c r="N536" i="1"/>
  <c r="A538" i="1" l="1"/>
  <c r="N537" i="1"/>
  <c r="A539" i="1" l="1"/>
  <c r="N538" i="1"/>
  <c r="A540" i="1" l="1"/>
  <c r="N539" i="1"/>
  <c r="A541" i="1" l="1"/>
  <c r="N540" i="1"/>
  <c r="A542" i="1" l="1"/>
  <c r="N541" i="1"/>
  <c r="A543" i="1" l="1"/>
  <c r="N542" i="1"/>
  <c r="A544" i="1" l="1"/>
  <c r="N543" i="1"/>
  <c r="A545" i="1" l="1"/>
  <c r="N544" i="1"/>
  <c r="A546" i="1" l="1"/>
  <c r="N545" i="1"/>
  <c r="A547" i="1" l="1"/>
  <c r="N546" i="1"/>
  <c r="A548" i="1" l="1"/>
  <c r="N547" i="1"/>
  <c r="A549" i="1" l="1"/>
  <c r="N548" i="1"/>
  <c r="A550" i="1" l="1"/>
  <c r="N549" i="1"/>
  <c r="A551" i="1" l="1"/>
  <c r="N550" i="1"/>
  <c r="A552" i="1" l="1"/>
  <c r="N551" i="1"/>
  <c r="A553" i="1" l="1"/>
  <c r="N552" i="1"/>
  <c r="A554" i="1" l="1"/>
  <c r="N553" i="1"/>
  <c r="A555" i="1" l="1"/>
  <c r="N554" i="1"/>
  <c r="A556" i="1" l="1"/>
  <c r="N555" i="1"/>
  <c r="A557" i="1" l="1"/>
  <c r="N556" i="1"/>
  <c r="A558" i="1" l="1"/>
  <c r="N557" i="1"/>
  <c r="A559" i="1" l="1"/>
  <c r="N558" i="1"/>
  <c r="A560" i="1" l="1"/>
  <c r="N559" i="1"/>
  <c r="A561" i="1" l="1"/>
  <c r="N560" i="1"/>
  <c r="A562" i="1" l="1"/>
  <c r="N561" i="1"/>
  <c r="A563" i="1" l="1"/>
  <c r="N562" i="1"/>
  <c r="A564" i="1" l="1"/>
  <c r="N563" i="1"/>
  <c r="A565" i="1" l="1"/>
  <c r="N564" i="1"/>
  <c r="A566" i="1" l="1"/>
  <c r="N565" i="1"/>
  <c r="A567" i="1" l="1"/>
  <c r="N566" i="1"/>
  <c r="A568" i="1" l="1"/>
  <c r="N567" i="1"/>
  <c r="A569" i="1" l="1"/>
  <c r="N568" i="1"/>
  <c r="A570" i="1" l="1"/>
  <c r="N569" i="1"/>
  <c r="A571" i="1" l="1"/>
  <c r="N570" i="1"/>
  <c r="A572" i="1" l="1"/>
  <c r="N571" i="1"/>
  <c r="A573" i="1" l="1"/>
  <c r="N572" i="1"/>
  <c r="A574" i="1" l="1"/>
  <c r="N573" i="1"/>
  <c r="A575" i="1" l="1"/>
  <c r="N574" i="1"/>
  <c r="A576" i="1" l="1"/>
  <c r="N575" i="1"/>
  <c r="A577" i="1" l="1"/>
  <c r="N576" i="1"/>
  <c r="A578" i="1" l="1"/>
  <c r="N577" i="1"/>
  <c r="A579" i="1" l="1"/>
  <c r="N578" i="1"/>
  <c r="A580" i="1" l="1"/>
  <c r="N579" i="1"/>
  <c r="A581" i="1" l="1"/>
  <c r="N580" i="1"/>
  <c r="A582" i="1" l="1"/>
  <c r="N581" i="1"/>
  <c r="A583" i="1" l="1"/>
  <c r="N582" i="1"/>
  <c r="A584" i="1" l="1"/>
  <c r="N583" i="1"/>
  <c r="A585" i="1" l="1"/>
  <c r="N584" i="1"/>
  <c r="A586" i="1" l="1"/>
  <c r="N585" i="1"/>
  <c r="A587" i="1" l="1"/>
  <c r="N586" i="1"/>
  <c r="A588" i="1" l="1"/>
  <c r="N587" i="1"/>
  <c r="A589" i="1" l="1"/>
  <c r="N588" i="1"/>
  <c r="A590" i="1" l="1"/>
  <c r="N589" i="1"/>
  <c r="A591" i="1" l="1"/>
  <c r="N590" i="1"/>
  <c r="A592" i="1" l="1"/>
  <c r="N591" i="1"/>
  <c r="A593" i="1" l="1"/>
  <c r="N592" i="1"/>
  <c r="A594" i="1" l="1"/>
  <c r="N593" i="1"/>
  <c r="A595" i="1" l="1"/>
  <c r="N594" i="1"/>
  <c r="A596" i="1" l="1"/>
  <c r="N595" i="1"/>
  <c r="A597" i="1" l="1"/>
  <c r="N596" i="1"/>
  <c r="A598" i="1" l="1"/>
  <c r="N597" i="1"/>
  <c r="A599" i="1" l="1"/>
  <c r="N598" i="1"/>
  <c r="A600" i="1" l="1"/>
  <c r="N599" i="1"/>
  <c r="A601" i="1" l="1"/>
  <c r="N600" i="1"/>
  <c r="A602" i="1" l="1"/>
  <c r="N601" i="1"/>
  <c r="A603" i="1" l="1"/>
  <c r="N602" i="1"/>
  <c r="A604" i="1" l="1"/>
  <c r="N603" i="1"/>
  <c r="A605" i="1" l="1"/>
  <c r="N604" i="1"/>
  <c r="A606" i="1" l="1"/>
  <c r="N605" i="1"/>
  <c r="A607" i="1" l="1"/>
  <c r="N606" i="1"/>
  <c r="A608" i="1" l="1"/>
  <c r="N607" i="1"/>
  <c r="A609" i="1" l="1"/>
  <c r="N608" i="1"/>
  <c r="A610" i="1" l="1"/>
  <c r="N609" i="1"/>
  <c r="A611" i="1" l="1"/>
  <c r="N610" i="1"/>
  <c r="A612" i="1" l="1"/>
  <c r="N611" i="1"/>
  <c r="A613" i="1" l="1"/>
  <c r="N612" i="1"/>
  <c r="A614" i="1" l="1"/>
  <c r="N613" i="1"/>
  <c r="A615" i="1" l="1"/>
  <c r="N614" i="1"/>
  <c r="A616" i="1" l="1"/>
  <c r="N615" i="1"/>
  <c r="A617" i="1" l="1"/>
  <c r="N616" i="1"/>
  <c r="A618" i="1" l="1"/>
  <c r="N617" i="1"/>
  <c r="A619" i="1" l="1"/>
  <c r="N618" i="1"/>
  <c r="A620" i="1" l="1"/>
  <c r="N619" i="1"/>
  <c r="A621" i="1" l="1"/>
  <c r="N620" i="1"/>
  <c r="A622" i="1" l="1"/>
  <c r="N621" i="1"/>
  <c r="A623" i="1" l="1"/>
  <c r="N622" i="1"/>
  <c r="A624" i="1" l="1"/>
  <c r="N623" i="1"/>
  <c r="A625" i="1" l="1"/>
  <c r="N624" i="1"/>
  <c r="A626" i="1" l="1"/>
  <c r="N625" i="1"/>
  <c r="A627" i="1" l="1"/>
  <c r="N626" i="1"/>
  <c r="A628" i="1" l="1"/>
  <c r="N627" i="1"/>
  <c r="A629" i="1" l="1"/>
  <c r="N628" i="1"/>
  <c r="A630" i="1" l="1"/>
  <c r="N629" i="1"/>
  <c r="A631" i="1" l="1"/>
  <c r="N630" i="1"/>
  <c r="A632" i="1" l="1"/>
  <c r="N631" i="1"/>
  <c r="A633" i="1" l="1"/>
  <c r="N632" i="1"/>
  <c r="A634" i="1" l="1"/>
  <c r="N633" i="1"/>
  <c r="A635" i="1" l="1"/>
  <c r="N634" i="1"/>
  <c r="A636" i="1" l="1"/>
  <c r="N635" i="1"/>
  <c r="A637" i="1" l="1"/>
  <c r="N636" i="1"/>
  <c r="A638" i="1" l="1"/>
  <c r="N637" i="1"/>
  <c r="A639" i="1" l="1"/>
  <c r="N638" i="1"/>
  <c r="A640" i="1" l="1"/>
  <c r="N639" i="1"/>
  <c r="A641" i="1" l="1"/>
  <c r="N640" i="1"/>
  <c r="A642" i="1" l="1"/>
  <c r="N641" i="1"/>
  <c r="A643" i="1" l="1"/>
  <c r="N642" i="1"/>
  <c r="A644" i="1" l="1"/>
  <c r="N643" i="1"/>
  <c r="A645" i="1" l="1"/>
  <c r="N644" i="1"/>
  <c r="A646" i="1" l="1"/>
  <c r="N645" i="1"/>
  <c r="A647" i="1" l="1"/>
  <c r="N646" i="1"/>
  <c r="A648" i="1" l="1"/>
  <c r="N647" i="1"/>
  <c r="A649" i="1" l="1"/>
  <c r="N648" i="1"/>
  <c r="A650" i="1" l="1"/>
  <c r="N649" i="1"/>
  <c r="A651" i="1" l="1"/>
  <c r="N650" i="1"/>
  <c r="A652" i="1" l="1"/>
  <c r="N651" i="1"/>
  <c r="A653" i="1" l="1"/>
  <c r="N652" i="1"/>
  <c r="A654" i="1" l="1"/>
  <c r="N653" i="1"/>
  <c r="A655" i="1" l="1"/>
  <c r="N654" i="1"/>
  <c r="A656" i="1" l="1"/>
  <c r="N655" i="1"/>
  <c r="A657" i="1" l="1"/>
  <c r="N656" i="1"/>
  <c r="A658" i="1" l="1"/>
  <c r="N657" i="1"/>
  <c r="A659" i="1" l="1"/>
  <c r="N658" i="1"/>
  <c r="A660" i="1" l="1"/>
  <c r="N659" i="1"/>
  <c r="A661" i="1" l="1"/>
  <c r="N660" i="1"/>
  <c r="A662" i="1" l="1"/>
  <c r="N661" i="1"/>
  <c r="A663" i="1" l="1"/>
  <c r="N662" i="1"/>
  <c r="A664" i="1" l="1"/>
  <c r="N663" i="1"/>
  <c r="A665" i="1" l="1"/>
  <c r="N664" i="1"/>
  <c r="A666" i="1" l="1"/>
  <c r="N665" i="1"/>
  <c r="A667" i="1" l="1"/>
  <c r="N666" i="1"/>
  <c r="A668" i="1" l="1"/>
  <c r="N667" i="1"/>
  <c r="A669" i="1" l="1"/>
  <c r="N668" i="1"/>
  <c r="A670" i="1" l="1"/>
  <c r="N669" i="1"/>
  <c r="A671" i="1" l="1"/>
  <c r="N670" i="1"/>
  <c r="A672" i="1" l="1"/>
  <c r="N671" i="1"/>
  <c r="A673" i="1" l="1"/>
  <c r="N672" i="1"/>
  <c r="A674" i="1" l="1"/>
  <c r="N673" i="1"/>
  <c r="A675" i="1" l="1"/>
  <c r="N674" i="1"/>
  <c r="A676" i="1" l="1"/>
  <c r="N675" i="1"/>
  <c r="A677" i="1" l="1"/>
  <c r="N676" i="1"/>
  <c r="A678" i="1" l="1"/>
  <c r="N677" i="1"/>
  <c r="A679" i="1" l="1"/>
  <c r="N678" i="1"/>
  <c r="A680" i="1" l="1"/>
  <c r="N679" i="1"/>
  <c r="A681" i="1" l="1"/>
  <c r="N680" i="1"/>
  <c r="A682" i="1" l="1"/>
  <c r="N681" i="1"/>
  <c r="A683" i="1" l="1"/>
  <c r="N682" i="1"/>
  <c r="A684" i="1" l="1"/>
  <c r="N683" i="1"/>
  <c r="A685" i="1" l="1"/>
  <c r="N684" i="1"/>
  <c r="A686" i="1" l="1"/>
  <c r="N685" i="1"/>
  <c r="A687" i="1" l="1"/>
  <c r="N686" i="1"/>
  <c r="A688" i="1" l="1"/>
  <c r="N687" i="1"/>
  <c r="A689" i="1" l="1"/>
  <c r="N688" i="1"/>
  <c r="A690" i="1" l="1"/>
  <c r="N689" i="1"/>
  <c r="A691" i="1" l="1"/>
  <c r="N690" i="1"/>
  <c r="A692" i="1" l="1"/>
  <c r="N691" i="1"/>
  <c r="A693" i="1" l="1"/>
  <c r="N692" i="1"/>
  <c r="A694" i="1" l="1"/>
  <c r="N693" i="1"/>
  <c r="A695" i="1" l="1"/>
  <c r="N694" i="1"/>
  <c r="A696" i="1" l="1"/>
  <c r="N695" i="1"/>
  <c r="A697" i="1" l="1"/>
  <c r="N696" i="1"/>
  <c r="A698" i="1" l="1"/>
  <c r="N697" i="1"/>
  <c r="A699" i="1" l="1"/>
  <c r="N698" i="1"/>
  <c r="A700" i="1" l="1"/>
  <c r="N699" i="1"/>
  <c r="A701" i="1" l="1"/>
  <c r="N700" i="1"/>
  <c r="A702" i="1" l="1"/>
  <c r="N701" i="1"/>
  <c r="A703" i="1" l="1"/>
  <c r="N702" i="1"/>
  <c r="A704" i="1" l="1"/>
  <c r="N703" i="1"/>
  <c r="A705" i="1" l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N704" i="1"/>
</calcChain>
</file>

<file path=xl/sharedStrings.xml><?xml version="1.0" encoding="utf-8"?>
<sst xmlns="http://schemas.openxmlformats.org/spreadsheetml/2006/main" count="119" uniqueCount="61">
  <si>
    <t>C.P.</t>
  </si>
  <si>
    <t>RAZON SOCIAL</t>
  </si>
  <si>
    <t>Oficina</t>
  </si>
  <si>
    <t>Ramo</t>
  </si>
  <si>
    <t>Póliza</t>
  </si>
  <si>
    <t>RFC</t>
  </si>
  <si>
    <t>|</t>
  </si>
  <si>
    <t xml:space="preserve">ESTATUS </t>
  </si>
  <si>
    <t>TXT Para carga</t>
  </si>
  <si>
    <t>Selecciona Regimen</t>
  </si>
  <si>
    <t>Catalogo de Regime Fiscal</t>
  </si>
  <si>
    <t>ACTUALIZAR</t>
  </si>
  <si>
    <t>MAET911215865</t>
  </si>
  <si>
    <t>TANIA CECILIA MARIN ESTUDILLO</t>
  </si>
  <si>
    <t>RFC válido, y susceptible de recibir facturas</t>
  </si>
  <si>
    <t>R&amp;S811221KR6</t>
  </si>
  <si>
    <t>SEGUROS SURA</t>
  </si>
  <si>
    <t>09510</t>
  </si>
  <si>
    <t>Ejemplo:</t>
  </si>
  <si>
    <t>Dato correcto:</t>
  </si>
  <si>
    <t xml:space="preserve">Dato incorrecto: </t>
  </si>
  <si>
    <t>SEGUROS SURA, S.A. DE C.V.</t>
  </si>
  <si>
    <t>https://youtu.be/M-pDFpwmejY</t>
  </si>
  <si>
    <t>INSTRUCCIONES</t>
  </si>
  <si>
    <t>Para solicitar la configuración masiva de clientes es necesario llenar la pestaña validación desde la columa B , hasta H con los datos de cliente, los cuales deberán de ser tomados de la constancia de situacion fiscal ACTUALIZADA</t>
  </si>
  <si>
    <t>Ejemplo de nombre de archivo</t>
  </si>
  <si>
    <t>SURA240522</t>
  </si>
  <si>
    <t>COMPUESTO POR LA PALABRA SURA + DDMMAA</t>
  </si>
  <si>
    <t>ORDINAL</t>
  </si>
  <si>
    <t>Si tienes dudas de como obtener la constancia te compartimos un tutorial de como realizar la descarga.</t>
  </si>
  <si>
    <t>En caso de que la información incorporada sea erronea se les notificará a través de su ejecutivo de cuenta para su corrección y deberán de solicitar su modificación mediante proceso de Endoso B o mediante el portal de Seguros Sura.</t>
  </si>
  <si>
    <t>BASE DE MODIFICACION DE DATOS CLIENTE SURA</t>
  </si>
  <si>
    <t>Con la información completada puedes  guardar el documento  con nombre SURA y fecha, ahora ya puedes regresar dicho documento a tu ejecutivo de cuenta para el proceso de actualización de datos masivo, el cual realizará en un tiempo de 72hrs hábiles.</t>
  </si>
  <si>
    <t>Clave Regimen</t>
  </si>
  <si>
    <t>USO DE CFDI* Depende del tipo de poliza</t>
  </si>
  <si>
    <t>General de Ley Personas Morales</t>
  </si>
  <si>
    <t>No</t>
  </si>
  <si>
    <t>Sí</t>
  </si>
  <si>
    <t>G02 y G03</t>
  </si>
  <si>
    <t>Personas Morales con Fines no Lucrativos</t>
  </si>
  <si>
    <t>Sueldos y Salarios e Ingresos Asimilados a Salarios</t>
  </si>
  <si>
    <t>D07 y S01</t>
  </si>
  <si>
    <t>Arrendamiento</t>
  </si>
  <si>
    <t>Régimen de Enajenación o Adquisición de Bienes</t>
  </si>
  <si>
    <t>Demás ingresos</t>
  </si>
  <si>
    <t>Residentes en el Extranjero sin Establecimiento Permanente en México</t>
  </si>
  <si>
    <t>S01</t>
  </si>
  <si>
    <t>Ingresos por Dividendos (socios y accionistas)</t>
  </si>
  <si>
    <t>Personas Físicas con Actividades Empresariales y Profesionales</t>
  </si>
  <si>
    <t>Ingresos por intereses</t>
  </si>
  <si>
    <t>Régimen de los ingresos por obtención de premios</t>
  </si>
  <si>
    <t>Sin obligaciones fiscales</t>
  </si>
  <si>
    <t>Sociedades Cooperativas de Producción que optan por diferir sus ingresos</t>
  </si>
  <si>
    <t>Incorporación Fiscal</t>
  </si>
  <si>
    <t>Actividades Agrícolas, Ganaderas, Silvícolas y Pesqueras</t>
  </si>
  <si>
    <t>Opcional para Grupos de Sociedades</t>
  </si>
  <si>
    <t>Coordinados</t>
  </si>
  <si>
    <t>Régimen de las Actividades Empresariales con ingresos a través de Plataformas Tecnológicas</t>
  </si>
  <si>
    <t>Régimen Simplificado de Confianza</t>
  </si>
  <si>
    <t>En el caso de nombre o denominación social , este campo deberá llenarse con los datos de la constancias usando Mayusculas y minusculas, sin considerar el Régimen de capital en el caso de personas morales</t>
  </si>
  <si>
    <t>Mientras los datos de cliente no sean actualizados o no se cuente con la información correcta en sistema sus documentos fiscales se generaran con un RFC Génerico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</si>
</sst>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"/>
  </numFmts>
  <fonts count="16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u/>
      <sz val="11"/>
      <color rgb="FF00206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color rgb="FF00206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sz val="11"/>
      <color rgb="FF000000"/>
      <name val="Arial"/>
      <family val="2"/>
    </font>
    <font>
      <sz val="11"/>
      <color theme="1"/>
      <name val="Arial"/>
      <family val="2"/>
    </font>
    <font>
      <sz val="10"/>
      <name val="MS Sans Serif"/>
      <family val="2"/>
    </font>
    <font>
      <sz val="11"/>
      <name val="Arial"/>
      <family val="2"/>
    </font>
    <font>
      <b/>
      <sz val="10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13" fillId="0" borderId="0"/>
  </cellStyleXfs>
  <cellXfs count="28">
    <xf numFmtId="0" fontId="0" fillId="0" borderId="0" xfId="0"/>
    <xf numFmtId="0" fontId="1" fillId="0" borderId="0" xfId="0" applyFont="1"/>
    <xf numFmtId="49" fontId="1" fillId="0" borderId="0" xfId="0" applyNumberFormat="1" applyFont="1"/>
    <xf numFmtId="0" fontId="1" fillId="3" borderId="0" xfId="0" applyFont="1" applyFill="1"/>
    <xf numFmtId="0" fontId="1" fillId="2" borderId="0" xfId="0" applyFont="1" applyFill="1" applyProtection="1">
      <protection locked="0"/>
    </xf>
    <xf numFmtId="0" fontId="1" fillId="0" borderId="0" xfId="0" applyFont="1" applyProtection="1">
      <protection locked="0"/>
    </xf>
    <xf numFmtId="0" fontId="4" fillId="0" borderId="0" xfId="0" applyFont="1"/>
    <xf numFmtId="0" fontId="5" fillId="0" borderId="0" xfId="1" applyFont="1"/>
    <xf numFmtId="0" fontId="2" fillId="0" borderId="0" xfId="0" applyFont="1"/>
    <xf numFmtId="0" fontId="7" fillId="0" borderId="0" xfId="0" applyFont="1"/>
    <xf numFmtId="0" fontId="6" fillId="5" borderId="0" xfId="0" applyFont="1" applyFill="1"/>
    <xf numFmtId="0" fontId="0" fillId="5" borderId="0" xfId="0" applyFill="1"/>
    <xf numFmtId="0" fontId="2" fillId="5" borderId="0" xfId="0" applyFont="1" applyFill="1"/>
    <xf numFmtId="0" fontId="9" fillId="0" borderId="0" xfId="0" applyFont="1"/>
    <xf numFmtId="0" fontId="4" fillId="0" borderId="0" xfId="0" applyFont="1" applyAlignment="1">
      <alignment horizontal="left" wrapText="1"/>
    </xf>
    <xf numFmtId="0" fontId="9" fillId="6" borderId="0" xfId="0" applyFont="1" applyFill="1" applyAlignment="1">
      <alignment vertical="center" wrapText="1"/>
    </xf>
    <xf numFmtId="0" fontId="1" fillId="0" borderId="0" xfId="0" applyFont="1" applyAlignment="1">
      <alignment horizontal="center"/>
    </xf>
    <xf numFmtId="0" fontId="11" fillId="8" borderId="1" xfId="0" applyFont="1" applyFill="1" applyBorder="1" applyAlignment="1">
      <alignment horizontal="center" vertical="center" wrapText="1"/>
    </xf>
    <xf numFmtId="164" fontId="12" fillId="0" borderId="1" xfId="0" applyNumberFormat="1" applyFont="1" applyBorder="1" applyAlignment="1">
      <alignment horizontal="left"/>
    </xf>
    <xf numFmtId="164" fontId="12" fillId="0" borderId="1" xfId="0" applyNumberFormat="1" applyFont="1" applyBorder="1" applyAlignment="1">
      <alignment horizontal="center" vertical="center" wrapText="1"/>
    </xf>
    <xf numFmtId="14" fontId="14" fillId="0" borderId="1" xfId="2" applyNumberFormat="1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2" fillId="0" borderId="1" xfId="0" applyFont="1" applyBorder="1"/>
    <xf numFmtId="0" fontId="15" fillId="7" borderId="0" xfId="0" applyFont="1" applyFill="1"/>
    <xf numFmtId="0" fontId="15" fillId="7" borderId="0" xfId="0" applyFont="1" applyFill="1" applyAlignment="1">
      <alignment horizontal="center"/>
    </xf>
    <xf numFmtId="0" fontId="8" fillId="4" borderId="0" xfId="0" applyFont="1" applyFill="1" applyAlignment="1">
      <alignment vertical="center"/>
    </xf>
    <xf numFmtId="0" fontId="10" fillId="7" borderId="0" xfId="0" applyFont="1" applyFill="1" applyAlignment="1">
      <alignment horizontal="center" vertical="center"/>
    </xf>
    <xf numFmtId="0" fontId="10" fillId="7" borderId="0" xfId="0" applyFont="1" applyFill="1" applyAlignment="1">
      <alignment horizontal="center" vertical="center" wrapText="1"/>
    </xf>
  </cellXfs>
  <cellStyles count="3">
    <cellStyle name="Hipervínculo" xfId="1" builtinId="8"/>
    <cellStyle name="Normal" xfId="0" builtinId="0"/>
    <cellStyle name="Normal 2 2" xfId="2" xr:uid="{BAA6747A-C5B6-4FCE-B7D4-0B078E00338A}"/>
  </cellStyles>
  <dxfs count="1"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youtu.be/M-pDFpwmejY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14374-263F-454B-97AC-C495398A849B}">
  <dimension ref="A1:T26"/>
  <sheetViews>
    <sheetView showGridLines="0" zoomScale="80" zoomScaleNormal="80" workbookViewId="0"/>
  </sheetViews>
  <sheetFormatPr baseColWidth="10" defaultRowHeight="15" x14ac:dyDescent="0.25"/>
  <cols>
    <col min="3" max="3" width="16.140625" customWidth="1"/>
  </cols>
  <sheetData>
    <row r="1" spans="1:19" ht="23.25" x14ac:dyDescent="0.35">
      <c r="A1" s="9" t="s">
        <v>23</v>
      </c>
    </row>
    <row r="2" spans="1:19" ht="21.75" customHeight="1" x14ac:dyDescent="0.25">
      <c r="A2" s="6" t="s">
        <v>24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</row>
    <row r="3" spans="1:19" ht="14.25" customHeight="1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</row>
    <row r="4" spans="1:19" ht="14.25" customHeight="1" x14ac:dyDescent="0.25">
      <c r="A4" s="6" t="s">
        <v>59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</row>
    <row r="5" spans="1:19" ht="14.25" customHeight="1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</row>
    <row r="6" spans="1:19" ht="14.25" customHeight="1" x14ac:dyDescent="0.25">
      <c r="A6" s="6" t="s">
        <v>18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</row>
    <row r="7" spans="1:19" ht="14.25" customHeight="1" x14ac:dyDescent="0.25">
      <c r="A7" s="6"/>
      <c r="B7" s="6" t="s">
        <v>19</v>
      </c>
      <c r="C7" s="6"/>
      <c r="D7" s="6" t="s">
        <v>16</v>
      </c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</row>
    <row r="8" spans="1:19" ht="14.25" customHeight="1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</row>
    <row r="9" spans="1:19" ht="14.25" customHeight="1" x14ac:dyDescent="0.25">
      <c r="A9" s="6"/>
      <c r="B9" s="6" t="s">
        <v>20</v>
      </c>
      <c r="C9" s="6"/>
      <c r="D9" s="6" t="s">
        <v>21</v>
      </c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</row>
    <row r="10" spans="1:19" x14ac:dyDescent="0.25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</row>
    <row r="11" spans="1:19" x14ac:dyDescent="0.25">
      <c r="A11" s="6" t="s">
        <v>29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</row>
    <row r="12" spans="1:19" x14ac:dyDescent="0.25">
      <c r="A12" s="7" t="s">
        <v>22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</row>
    <row r="13" spans="1:19" x14ac:dyDescent="0.2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</row>
    <row r="14" spans="1:19" ht="11.25" customHeight="1" x14ac:dyDescent="0.25">
      <c r="A14" s="14" t="s">
        <v>32</v>
      </c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</row>
    <row r="15" spans="1:19" ht="8.25" customHeight="1" x14ac:dyDescent="0.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</row>
    <row r="16" spans="1:19" x14ac:dyDescent="0.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</row>
    <row r="17" spans="1:20" x14ac:dyDescent="0.25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</row>
    <row r="18" spans="1:20" x14ac:dyDescent="0.25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</row>
    <row r="19" spans="1:20" x14ac:dyDescent="0.25">
      <c r="A19" s="7" t="s">
        <v>25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</row>
    <row r="20" spans="1:20" x14ac:dyDescent="0.2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</row>
    <row r="21" spans="1:20" x14ac:dyDescent="0.25">
      <c r="C21" s="8" t="s">
        <v>26</v>
      </c>
      <c r="D21" t="s">
        <v>27</v>
      </c>
    </row>
    <row r="24" spans="1:20" ht="15.75" x14ac:dyDescent="0.25">
      <c r="A24" s="10" t="s">
        <v>30</v>
      </c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</row>
    <row r="26" spans="1:20" x14ac:dyDescent="0.25">
      <c r="A26" s="12" t="s">
        <v>60</v>
      </c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</row>
  </sheetData>
  <mergeCells count="1">
    <mergeCell ref="A14:S16"/>
  </mergeCells>
  <hyperlinks>
    <hyperlink ref="A12" r:id="rId1" xr:uid="{1498BC24-5A2C-4EDC-9BE1-C4D1F096893E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10F15-5C26-4D16-883F-996D12803F07}">
  <dimension ref="A2:AA1404"/>
  <sheetViews>
    <sheetView showGridLines="0" tabSelected="1" topLeftCell="A4" workbookViewId="0">
      <selection activeCell="E5" sqref="E5"/>
    </sheetView>
  </sheetViews>
  <sheetFormatPr baseColWidth="10" defaultRowHeight="12.75" x14ac:dyDescent="0.2"/>
  <cols>
    <col min="1" max="4" width="11.42578125" style="1"/>
    <col min="5" max="5" width="16.7109375" style="1" customWidth="1"/>
    <col min="6" max="6" width="28.5703125" style="1" customWidth="1"/>
    <col min="7" max="7" width="7.28515625" style="2" customWidth="1"/>
    <col min="8" max="9" width="21.28515625" style="2" customWidth="1"/>
    <col min="10" max="10" width="29" style="2" customWidth="1"/>
    <col min="11" max="11" width="19.42578125" style="1" customWidth="1"/>
    <col min="12" max="12" width="22.42578125" style="1" customWidth="1"/>
    <col min="13" max="13" width="39.28515625" style="1" customWidth="1"/>
    <col min="14" max="14" width="49.42578125" style="1" customWidth="1"/>
    <col min="15" max="20" width="11.42578125" style="1"/>
    <col min="21" max="21" width="29.140625" style="1" customWidth="1"/>
    <col min="22" max="16384" width="11.42578125" style="1"/>
  </cols>
  <sheetData>
    <row r="2" spans="1:27" x14ac:dyDescent="0.2">
      <c r="B2" s="13" t="s">
        <v>31</v>
      </c>
    </row>
    <row r="4" spans="1:27" ht="25.5" x14ac:dyDescent="0.2">
      <c r="A4" s="25" t="s">
        <v>28</v>
      </c>
      <c r="B4" s="15" t="s">
        <v>2</v>
      </c>
      <c r="C4" s="15" t="s">
        <v>3</v>
      </c>
      <c r="D4" s="15" t="s">
        <v>4</v>
      </c>
      <c r="E4" s="15" t="s">
        <v>5</v>
      </c>
      <c r="F4" s="15" t="s">
        <v>1</v>
      </c>
      <c r="G4" s="15" t="s">
        <v>0</v>
      </c>
      <c r="H4" s="15" t="s">
        <v>9</v>
      </c>
      <c r="I4" s="26" t="s">
        <v>33</v>
      </c>
      <c r="J4" s="27" t="s">
        <v>34</v>
      </c>
      <c r="L4" s="23" t="s">
        <v>11</v>
      </c>
      <c r="M4" s="23" t="s">
        <v>7</v>
      </c>
      <c r="N4" s="24" t="s">
        <v>8</v>
      </c>
      <c r="S4" s="4" t="s">
        <v>6</v>
      </c>
      <c r="U4" s="3" t="s">
        <v>10</v>
      </c>
    </row>
    <row r="5" spans="1:27" x14ac:dyDescent="0.2">
      <c r="A5" s="1">
        <v>1</v>
      </c>
      <c r="E5" s="1" t="s">
        <v>12</v>
      </c>
      <c r="F5" s="1" t="s">
        <v>13</v>
      </c>
      <c r="G5" s="2" t="s">
        <v>17</v>
      </c>
      <c r="H5" s="1" t="s">
        <v>58</v>
      </c>
      <c r="I5" s="16">
        <f>+VLOOKUP(H5,V$2:AA$30,5,0)</f>
        <v>626</v>
      </c>
      <c r="J5" s="16" t="str">
        <f>+VLOOKUP(H5,V$2:AA$30,6,0)</f>
        <v>G02 y G03</v>
      </c>
      <c r="L5" s="1" t="str">
        <f>+IF(M5="RFC válido, y susceptible de recibir facturas","ACTUALIZA","Verifica información")</f>
        <v>ACTUALIZA</v>
      </c>
      <c r="M5" s="5" t="str">
        <f>+VLOOKUP(E5,'Respuesta SAT'!B:E,4,0)</f>
        <v>RFC válido, y susceptible de recibir facturas</v>
      </c>
      <c r="N5" s="5" t="str">
        <f t="shared" ref="N5:N68" si="0">+CONCATENATE(A5,S$4,E5,S$4,F5,S$4,G5,S$4)</f>
        <v>1|MAET911215865|TANIA CECILIA MARIN ESTUDILLO|09510|</v>
      </c>
      <c r="U5" s="3" t="s">
        <v>10</v>
      </c>
    </row>
    <row r="6" spans="1:27" ht="14.25" x14ac:dyDescent="0.2">
      <c r="A6" s="1">
        <v>2</v>
      </c>
      <c r="H6" s="1"/>
      <c r="I6" s="16" t="e">
        <f t="shared" ref="I6:I69" si="1">+VLOOKUP(H6,V$2:AA$30,5,0)</f>
        <v>#N/A</v>
      </c>
      <c r="J6" s="16" t="e">
        <f t="shared" ref="J6:J69" si="2">+VLOOKUP(H6,V$2:AA$30,6,0)</f>
        <v>#N/A</v>
      </c>
      <c r="L6" s="1" t="e">
        <f t="shared" ref="L6:L69" si="3">+IF(M6="RFC válido, y susceptible de recibir facturas","ACTUALIZA","Verifica información")</f>
        <v>#N/A</v>
      </c>
      <c r="M6" s="5" t="e">
        <f>+VLOOKUP(E6,'Respuesta SAT'!B:E,4,0)</f>
        <v>#N/A</v>
      </c>
      <c r="N6" s="5" t="str">
        <f t="shared" si="0"/>
        <v>2||||</v>
      </c>
      <c r="U6" s="17">
        <v>601</v>
      </c>
      <c r="V6" s="18" t="s">
        <v>35</v>
      </c>
      <c r="W6" s="19" t="s">
        <v>36</v>
      </c>
      <c r="X6" s="19" t="s">
        <v>37</v>
      </c>
      <c r="Y6" s="20">
        <v>44562</v>
      </c>
      <c r="Z6" s="19">
        <f>+U6</f>
        <v>601</v>
      </c>
      <c r="AA6" s="19" t="s">
        <v>38</v>
      </c>
    </row>
    <row r="7" spans="1:27" ht="14.25" x14ac:dyDescent="0.2">
      <c r="A7" s="1">
        <f>+A6+1</f>
        <v>3</v>
      </c>
      <c r="H7" s="1"/>
      <c r="I7" s="16" t="e">
        <f t="shared" si="1"/>
        <v>#N/A</v>
      </c>
      <c r="J7" s="16" t="e">
        <f t="shared" si="2"/>
        <v>#N/A</v>
      </c>
      <c r="L7" s="1" t="e">
        <f t="shared" si="3"/>
        <v>#N/A</v>
      </c>
      <c r="M7" s="5" t="e">
        <f>+VLOOKUP(E7,'Respuesta SAT'!B:E,4,0)</f>
        <v>#N/A</v>
      </c>
      <c r="N7" s="5" t="str">
        <f t="shared" si="0"/>
        <v>3||||</v>
      </c>
      <c r="U7" s="17">
        <v>603</v>
      </c>
      <c r="V7" s="18" t="s">
        <v>39</v>
      </c>
      <c r="W7" s="19" t="s">
        <v>36</v>
      </c>
      <c r="X7" s="19" t="s">
        <v>37</v>
      </c>
      <c r="Y7" s="20">
        <v>44562</v>
      </c>
      <c r="Z7" s="19">
        <f t="shared" ref="Z7:Z24" si="4">+U7</f>
        <v>603</v>
      </c>
      <c r="AA7" s="19" t="s">
        <v>38</v>
      </c>
    </row>
    <row r="8" spans="1:27" ht="14.25" x14ac:dyDescent="0.2">
      <c r="A8" s="1">
        <f t="shared" ref="A8:A71" si="5">+A7+1</f>
        <v>4</v>
      </c>
      <c r="H8" s="1"/>
      <c r="I8" s="16" t="e">
        <f t="shared" si="1"/>
        <v>#N/A</v>
      </c>
      <c r="J8" s="16" t="e">
        <f t="shared" si="2"/>
        <v>#N/A</v>
      </c>
      <c r="L8" s="1" t="e">
        <f t="shared" si="3"/>
        <v>#N/A</v>
      </c>
      <c r="M8" s="5" t="e">
        <f>+VLOOKUP(E8,'Respuesta SAT'!B:E,4,0)</f>
        <v>#N/A</v>
      </c>
      <c r="N8" s="5" t="str">
        <f t="shared" si="0"/>
        <v>4||||</v>
      </c>
      <c r="U8" s="21">
        <v>605</v>
      </c>
      <c r="V8" s="18" t="s">
        <v>40</v>
      </c>
      <c r="W8" s="19" t="s">
        <v>37</v>
      </c>
      <c r="X8" s="19" t="s">
        <v>36</v>
      </c>
      <c r="Y8" s="20">
        <v>44562</v>
      </c>
      <c r="Z8" s="19">
        <f t="shared" si="4"/>
        <v>605</v>
      </c>
      <c r="AA8" s="19" t="s">
        <v>41</v>
      </c>
    </row>
    <row r="9" spans="1:27" ht="14.25" x14ac:dyDescent="0.2">
      <c r="A9" s="1">
        <f t="shared" si="5"/>
        <v>5</v>
      </c>
      <c r="H9" s="1"/>
      <c r="I9" s="16" t="e">
        <f t="shared" si="1"/>
        <v>#N/A</v>
      </c>
      <c r="J9" s="16" t="e">
        <f t="shared" si="2"/>
        <v>#N/A</v>
      </c>
      <c r="L9" s="1" t="e">
        <f t="shared" si="3"/>
        <v>#N/A</v>
      </c>
      <c r="M9" s="5" t="e">
        <f>+VLOOKUP(E9,'Respuesta SAT'!B:E,4,0)</f>
        <v>#N/A</v>
      </c>
      <c r="N9" s="5" t="str">
        <f t="shared" si="0"/>
        <v>5||||</v>
      </c>
      <c r="U9" s="17">
        <v>606</v>
      </c>
      <c r="V9" s="18" t="s">
        <v>42</v>
      </c>
      <c r="W9" s="19" t="s">
        <v>37</v>
      </c>
      <c r="X9" s="19" t="s">
        <v>36</v>
      </c>
      <c r="Y9" s="20">
        <v>44562</v>
      </c>
      <c r="Z9" s="19">
        <f t="shared" si="4"/>
        <v>606</v>
      </c>
      <c r="AA9" s="19" t="s">
        <v>38</v>
      </c>
    </row>
    <row r="10" spans="1:27" ht="14.25" x14ac:dyDescent="0.2">
      <c r="A10" s="1">
        <f t="shared" si="5"/>
        <v>6</v>
      </c>
      <c r="H10" s="1"/>
      <c r="I10" s="16" t="e">
        <f t="shared" si="1"/>
        <v>#N/A</v>
      </c>
      <c r="J10" s="16" t="e">
        <f t="shared" si="2"/>
        <v>#N/A</v>
      </c>
      <c r="L10" s="1" t="e">
        <f t="shared" si="3"/>
        <v>#N/A</v>
      </c>
      <c r="M10" s="5" t="e">
        <f>+VLOOKUP(E10,'Respuesta SAT'!B:E,4,0)</f>
        <v>#N/A</v>
      </c>
      <c r="N10" s="5" t="str">
        <f t="shared" si="0"/>
        <v>6||||</v>
      </c>
      <c r="U10" s="21">
        <v>607</v>
      </c>
      <c r="V10" s="22" t="s">
        <v>43</v>
      </c>
      <c r="W10" s="19" t="s">
        <v>37</v>
      </c>
      <c r="X10" s="19" t="s">
        <v>36</v>
      </c>
      <c r="Y10" s="20">
        <v>44562</v>
      </c>
      <c r="Z10" s="19">
        <f t="shared" si="4"/>
        <v>607</v>
      </c>
      <c r="AA10" s="19" t="s">
        <v>41</v>
      </c>
    </row>
    <row r="11" spans="1:27" ht="14.25" x14ac:dyDescent="0.2">
      <c r="A11" s="1">
        <f t="shared" si="5"/>
        <v>7</v>
      </c>
      <c r="H11" s="1"/>
      <c r="I11" s="16" t="e">
        <f t="shared" si="1"/>
        <v>#N/A</v>
      </c>
      <c r="J11" s="16" t="e">
        <f t="shared" si="2"/>
        <v>#N/A</v>
      </c>
      <c r="L11" s="1" t="e">
        <f t="shared" si="3"/>
        <v>#N/A</v>
      </c>
      <c r="M11" s="5" t="e">
        <f>+VLOOKUP(E11,'Respuesta SAT'!B:E,4,0)</f>
        <v>#N/A</v>
      </c>
      <c r="N11" s="5" t="str">
        <f t="shared" si="0"/>
        <v>7||||</v>
      </c>
      <c r="U11" s="21">
        <v>608</v>
      </c>
      <c r="V11" s="18" t="s">
        <v>44</v>
      </c>
      <c r="W11" s="19" t="s">
        <v>37</v>
      </c>
      <c r="X11" s="19" t="s">
        <v>36</v>
      </c>
      <c r="Y11" s="20">
        <v>44562</v>
      </c>
      <c r="Z11" s="19">
        <f t="shared" si="4"/>
        <v>608</v>
      </c>
      <c r="AA11" s="19" t="s">
        <v>41</v>
      </c>
    </row>
    <row r="12" spans="1:27" ht="14.25" x14ac:dyDescent="0.2">
      <c r="A12" s="1">
        <f t="shared" si="5"/>
        <v>8</v>
      </c>
      <c r="H12" s="1"/>
      <c r="I12" s="16" t="e">
        <f t="shared" si="1"/>
        <v>#N/A</v>
      </c>
      <c r="J12" s="16" t="e">
        <f t="shared" si="2"/>
        <v>#N/A</v>
      </c>
      <c r="L12" s="1" t="e">
        <f t="shared" si="3"/>
        <v>#N/A</v>
      </c>
      <c r="M12" s="5" t="e">
        <f>+VLOOKUP(E12,'Respuesta SAT'!B:E,4,0)</f>
        <v>#N/A</v>
      </c>
      <c r="N12" s="5" t="str">
        <f t="shared" si="0"/>
        <v>8||||</v>
      </c>
      <c r="U12" s="21">
        <v>610</v>
      </c>
      <c r="V12" s="18" t="s">
        <v>45</v>
      </c>
      <c r="W12" s="19" t="s">
        <v>37</v>
      </c>
      <c r="X12" s="19" t="s">
        <v>37</v>
      </c>
      <c r="Y12" s="20">
        <v>44562</v>
      </c>
      <c r="Z12" s="19">
        <f t="shared" si="4"/>
        <v>610</v>
      </c>
      <c r="AA12" s="19" t="s">
        <v>46</v>
      </c>
    </row>
    <row r="13" spans="1:27" ht="14.25" x14ac:dyDescent="0.2">
      <c r="A13" s="1">
        <f t="shared" si="5"/>
        <v>9</v>
      </c>
      <c r="H13" s="1"/>
      <c r="I13" s="16" t="e">
        <f t="shared" si="1"/>
        <v>#N/A</v>
      </c>
      <c r="J13" s="16" t="e">
        <f t="shared" si="2"/>
        <v>#N/A</v>
      </c>
      <c r="L13" s="1" t="e">
        <f t="shared" si="3"/>
        <v>#N/A</v>
      </c>
      <c r="M13" s="5" t="e">
        <f>+VLOOKUP(E13,'Respuesta SAT'!B:E,4,0)</f>
        <v>#N/A</v>
      </c>
      <c r="N13" s="5" t="str">
        <f t="shared" si="0"/>
        <v>9||||</v>
      </c>
      <c r="U13" s="21">
        <v>611</v>
      </c>
      <c r="V13" s="18" t="s">
        <v>47</v>
      </c>
      <c r="W13" s="19" t="s">
        <v>37</v>
      </c>
      <c r="X13" s="19" t="s">
        <v>36</v>
      </c>
      <c r="Y13" s="20">
        <v>44562</v>
      </c>
      <c r="Z13" s="19">
        <f t="shared" si="4"/>
        <v>611</v>
      </c>
      <c r="AA13" s="19" t="s">
        <v>41</v>
      </c>
    </row>
    <row r="14" spans="1:27" ht="14.25" x14ac:dyDescent="0.2">
      <c r="A14" s="1">
        <f t="shared" si="5"/>
        <v>10</v>
      </c>
      <c r="H14" s="1"/>
      <c r="I14" s="16" t="e">
        <f t="shared" si="1"/>
        <v>#N/A</v>
      </c>
      <c r="J14" s="16" t="e">
        <f t="shared" si="2"/>
        <v>#N/A</v>
      </c>
      <c r="L14" s="1" t="e">
        <f t="shared" si="3"/>
        <v>#N/A</v>
      </c>
      <c r="M14" s="5" t="e">
        <f>+VLOOKUP(E14,'Respuesta SAT'!B:E,4,0)</f>
        <v>#N/A</v>
      </c>
      <c r="N14" s="5" t="str">
        <f t="shared" si="0"/>
        <v>10||||</v>
      </c>
      <c r="U14" s="17">
        <v>612</v>
      </c>
      <c r="V14" s="18" t="s">
        <v>48</v>
      </c>
      <c r="W14" s="19" t="s">
        <v>37</v>
      </c>
      <c r="X14" s="19" t="s">
        <v>36</v>
      </c>
      <c r="Y14" s="20">
        <v>44562</v>
      </c>
      <c r="Z14" s="19">
        <f t="shared" si="4"/>
        <v>612</v>
      </c>
      <c r="AA14" s="19" t="s">
        <v>38</v>
      </c>
    </row>
    <row r="15" spans="1:27" ht="14.25" x14ac:dyDescent="0.2">
      <c r="A15" s="1">
        <f t="shared" si="5"/>
        <v>11</v>
      </c>
      <c r="H15" s="1"/>
      <c r="I15" s="16" t="e">
        <f t="shared" si="1"/>
        <v>#N/A</v>
      </c>
      <c r="J15" s="16" t="e">
        <f t="shared" si="2"/>
        <v>#N/A</v>
      </c>
      <c r="L15" s="1" t="e">
        <f t="shared" si="3"/>
        <v>#N/A</v>
      </c>
      <c r="M15" s="5" t="e">
        <f>+VLOOKUP(E15,'Respuesta SAT'!B:E,4,0)</f>
        <v>#N/A</v>
      </c>
      <c r="N15" s="5" t="str">
        <f t="shared" si="0"/>
        <v>11||||</v>
      </c>
      <c r="U15" s="21">
        <v>614</v>
      </c>
      <c r="V15" s="18" t="s">
        <v>49</v>
      </c>
      <c r="W15" s="19" t="s">
        <v>37</v>
      </c>
      <c r="X15" s="19" t="s">
        <v>36</v>
      </c>
      <c r="Y15" s="20">
        <v>44562</v>
      </c>
      <c r="Z15" s="19">
        <f t="shared" si="4"/>
        <v>614</v>
      </c>
      <c r="AA15" s="19" t="s">
        <v>41</v>
      </c>
    </row>
    <row r="16" spans="1:27" ht="14.25" x14ac:dyDescent="0.2">
      <c r="A16" s="1">
        <f t="shared" si="5"/>
        <v>12</v>
      </c>
      <c r="H16" s="1"/>
      <c r="I16" s="16" t="e">
        <f t="shared" si="1"/>
        <v>#N/A</v>
      </c>
      <c r="J16" s="16" t="e">
        <f t="shared" si="2"/>
        <v>#N/A</v>
      </c>
      <c r="L16" s="1" t="e">
        <f t="shared" si="3"/>
        <v>#N/A</v>
      </c>
      <c r="M16" s="5" t="e">
        <f>+VLOOKUP(E16,'Respuesta SAT'!B:E,4,0)</f>
        <v>#N/A</v>
      </c>
      <c r="N16" s="5" t="str">
        <f t="shared" si="0"/>
        <v>12||||</v>
      </c>
      <c r="U16" s="21">
        <v>615</v>
      </c>
      <c r="V16" s="22" t="s">
        <v>50</v>
      </c>
      <c r="W16" s="19" t="s">
        <v>37</v>
      </c>
      <c r="X16" s="19" t="s">
        <v>36</v>
      </c>
      <c r="Y16" s="20">
        <v>44562</v>
      </c>
      <c r="Z16" s="19">
        <f t="shared" si="4"/>
        <v>615</v>
      </c>
      <c r="AA16" s="19" t="s">
        <v>41</v>
      </c>
    </row>
    <row r="17" spans="1:27" ht="14.25" x14ac:dyDescent="0.2">
      <c r="A17" s="1">
        <f t="shared" si="5"/>
        <v>13</v>
      </c>
      <c r="H17" s="1"/>
      <c r="I17" s="16" t="e">
        <f t="shared" si="1"/>
        <v>#N/A</v>
      </c>
      <c r="J17" s="16" t="e">
        <f t="shared" si="2"/>
        <v>#N/A</v>
      </c>
      <c r="L17" s="1" t="e">
        <f t="shared" si="3"/>
        <v>#N/A</v>
      </c>
      <c r="M17" s="5" t="e">
        <f>+VLOOKUP(E17,'Respuesta SAT'!B:E,4,0)</f>
        <v>#N/A</v>
      </c>
      <c r="N17" s="5" t="str">
        <f t="shared" si="0"/>
        <v>13||||</v>
      </c>
      <c r="U17" s="21">
        <v>616</v>
      </c>
      <c r="V17" s="18" t="s">
        <v>51</v>
      </c>
      <c r="W17" s="19" t="s">
        <v>37</v>
      </c>
      <c r="X17" s="19" t="s">
        <v>36</v>
      </c>
      <c r="Y17" s="20">
        <v>44562</v>
      </c>
      <c r="Z17" s="19">
        <f t="shared" si="4"/>
        <v>616</v>
      </c>
      <c r="AA17" s="19" t="s">
        <v>41</v>
      </c>
    </row>
    <row r="18" spans="1:27" ht="14.25" x14ac:dyDescent="0.2">
      <c r="A18" s="1">
        <f t="shared" si="5"/>
        <v>14</v>
      </c>
      <c r="H18" s="1"/>
      <c r="I18" s="16" t="e">
        <f t="shared" si="1"/>
        <v>#N/A</v>
      </c>
      <c r="J18" s="16" t="e">
        <f t="shared" si="2"/>
        <v>#N/A</v>
      </c>
      <c r="L18" s="1" t="e">
        <f t="shared" si="3"/>
        <v>#N/A</v>
      </c>
      <c r="M18" s="5" t="e">
        <f>+VLOOKUP(E18,'Respuesta SAT'!B:E,4,0)</f>
        <v>#N/A</v>
      </c>
      <c r="N18" s="5" t="str">
        <f t="shared" si="0"/>
        <v>14||||</v>
      </c>
      <c r="U18" s="17">
        <v>620</v>
      </c>
      <c r="V18" s="18" t="s">
        <v>52</v>
      </c>
      <c r="W18" s="19" t="s">
        <v>36</v>
      </c>
      <c r="X18" s="19" t="s">
        <v>37</v>
      </c>
      <c r="Y18" s="20">
        <v>44562</v>
      </c>
      <c r="Z18" s="19">
        <f t="shared" si="4"/>
        <v>620</v>
      </c>
      <c r="AA18" s="19" t="s">
        <v>38</v>
      </c>
    </row>
    <row r="19" spans="1:27" ht="14.25" x14ac:dyDescent="0.2">
      <c r="A19" s="1">
        <f t="shared" si="5"/>
        <v>15</v>
      </c>
      <c r="H19" s="1"/>
      <c r="I19" s="16" t="e">
        <f t="shared" si="1"/>
        <v>#N/A</v>
      </c>
      <c r="J19" s="16" t="e">
        <f t="shared" si="2"/>
        <v>#N/A</v>
      </c>
      <c r="L19" s="1" t="e">
        <f t="shared" si="3"/>
        <v>#N/A</v>
      </c>
      <c r="M19" s="5" t="e">
        <f>+VLOOKUP(E19,'Respuesta SAT'!B:E,4,0)</f>
        <v>#N/A</v>
      </c>
      <c r="N19" s="5" t="str">
        <f t="shared" si="0"/>
        <v>15||||</v>
      </c>
      <c r="U19" s="17">
        <v>621</v>
      </c>
      <c r="V19" s="18" t="s">
        <v>53</v>
      </c>
      <c r="W19" s="19" t="s">
        <v>37</v>
      </c>
      <c r="X19" s="19" t="s">
        <v>36</v>
      </c>
      <c r="Y19" s="20">
        <v>44562</v>
      </c>
      <c r="Z19" s="19">
        <f t="shared" si="4"/>
        <v>621</v>
      </c>
      <c r="AA19" s="19" t="s">
        <v>38</v>
      </c>
    </row>
    <row r="20" spans="1:27" ht="14.25" x14ac:dyDescent="0.2">
      <c r="A20" s="1">
        <f t="shared" si="5"/>
        <v>16</v>
      </c>
      <c r="H20" s="1"/>
      <c r="I20" s="16" t="e">
        <f t="shared" si="1"/>
        <v>#N/A</v>
      </c>
      <c r="J20" s="16" t="e">
        <f t="shared" si="2"/>
        <v>#N/A</v>
      </c>
      <c r="L20" s="1" t="e">
        <f t="shared" si="3"/>
        <v>#N/A</v>
      </c>
      <c r="M20" s="5" t="e">
        <f>+VLOOKUP(E20,'Respuesta SAT'!B:E,4,0)</f>
        <v>#N/A</v>
      </c>
      <c r="N20" s="5" t="str">
        <f t="shared" si="0"/>
        <v>16||||</v>
      </c>
      <c r="U20" s="17">
        <v>622</v>
      </c>
      <c r="V20" s="18" t="s">
        <v>54</v>
      </c>
      <c r="W20" s="19" t="s">
        <v>36</v>
      </c>
      <c r="X20" s="19" t="s">
        <v>37</v>
      </c>
      <c r="Y20" s="20">
        <v>44562</v>
      </c>
      <c r="Z20" s="19">
        <f t="shared" si="4"/>
        <v>622</v>
      </c>
      <c r="AA20" s="19" t="s">
        <v>38</v>
      </c>
    </row>
    <row r="21" spans="1:27" ht="14.25" x14ac:dyDescent="0.2">
      <c r="A21" s="1">
        <f t="shared" si="5"/>
        <v>17</v>
      </c>
      <c r="H21" s="1"/>
      <c r="I21" s="16" t="e">
        <f t="shared" si="1"/>
        <v>#N/A</v>
      </c>
      <c r="J21" s="16" t="e">
        <f t="shared" si="2"/>
        <v>#N/A</v>
      </c>
      <c r="L21" s="1" t="e">
        <f t="shared" si="3"/>
        <v>#N/A</v>
      </c>
      <c r="M21" s="5" t="e">
        <f>+VLOOKUP(E21,'Respuesta SAT'!B:E,4,0)</f>
        <v>#N/A</v>
      </c>
      <c r="N21" s="5" t="str">
        <f t="shared" si="0"/>
        <v>17||||</v>
      </c>
      <c r="U21" s="17">
        <v>623</v>
      </c>
      <c r="V21" s="18" t="s">
        <v>55</v>
      </c>
      <c r="W21" s="19" t="s">
        <v>36</v>
      </c>
      <c r="X21" s="19" t="s">
        <v>37</v>
      </c>
      <c r="Y21" s="20">
        <v>44562</v>
      </c>
      <c r="Z21" s="19">
        <f t="shared" si="4"/>
        <v>623</v>
      </c>
      <c r="AA21" s="19" t="s">
        <v>38</v>
      </c>
    </row>
    <row r="22" spans="1:27" ht="14.25" x14ac:dyDescent="0.2">
      <c r="A22" s="1">
        <f t="shared" si="5"/>
        <v>18</v>
      </c>
      <c r="H22" s="1"/>
      <c r="I22" s="16" t="e">
        <f t="shared" si="1"/>
        <v>#N/A</v>
      </c>
      <c r="J22" s="16" t="e">
        <f t="shared" si="2"/>
        <v>#N/A</v>
      </c>
      <c r="L22" s="1" t="e">
        <f t="shared" si="3"/>
        <v>#N/A</v>
      </c>
      <c r="M22" s="5" t="e">
        <f>+VLOOKUP(E22,'Respuesta SAT'!B:E,4,0)</f>
        <v>#N/A</v>
      </c>
      <c r="N22" s="5" t="str">
        <f t="shared" si="0"/>
        <v>18||||</v>
      </c>
      <c r="U22" s="17">
        <v>624</v>
      </c>
      <c r="V22" s="18" t="s">
        <v>56</v>
      </c>
      <c r="W22" s="19" t="s">
        <v>36</v>
      </c>
      <c r="X22" s="19" t="s">
        <v>37</v>
      </c>
      <c r="Y22" s="20">
        <v>44562</v>
      </c>
      <c r="Z22" s="19">
        <f t="shared" si="4"/>
        <v>624</v>
      </c>
      <c r="AA22" s="19" t="s">
        <v>38</v>
      </c>
    </row>
    <row r="23" spans="1:27" ht="14.25" x14ac:dyDescent="0.2">
      <c r="A23" s="1">
        <f t="shared" si="5"/>
        <v>19</v>
      </c>
      <c r="H23" s="1"/>
      <c r="I23" s="16" t="e">
        <f t="shared" si="1"/>
        <v>#N/A</v>
      </c>
      <c r="J23" s="16" t="e">
        <f t="shared" si="2"/>
        <v>#N/A</v>
      </c>
      <c r="L23" s="1" t="e">
        <f t="shared" si="3"/>
        <v>#N/A</v>
      </c>
      <c r="M23" s="5" t="e">
        <f>+VLOOKUP(E23,'Respuesta SAT'!B:E,4,0)</f>
        <v>#N/A</v>
      </c>
      <c r="N23" s="5" t="str">
        <f t="shared" si="0"/>
        <v>19||||</v>
      </c>
      <c r="U23" s="17">
        <v>625</v>
      </c>
      <c r="V23" s="22" t="s">
        <v>57</v>
      </c>
      <c r="W23" s="19" t="s">
        <v>37</v>
      </c>
      <c r="X23" s="19" t="s">
        <v>36</v>
      </c>
      <c r="Y23" s="20">
        <v>44562</v>
      </c>
      <c r="Z23" s="19">
        <f t="shared" si="4"/>
        <v>625</v>
      </c>
      <c r="AA23" s="19" t="s">
        <v>38</v>
      </c>
    </row>
    <row r="24" spans="1:27" ht="14.25" x14ac:dyDescent="0.2">
      <c r="A24" s="1">
        <f t="shared" si="5"/>
        <v>20</v>
      </c>
      <c r="H24" s="1"/>
      <c r="I24" s="16" t="e">
        <f t="shared" si="1"/>
        <v>#N/A</v>
      </c>
      <c r="J24" s="16" t="e">
        <f t="shared" si="2"/>
        <v>#N/A</v>
      </c>
      <c r="L24" s="1" t="e">
        <f t="shared" si="3"/>
        <v>#N/A</v>
      </c>
      <c r="M24" s="5" t="e">
        <f>+VLOOKUP(E24,'Respuesta SAT'!B:E,4,0)</f>
        <v>#N/A</v>
      </c>
      <c r="N24" s="5" t="str">
        <f t="shared" si="0"/>
        <v>20||||</v>
      </c>
      <c r="U24" s="17">
        <v>626</v>
      </c>
      <c r="V24" s="18" t="s">
        <v>58</v>
      </c>
      <c r="W24" s="19" t="s">
        <v>37</v>
      </c>
      <c r="X24" s="19" t="s">
        <v>37</v>
      </c>
      <c r="Y24" s="20">
        <v>44562</v>
      </c>
      <c r="Z24" s="19">
        <f t="shared" si="4"/>
        <v>626</v>
      </c>
      <c r="AA24" s="19" t="s">
        <v>38</v>
      </c>
    </row>
    <row r="25" spans="1:27" x14ac:dyDescent="0.2">
      <c r="A25" s="1">
        <f t="shared" si="5"/>
        <v>21</v>
      </c>
      <c r="H25" s="1"/>
      <c r="I25" s="16" t="e">
        <f t="shared" si="1"/>
        <v>#N/A</v>
      </c>
      <c r="J25" s="16" t="e">
        <f t="shared" si="2"/>
        <v>#N/A</v>
      </c>
      <c r="L25" s="1" t="e">
        <f t="shared" si="3"/>
        <v>#N/A</v>
      </c>
      <c r="M25" s="5" t="e">
        <f>+VLOOKUP(E25,'Respuesta SAT'!B:E,4,0)</f>
        <v>#N/A</v>
      </c>
      <c r="N25" s="5" t="str">
        <f t="shared" si="0"/>
        <v>21||||</v>
      </c>
    </row>
    <row r="26" spans="1:27" x14ac:dyDescent="0.2">
      <c r="A26" s="1">
        <f t="shared" si="5"/>
        <v>22</v>
      </c>
      <c r="H26" s="1"/>
      <c r="I26" s="16" t="e">
        <f t="shared" si="1"/>
        <v>#N/A</v>
      </c>
      <c r="J26" s="16" t="e">
        <f t="shared" si="2"/>
        <v>#N/A</v>
      </c>
      <c r="L26" s="1" t="e">
        <f t="shared" si="3"/>
        <v>#N/A</v>
      </c>
      <c r="M26" s="5" t="e">
        <f>+VLOOKUP(E26,'Respuesta SAT'!B:E,4,0)</f>
        <v>#N/A</v>
      </c>
      <c r="N26" s="5" t="str">
        <f t="shared" si="0"/>
        <v>22||||</v>
      </c>
    </row>
    <row r="27" spans="1:27" x14ac:dyDescent="0.2">
      <c r="A27" s="1">
        <f t="shared" si="5"/>
        <v>23</v>
      </c>
      <c r="H27" s="1"/>
      <c r="I27" s="16" t="e">
        <f t="shared" si="1"/>
        <v>#N/A</v>
      </c>
      <c r="J27" s="16" t="e">
        <f t="shared" si="2"/>
        <v>#N/A</v>
      </c>
      <c r="L27" s="1" t="e">
        <f t="shared" si="3"/>
        <v>#N/A</v>
      </c>
      <c r="M27" s="5" t="e">
        <f>+VLOOKUP(E27,'Respuesta SAT'!B:E,4,0)</f>
        <v>#N/A</v>
      </c>
      <c r="N27" s="5" t="str">
        <f t="shared" si="0"/>
        <v>23||||</v>
      </c>
    </row>
    <row r="28" spans="1:27" x14ac:dyDescent="0.2">
      <c r="A28" s="1">
        <f t="shared" si="5"/>
        <v>24</v>
      </c>
      <c r="H28" s="1"/>
      <c r="I28" s="16" t="e">
        <f t="shared" si="1"/>
        <v>#N/A</v>
      </c>
      <c r="J28" s="16" t="e">
        <f t="shared" si="2"/>
        <v>#N/A</v>
      </c>
      <c r="L28" s="1" t="e">
        <f t="shared" si="3"/>
        <v>#N/A</v>
      </c>
      <c r="M28" s="5" t="e">
        <f>+VLOOKUP(E28,'Respuesta SAT'!B:E,4,0)</f>
        <v>#N/A</v>
      </c>
      <c r="N28" s="5" t="str">
        <f t="shared" si="0"/>
        <v>24||||</v>
      </c>
    </row>
    <row r="29" spans="1:27" x14ac:dyDescent="0.2">
      <c r="A29" s="1">
        <f t="shared" si="5"/>
        <v>25</v>
      </c>
      <c r="H29" s="1"/>
      <c r="I29" s="16" t="e">
        <f t="shared" si="1"/>
        <v>#N/A</v>
      </c>
      <c r="J29" s="16" t="e">
        <f t="shared" si="2"/>
        <v>#N/A</v>
      </c>
      <c r="L29" s="1" t="e">
        <f t="shared" si="3"/>
        <v>#N/A</v>
      </c>
      <c r="M29" s="5" t="e">
        <f>+VLOOKUP(E29,'Respuesta SAT'!B:E,4,0)</f>
        <v>#N/A</v>
      </c>
      <c r="N29" s="5" t="str">
        <f t="shared" si="0"/>
        <v>25||||</v>
      </c>
    </row>
    <row r="30" spans="1:27" x14ac:dyDescent="0.2">
      <c r="A30" s="1">
        <f t="shared" si="5"/>
        <v>26</v>
      </c>
      <c r="H30" s="1"/>
      <c r="I30" s="16" t="e">
        <f t="shared" si="1"/>
        <v>#N/A</v>
      </c>
      <c r="J30" s="16" t="e">
        <f t="shared" si="2"/>
        <v>#N/A</v>
      </c>
      <c r="L30" s="1" t="e">
        <f t="shared" si="3"/>
        <v>#N/A</v>
      </c>
      <c r="M30" s="5" t="e">
        <f>+VLOOKUP(E30,'Respuesta SAT'!B:E,4,0)</f>
        <v>#N/A</v>
      </c>
      <c r="N30" s="5" t="str">
        <f t="shared" si="0"/>
        <v>26||||</v>
      </c>
    </row>
    <row r="31" spans="1:27" x14ac:dyDescent="0.2">
      <c r="A31" s="1">
        <f t="shared" si="5"/>
        <v>27</v>
      </c>
      <c r="H31" s="1"/>
      <c r="I31" s="16" t="e">
        <f t="shared" si="1"/>
        <v>#N/A</v>
      </c>
      <c r="J31" s="16" t="e">
        <f t="shared" si="2"/>
        <v>#N/A</v>
      </c>
      <c r="L31" s="1" t="e">
        <f t="shared" si="3"/>
        <v>#N/A</v>
      </c>
      <c r="M31" s="5" t="e">
        <f>+VLOOKUP(E31,'Respuesta SAT'!B:E,4,0)</f>
        <v>#N/A</v>
      </c>
      <c r="N31" s="5" t="str">
        <f t="shared" si="0"/>
        <v>27||||</v>
      </c>
    </row>
    <row r="32" spans="1:27" x14ac:dyDescent="0.2">
      <c r="A32" s="1">
        <f t="shared" si="5"/>
        <v>28</v>
      </c>
      <c r="H32" s="1"/>
      <c r="I32" s="16" t="e">
        <f t="shared" si="1"/>
        <v>#N/A</v>
      </c>
      <c r="J32" s="16" t="e">
        <f t="shared" si="2"/>
        <v>#N/A</v>
      </c>
      <c r="L32" s="1" t="e">
        <f t="shared" si="3"/>
        <v>#N/A</v>
      </c>
      <c r="M32" s="5" t="e">
        <f>+VLOOKUP(E32,'Respuesta SAT'!B:E,4,0)</f>
        <v>#N/A</v>
      </c>
      <c r="N32" s="5" t="str">
        <f t="shared" si="0"/>
        <v>28||||</v>
      </c>
    </row>
    <row r="33" spans="1:14" x14ac:dyDescent="0.2">
      <c r="A33" s="1">
        <f t="shared" si="5"/>
        <v>29</v>
      </c>
      <c r="H33" s="1"/>
      <c r="I33" s="16" t="e">
        <f t="shared" si="1"/>
        <v>#N/A</v>
      </c>
      <c r="J33" s="16" t="e">
        <f t="shared" si="2"/>
        <v>#N/A</v>
      </c>
      <c r="L33" s="1" t="e">
        <f t="shared" si="3"/>
        <v>#N/A</v>
      </c>
      <c r="M33" s="5" t="e">
        <f>+VLOOKUP(E33,'Respuesta SAT'!B:E,4,0)</f>
        <v>#N/A</v>
      </c>
      <c r="N33" s="5" t="str">
        <f t="shared" si="0"/>
        <v>29||||</v>
      </c>
    </row>
    <row r="34" spans="1:14" x14ac:dyDescent="0.2">
      <c r="A34" s="1">
        <f t="shared" si="5"/>
        <v>30</v>
      </c>
      <c r="H34" s="1"/>
      <c r="I34" s="16" t="e">
        <f t="shared" si="1"/>
        <v>#N/A</v>
      </c>
      <c r="J34" s="16" t="e">
        <f t="shared" si="2"/>
        <v>#N/A</v>
      </c>
      <c r="L34" s="1" t="e">
        <f t="shared" si="3"/>
        <v>#N/A</v>
      </c>
      <c r="M34" s="5" t="e">
        <f>+VLOOKUP(E34,'Respuesta SAT'!B:E,4,0)</f>
        <v>#N/A</v>
      </c>
      <c r="N34" s="5" t="str">
        <f t="shared" si="0"/>
        <v>30||||</v>
      </c>
    </row>
    <row r="35" spans="1:14" x14ac:dyDescent="0.2">
      <c r="A35" s="1">
        <f t="shared" si="5"/>
        <v>31</v>
      </c>
      <c r="H35" s="1"/>
      <c r="I35" s="16" t="e">
        <f t="shared" si="1"/>
        <v>#N/A</v>
      </c>
      <c r="J35" s="16" t="e">
        <f t="shared" si="2"/>
        <v>#N/A</v>
      </c>
      <c r="L35" s="1" t="e">
        <f t="shared" si="3"/>
        <v>#N/A</v>
      </c>
      <c r="M35" s="5" t="e">
        <f>+VLOOKUP(E35,'Respuesta SAT'!B:E,4,0)</f>
        <v>#N/A</v>
      </c>
      <c r="N35" s="5" t="str">
        <f t="shared" si="0"/>
        <v>31||||</v>
      </c>
    </row>
    <row r="36" spans="1:14" x14ac:dyDescent="0.2">
      <c r="A36" s="1">
        <f t="shared" si="5"/>
        <v>32</v>
      </c>
      <c r="H36" s="1"/>
      <c r="I36" s="16" t="e">
        <f t="shared" si="1"/>
        <v>#N/A</v>
      </c>
      <c r="J36" s="16" t="e">
        <f t="shared" si="2"/>
        <v>#N/A</v>
      </c>
      <c r="L36" s="1" t="e">
        <f t="shared" si="3"/>
        <v>#N/A</v>
      </c>
      <c r="M36" s="5" t="e">
        <f>+VLOOKUP(E36,'Respuesta SAT'!B:E,4,0)</f>
        <v>#N/A</v>
      </c>
      <c r="N36" s="5" t="str">
        <f t="shared" si="0"/>
        <v>32||||</v>
      </c>
    </row>
    <row r="37" spans="1:14" x14ac:dyDescent="0.2">
      <c r="A37" s="1">
        <f t="shared" si="5"/>
        <v>33</v>
      </c>
      <c r="H37" s="1"/>
      <c r="I37" s="16" t="e">
        <f t="shared" si="1"/>
        <v>#N/A</v>
      </c>
      <c r="J37" s="16" t="e">
        <f t="shared" si="2"/>
        <v>#N/A</v>
      </c>
      <c r="L37" s="1" t="e">
        <f t="shared" si="3"/>
        <v>#N/A</v>
      </c>
      <c r="M37" s="5" t="e">
        <f>+VLOOKUP(E37,'Respuesta SAT'!B:E,4,0)</f>
        <v>#N/A</v>
      </c>
      <c r="N37" s="5" t="str">
        <f t="shared" si="0"/>
        <v>33||||</v>
      </c>
    </row>
    <row r="38" spans="1:14" x14ac:dyDescent="0.2">
      <c r="A38" s="1">
        <f t="shared" si="5"/>
        <v>34</v>
      </c>
      <c r="H38" s="1"/>
      <c r="I38" s="16" t="e">
        <f t="shared" si="1"/>
        <v>#N/A</v>
      </c>
      <c r="J38" s="16" t="e">
        <f t="shared" si="2"/>
        <v>#N/A</v>
      </c>
      <c r="L38" s="1" t="e">
        <f t="shared" si="3"/>
        <v>#N/A</v>
      </c>
      <c r="M38" s="5" t="e">
        <f>+VLOOKUP(E38,'Respuesta SAT'!B:E,4,0)</f>
        <v>#N/A</v>
      </c>
      <c r="N38" s="5" t="str">
        <f t="shared" si="0"/>
        <v>34||||</v>
      </c>
    </row>
    <row r="39" spans="1:14" x14ac:dyDescent="0.2">
      <c r="A39" s="1">
        <f t="shared" si="5"/>
        <v>35</v>
      </c>
      <c r="H39" s="1"/>
      <c r="I39" s="16" t="e">
        <f t="shared" si="1"/>
        <v>#N/A</v>
      </c>
      <c r="J39" s="16" t="e">
        <f t="shared" si="2"/>
        <v>#N/A</v>
      </c>
      <c r="L39" s="1" t="e">
        <f t="shared" si="3"/>
        <v>#N/A</v>
      </c>
      <c r="M39" s="5" t="e">
        <f>+VLOOKUP(E39,'Respuesta SAT'!B:E,4,0)</f>
        <v>#N/A</v>
      </c>
      <c r="N39" s="5" t="str">
        <f t="shared" si="0"/>
        <v>35||||</v>
      </c>
    </row>
    <row r="40" spans="1:14" x14ac:dyDescent="0.2">
      <c r="A40" s="1">
        <f t="shared" si="5"/>
        <v>36</v>
      </c>
      <c r="H40" s="1"/>
      <c r="I40" s="16" t="e">
        <f t="shared" si="1"/>
        <v>#N/A</v>
      </c>
      <c r="J40" s="16" t="e">
        <f t="shared" si="2"/>
        <v>#N/A</v>
      </c>
      <c r="L40" s="1" t="e">
        <f t="shared" si="3"/>
        <v>#N/A</v>
      </c>
      <c r="M40" s="5" t="e">
        <f>+VLOOKUP(E40,'Respuesta SAT'!B:E,4,0)</f>
        <v>#N/A</v>
      </c>
      <c r="N40" s="5" t="str">
        <f t="shared" si="0"/>
        <v>36||||</v>
      </c>
    </row>
    <row r="41" spans="1:14" x14ac:dyDescent="0.2">
      <c r="A41" s="1">
        <f t="shared" si="5"/>
        <v>37</v>
      </c>
      <c r="H41" s="1"/>
      <c r="I41" s="16" t="e">
        <f t="shared" si="1"/>
        <v>#N/A</v>
      </c>
      <c r="J41" s="16" t="e">
        <f t="shared" si="2"/>
        <v>#N/A</v>
      </c>
      <c r="L41" s="1" t="e">
        <f t="shared" si="3"/>
        <v>#N/A</v>
      </c>
      <c r="M41" s="5" t="e">
        <f>+VLOOKUP(E41,'Respuesta SAT'!B:E,4,0)</f>
        <v>#N/A</v>
      </c>
      <c r="N41" s="5" t="str">
        <f t="shared" si="0"/>
        <v>37||||</v>
      </c>
    </row>
    <row r="42" spans="1:14" x14ac:dyDescent="0.2">
      <c r="A42" s="1">
        <f t="shared" si="5"/>
        <v>38</v>
      </c>
      <c r="H42" s="1"/>
      <c r="I42" s="16" t="e">
        <f t="shared" si="1"/>
        <v>#N/A</v>
      </c>
      <c r="J42" s="16" t="e">
        <f t="shared" si="2"/>
        <v>#N/A</v>
      </c>
      <c r="L42" s="1" t="e">
        <f t="shared" si="3"/>
        <v>#N/A</v>
      </c>
      <c r="M42" s="5" t="e">
        <f>+VLOOKUP(E42,'Respuesta SAT'!B:E,4,0)</f>
        <v>#N/A</v>
      </c>
      <c r="N42" s="5" t="str">
        <f t="shared" si="0"/>
        <v>38||||</v>
      </c>
    </row>
    <row r="43" spans="1:14" x14ac:dyDescent="0.2">
      <c r="A43" s="1">
        <f t="shared" si="5"/>
        <v>39</v>
      </c>
      <c r="H43" s="1"/>
      <c r="I43" s="16" t="e">
        <f t="shared" si="1"/>
        <v>#N/A</v>
      </c>
      <c r="J43" s="16" t="e">
        <f t="shared" si="2"/>
        <v>#N/A</v>
      </c>
      <c r="L43" s="1" t="e">
        <f t="shared" si="3"/>
        <v>#N/A</v>
      </c>
      <c r="M43" s="5" t="e">
        <f>+VLOOKUP(E43,'Respuesta SAT'!B:E,4,0)</f>
        <v>#N/A</v>
      </c>
      <c r="N43" s="5" t="str">
        <f t="shared" si="0"/>
        <v>39||||</v>
      </c>
    </row>
    <row r="44" spans="1:14" x14ac:dyDescent="0.2">
      <c r="A44" s="1">
        <f t="shared" si="5"/>
        <v>40</v>
      </c>
      <c r="H44" s="1"/>
      <c r="I44" s="16" t="e">
        <f t="shared" si="1"/>
        <v>#N/A</v>
      </c>
      <c r="J44" s="16" t="e">
        <f t="shared" si="2"/>
        <v>#N/A</v>
      </c>
      <c r="L44" s="1" t="e">
        <f t="shared" si="3"/>
        <v>#N/A</v>
      </c>
      <c r="M44" s="5" t="e">
        <f>+VLOOKUP(E44,'Respuesta SAT'!B:E,4,0)</f>
        <v>#N/A</v>
      </c>
      <c r="N44" s="5" t="str">
        <f t="shared" si="0"/>
        <v>40||||</v>
      </c>
    </row>
    <row r="45" spans="1:14" x14ac:dyDescent="0.2">
      <c r="A45" s="1">
        <f t="shared" si="5"/>
        <v>41</v>
      </c>
      <c r="H45" s="1"/>
      <c r="I45" s="16" t="e">
        <f t="shared" si="1"/>
        <v>#N/A</v>
      </c>
      <c r="J45" s="16" t="e">
        <f t="shared" si="2"/>
        <v>#N/A</v>
      </c>
      <c r="L45" s="1" t="e">
        <f t="shared" si="3"/>
        <v>#N/A</v>
      </c>
      <c r="M45" s="5" t="e">
        <f>+VLOOKUP(E45,'Respuesta SAT'!B:E,4,0)</f>
        <v>#N/A</v>
      </c>
      <c r="N45" s="5" t="str">
        <f t="shared" si="0"/>
        <v>41||||</v>
      </c>
    </row>
    <row r="46" spans="1:14" x14ac:dyDescent="0.2">
      <c r="A46" s="1">
        <f t="shared" si="5"/>
        <v>42</v>
      </c>
      <c r="H46" s="1"/>
      <c r="I46" s="16" t="e">
        <f t="shared" si="1"/>
        <v>#N/A</v>
      </c>
      <c r="J46" s="16" t="e">
        <f t="shared" si="2"/>
        <v>#N/A</v>
      </c>
      <c r="L46" s="1" t="e">
        <f t="shared" si="3"/>
        <v>#N/A</v>
      </c>
      <c r="M46" s="5" t="e">
        <f>+VLOOKUP(E46,'Respuesta SAT'!B:E,4,0)</f>
        <v>#N/A</v>
      </c>
      <c r="N46" s="5" t="str">
        <f t="shared" si="0"/>
        <v>42||||</v>
      </c>
    </row>
    <row r="47" spans="1:14" x14ac:dyDescent="0.2">
      <c r="A47" s="1">
        <f t="shared" si="5"/>
        <v>43</v>
      </c>
      <c r="H47" s="1"/>
      <c r="I47" s="16" t="e">
        <f t="shared" si="1"/>
        <v>#N/A</v>
      </c>
      <c r="J47" s="16" t="e">
        <f t="shared" si="2"/>
        <v>#N/A</v>
      </c>
      <c r="L47" s="1" t="e">
        <f t="shared" si="3"/>
        <v>#N/A</v>
      </c>
      <c r="M47" s="5" t="e">
        <f>+VLOOKUP(E47,'Respuesta SAT'!B:E,4,0)</f>
        <v>#N/A</v>
      </c>
      <c r="N47" s="5" t="str">
        <f t="shared" si="0"/>
        <v>43||||</v>
      </c>
    </row>
    <row r="48" spans="1:14" x14ac:dyDescent="0.2">
      <c r="A48" s="1">
        <f t="shared" si="5"/>
        <v>44</v>
      </c>
      <c r="H48" s="1"/>
      <c r="I48" s="16" t="e">
        <f t="shared" si="1"/>
        <v>#N/A</v>
      </c>
      <c r="J48" s="16" t="e">
        <f t="shared" si="2"/>
        <v>#N/A</v>
      </c>
      <c r="L48" s="1" t="e">
        <f t="shared" si="3"/>
        <v>#N/A</v>
      </c>
      <c r="M48" s="5" t="e">
        <f>+VLOOKUP(E48,'Respuesta SAT'!B:E,4,0)</f>
        <v>#N/A</v>
      </c>
      <c r="N48" s="5" t="str">
        <f t="shared" si="0"/>
        <v>44||||</v>
      </c>
    </row>
    <row r="49" spans="1:14" x14ac:dyDescent="0.2">
      <c r="A49" s="1">
        <f t="shared" si="5"/>
        <v>45</v>
      </c>
      <c r="H49" s="1"/>
      <c r="I49" s="16" t="e">
        <f t="shared" si="1"/>
        <v>#N/A</v>
      </c>
      <c r="J49" s="16" t="e">
        <f t="shared" si="2"/>
        <v>#N/A</v>
      </c>
      <c r="L49" s="1" t="e">
        <f t="shared" si="3"/>
        <v>#N/A</v>
      </c>
      <c r="M49" s="5" t="e">
        <f>+VLOOKUP(E49,'Respuesta SAT'!B:E,4,0)</f>
        <v>#N/A</v>
      </c>
      <c r="N49" s="5" t="str">
        <f t="shared" si="0"/>
        <v>45||||</v>
      </c>
    </row>
    <row r="50" spans="1:14" x14ac:dyDescent="0.2">
      <c r="A50" s="1">
        <f t="shared" si="5"/>
        <v>46</v>
      </c>
      <c r="H50" s="1"/>
      <c r="I50" s="16" t="e">
        <f t="shared" si="1"/>
        <v>#N/A</v>
      </c>
      <c r="J50" s="16" t="e">
        <f t="shared" si="2"/>
        <v>#N/A</v>
      </c>
      <c r="L50" s="1" t="e">
        <f t="shared" si="3"/>
        <v>#N/A</v>
      </c>
      <c r="M50" s="5" t="e">
        <f>+VLOOKUP(E50,'Respuesta SAT'!B:E,4,0)</f>
        <v>#N/A</v>
      </c>
      <c r="N50" s="5" t="str">
        <f t="shared" si="0"/>
        <v>46||||</v>
      </c>
    </row>
    <row r="51" spans="1:14" x14ac:dyDescent="0.2">
      <c r="A51" s="1">
        <f t="shared" si="5"/>
        <v>47</v>
      </c>
      <c r="H51" s="1"/>
      <c r="I51" s="16" t="e">
        <f t="shared" si="1"/>
        <v>#N/A</v>
      </c>
      <c r="J51" s="16" t="e">
        <f t="shared" si="2"/>
        <v>#N/A</v>
      </c>
      <c r="L51" s="1" t="e">
        <f t="shared" si="3"/>
        <v>#N/A</v>
      </c>
      <c r="M51" s="5" t="e">
        <f>+VLOOKUP(E51,'Respuesta SAT'!B:E,4,0)</f>
        <v>#N/A</v>
      </c>
      <c r="N51" s="5" t="str">
        <f t="shared" si="0"/>
        <v>47||||</v>
      </c>
    </row>
    <row r="52" spans="1:14" x14ac:dyDescent="0.2">
      <c r="A52" s="1">
        <f t="shared" si="5"/>
        <v>48</v>
      </c>
      <c r="H52" s="1"/>
      <c r="I52" s="16" t="e">
        <f t="shared" si="1"/>
        <v>#N/A</v>
      </c>
      <c r="J52" s="16" t="e">
        <f t="shared" si="2"/>
        <v>#N/A</v>
      </c>
      <c r="L52" s="1" t="e">
        <f t="shared" si="3"/>
        <v>#N/A</v>
      </c>
      <c r="M52" s="5" t="e">
        <f>+VLOOKUP(E52,'Respuesta SAT'!B:E,4,0)</f>
        <v>#N/A</v>
      </c>
      <c r="N52" s="5" t="str">
        <f t="shared" si="0"/>
        <v>48||||</v>
      </c>
    </row>
    <row r="53" spans="1:14" x14ac:dyDescent="0.2">
      <c r="A53" s="1">
        <f t="shared" si="5"/>
        <v>49</v>
      </c>
      <c r="H53" s="1"/>
      <c r="I53" s="16" t="e">
        <f t="shared" si="1"/>
        <v>#N/A</v>
      </c>
      <c r="J53" s="16" t="e">
        <f t="shared" si="2"/>
        <v>#N/A</v>
      </c>
      <c r="L53" s="1" t="e">
        <f t="shared" si="3"/>
        <v>#N/A</v>
      </c>
      <c r="M53" s="5" t="e">
        <f>+VLOOKUP(E53,'Respuesta SAT'!B:E,4,0)</f>
        <v>#N/A</v>
      </c>
      <c r="N53" s="5" t="str">
        <f t="shared" si="0"/>
        <v>49||||</v>
      </c>
    </row>
    <row r="54" spans="1:14" x14ac:dyDescent="0.2">
      <c r="A54" s="1">
        <f t="shared" si="5"/>
        <v>50</v>
      </c>
      <c r="H54" s="1"/>
      <c r="I54" s="16" t="e">
        <f t="shared" si="1"/>
        <v>#N/A</v>
      </c>
      <c r="J54" s="16" t="e">
        <f t="shared" si="2"/>
        <v>#N/A</v>
      </c>
      <c r="L54" s="1" t="e">
        <f t="shared" si="3"/>
        <v>#N/A</v>
      </c>
      <c r="M54" s="5" t="e">
        <f>+VLOOKUP(E54,'Respuesta SAT'!B:E,4,0)</f>
        <v>#N/A</v>
      </c>
      <c r="N54" s="5" t="str">
        <f t="shared" si="0"/>
        <v>50||||</v>
      </c>
    </row>
    <row r="55" spans="1:14" x14ac:dyDescent="0.2">
      <c r="A55" s="1">
        <f t="shared" si="5"/>
        <v>51</v>
      </c>
      <c r="H55" s="1"/>
      <c r="I55" s="16" t="e">
        <f t="shared" si="1"/>
        <v>#N/A</v>
      </c>
      <c r="J55" s="16" t="e">
        <f t="shared" si="2"/>
        <v>#N/A</v>
      </c>
      <c r="L55" s="1" t="e">
        <f t="shared" si="3"/>
        <v>#N/A</v>
      </c>
      <c r="M55" s="5" t="e">
        <f>+VLOOKUP(E55,'Respuesta SAT'!B:E,4,0)</f>
        <v>#N/A</v>
      </c>
      <c r="N55" s="5" t="str">
        <f t="shared" si="0"/>
        <v>51||||</v>
      </c>
    </row>
    <row r="56" spans="1:14" x14ac:dyDescent="0.2">
      <c r="A56" s="1">
        <f t="shared" si="5"/>
        <v>52</v>
      </c>
      <c r="H56" s="1"/>
      <c r="I56" s="16" t="e">
        <f t="shared" si="1"/>
        <v>#N/A</v>
      </c>
      <c r="J56" s="16" t="e">
        <f t="shared" si="2"/>
        <v>#N/A</v>
      </c>
      <c r="L56" s="1" t="e">
        <f t="shared" si="3"/>
        <v>#N/A</v>
      </c>
      <c r="M56" s="5" t="e">
        <f>+VLOOKUP(E56,'Respuesta SAT'!B:E,4,0)</f>
        <v>#N/A</v>
      </c>
      <c r="N56" s="5" t="str">
        <f t="shared" si="0"/>
        <v>52||||</v>
      </c>
    </row>
    <row r="57" spans="1:14" x14ac:dyDescent="0.2">
      <c r="A57" s="1">
        <f t="shared" si="5"/>
        <v>53</v>
      </c>
      <c r="H57" s="1"/>
      <c r="I57" s="16" t="e">
        <f t="shared" si="1"/>
        <v>#N/A</v>
      </c>
      <c r="J57" s="16" t="e">
        <f t="shared" si="2"/>
        <v>#N/A</v>
      </c>
      <c r="L57" s="1" t="e">
        <f t="shared" si="3"/>
        <v>#N/A</v>
      </c>
      <c r="M57" s="5" t="e">
        <f>+VLOOKUP(E57,'Respuesta SAT'!B:E,4,0)</f>
        <v>#N/A</v>
      </c>
      <c r="N57" s="5" t="str">
        <f t="shared" si="0"/>
        <v>53||||</v>
      </c>
    </row>
    <row r="58" spans="1:14" x14ac:dyDescent="0.2">
      <c r="A58" s="1">
        <f t="shared" si="5"/>
        <v>54</v>
      </c>
      <c r="H58" s="1"/>
      <c r="I58" s="16" t="e">
        <f t="shared" si="1"/>
        <v>#N/A</v>
      </c>
      <c r="J58" s="16" t="e">
        <f t="shared" si="2"/>
        <v>#N/A</v>
      </c>
      <c r="L58" s="1" t="e">
        <f t="shared" si="3"/>
        <v>#N/A</v>
      </c>
      <c r="M58" s="5" t="e">
        <f>+VLOOKUP(E58,'Respuesta SAT'!B:E,4,0)</f>
        <v>#N/A</v>
      </c>
      <c r="N58" s="5" t="str">
        <f t="shared" si="0"/>
        <v>54||||</v>
      </c>
    </row>
    <row r="59" spans="1:14" x14ac:dyDescent="0.2">
      <c r="A59" s="1">
        <f t="shared" si="5"/>
        <v>55</v>
      </c>
      <c r="H59" s="1"/>
      <c r="I59" s="16" t="e">
        <f t="shared" si="1"/>
        <v>#N/A</v>
      </c>
      <c r="J59" s="16" t="e">
        <f t="shared" si="2"/>
        <v>#N/A</v>
      </c>
      <c r="L59" s="1" t="e">
        <f t="shared" si="3"/>
        <v>#N/A</v>
      </c>
      <c r="M59" s="5" t="e">
        <f>+VLOOKUP(E59,'Respuesta SAT'!B:E,4,0)</f>
        <v>#N/A</v>
      </c>
      <c r="N59" s="5" t="str">
        <f t="shared" si="0"/>
        <v>55||||</v>
      </c>
    </row>
    <row r="60" spans="1:14" x14ac:dyDescent="0.2">
      <c r="A60" s="1">
        <f t="shared" si="5"/>
        <v>56</v>
      </c>
      <c r="H60" s="1"/>
      <c r="I60" s="16" t="e">
        <f t="shared" si="1"/>
        <v>#N/A</v>
      </c>
      <c r="J60" s="16" t="e">
        <f t="shared" si="2"/>
        <v>#N/A</v>
      </c>
      <c r="L60" s="1" t="e">
        <f t="shared" si="3"/>
        <v>#N/A</v>
      </c>
      <c r="M60" s="5" t="e">
        <f>+VLOOKUP(E60,'Respuesta SAT'!B:E,4,0)</f>
        <v>#N/A</v>
      </c>
      <c r="N60" s="5" t="str">
        <f t="shared" si="0"/>
        <v>56||||</v>
      </c>
    </row>
    <row r="61" spans="1:14" x14ac:dyDescent="0.2">
      <c r="A61" s="1">
        <f t="shared" si="5"/>
        <v>57</v>
      </c>
      <c r="H61" s="1"/>
      <c r="I61" s="16" t="e">
        <f t="shared" si="1"/>
        <v>#N/A</v>
      </c>
      <c r="J61" s="16" t="e">
        <f t="shared" si="2"/>
        <v>#N/A</v>
      </c>
      <c r="L61" s="1" t="e">
        <f t="shared" si="3"/>
        <v>#N/A</v>
      </c>
      <c r="M61" s="5" t="e">
        <f>+VLOOKUP(E61,'Respuesta SAT'!B:E,4,0)</f>
        <v>#N/A</v>
      </c>
      <c r="N61" s="5" t="str">
        <f t="shared" si="0"/>
        <v>57||||</v>
      </c>
    </row>
    <row r="62" spans="1:14" x14ac:dyDescent="0.2">
      <c r="A62" s="1">
        <f t="shared" si="5"/>
        <v>58</v>
      </c>
      <c r="H62" s="1"/>
      <c r="I62" s="16" t="e">
        <f t="shared" si="1"/>
        <v>#N/A</v>
      </c>
      <c r="J62" s="16" t="e">
        <f t="shared" si="2"/>
        <v>#N/A</v>
      </c>
      <c r="L62" s="1" t="e">
        <f t="shared" si="3"/>
        <v>#N/A</v>
      </c>
      <c r="M62" s="5" t="e">
        <f>+VLOOKUP(E62,'Respuesta SAT'!B:E,4,0)</f>
        <v>#N/A</v>
      </c>
      <c r="N62" s="5" t="str">
        <f t="shared" si="0"/>
        <v>58||||</v>
      </c>
    </row>
    <row r="63" spans="1:14" x14ac:dyDescent="0.2">
      <c r="A63" s="1">
        <f t="shared" si="5"/>
        <v>59</v>
      </c>
      <c r="H63" s="1"/>
      <c r="I63" s="16" t="e">
        <f t="shared" si="1"/>
        <v>#N/A</v>
      </c>
      <c r="J63" s="16" t="e">
        <f t="shared" si="2"/>
        <v>#N/A</v>
      </c>
      <c r="L63" s="1" t="e">
        <f t="shared" si="3"/>
        <v>#N/A</v>
      </c>
      <c r="M63" s="5" t="e">
        <f>+VLOOKUP(E63,'Respuesta SAT'!B:E,4,0)</f>
        <v>#N/A</v>
      </c>
      <c r="N63" s="5" t="str">
        <f t="shared" si="0"/>
        <v>59||||</v>
      </c>
    </row>
    <row r="64" spans="1:14" x14ac:dyDescent="0.2">
      <c r="A64" s="1">
        <f t="shared" si="5"/>
        <v>60</v>
      </c>
      <c r="H64" s="1"/>
      <c r="I64" s="16" t="e">
        <f t="shared" si="1"/>
        <v>#N/A</v>
      </c>
      <c r="J64" s="16" t="e">
        <f t="shared" si="2"/>
        <v>#N/A</v>
      </c>
      <c r="L64" s="1" t="e">
        <f t="shared" si="3"/>
        <v>#N/A</v>
      </c>
      <c r="M64" s="5" t="e">
        <f>+VLOOKUP(E64,'Respuesta SAT'!B:E,4,0)</f>
        <v>#N/A</v>
      </c>
      <c r="N64" s="5" t="str">
        <f t="shared" si="0"/>
        <v>60||||</v>
      </c>
    </row>
    <row r="65" spans="1:14" x14ac:dyDescent="0.2">
      <c r="A65" s="1">
        <f t="shared" si="5"/>
        <v>61</v>
      </c>
      <c r="H65" s="1"/>
      <c r="I65" s="16" t="e">
        <f t="shared" si="1"/>
        <v>#N/A</v>
      </c>
      <c r="J65" s="16" t="e">
        <f t="shared" si="2"/>
        <v>#N/A</v>
      </c>
      <c r="L65" s="1" t="e">
        <f t="shared" si="3"/>
        <v>#N/A</v>
      </c>
      <c r="M65" s="5" t="e">
        <f>+VLOOKUP(E65,'Respuesta SAT'!B:E,4,0)</f>
        <v>#N/A</v>
      </c>
      <c r="N65" s="5" t="str">
        <f t="shared" si="0"/>
        <v>61||||</v>
      </c>
    </row>
    <row r="66" spans="1:14" x14ac:dyDescent="0.2">
      <c r="A66" s="1">
        <f t="shared" si="5"/>
        <v>62</v>
      </c>
      <c r="H66" s="1"/>
      <c r="I66" s="16" t="e">
        <f t="shared" si="1"/>
        <v>#N/A</v>
      </c>
      <c r="J66" s="16" t="e">
        <f t="shared" si="2"/>
        <v>#N/A</v>
      </c>
      <c r="L66" s="1" t="e">
        <f t="shared" si="3"/>
        <v>#N/A</v>
      </c>
      <c r="M66" s="5" t="e">
        <f>+VLOOKUP(E66,'Respuesta SAT'!B:E,4,0)</f>
        <v>#N/A</v>
      </c>
      <c r="N66" s="5" t="str">
        <f t="shared" si="0"/>
        <v>62||||</v>
      </c>
    </row>
    <row r="67" spans="1:14" x14ac:dyDescent="0.2">
      <c r="A67" s="1">
        <f t="shared" si="5"/>
        <v>63</v>
      </c>
      <c r="H67" s="1"/>
      <c r="I67" s="16" t="e">
        <f t="shared" si="1"/>
        <v>#N/A</v>
      </c>
      <c r="J67" s="16" t="e">
        <f t="shared" si="2"/>
        <v>#N/A</v>
      </c>
      <c r="L67" s="1" t="e">
        <f t="shared" si="3"/>
        <v>#N/A</v>
      </c>
      <c r="M67" s="5" t="e">
        <f>+VLOOKUP(E67,'Respuesta SAT'!B:E,4,0)</f>
        <v>#N/A</v>
      </c>
      <c r="N67" s="5" t="str">
        <f t="shared" si="0"/>
        <v>63||||</v>
      </c>
    </row>
    <row r="68" spans="1:14" x14ac:dyDescent="0.2">
      <c r="A68" s="1">
        <f t="shared" si="5"/>
        <v>64</v>
      </c>
      <c r="H68" s="1"/>
      <c r="I68" s="16" t="e">
        <f t="shared" si="1"/>
        <v>#N/A</v>
      </c>
      <c r="J68" s="16" t="e">
        <f t="shared" si="2"/>
        <v>#N/A</v>
      </c>
      <c r="L68" s="1" t="e">
        <f t="shared" si="3"/>
        <v>#N/A</v>
      </c>
      <c r="M68" s="5" t="e">
        <f>+VLOOKUP(E68,'Respuesta SAT'!B:E,4,0)</f>
        <v>#N/A</v>
      </c>
      <c r="N68" s="5" t="str">
        <f t="shared" si="0"/>
        <v>64||||</v>
      </c>
    </row>
    <row r="69" spans="1:14" x14ac:dyDescent="0.2">
      <c r="A69" s="1">
        <f t="shared" si="5"/>
        <v>65</v>
      </c>
      <c r="H69" s="1"/>
      <c r="I69" s="16" t="e">
        <f t="shared" si="1"/>
        <v>#N/A</v>
      </c>
      <c r="J69" s="16" t="e">
        <f t="shared" si="2"/>
        <v>#N/A</v>
      </c>
      <c r="L69" s="1" t="e">
        <f t="shared" si="3"/>
        <v>#N/A</v>
      </c>
      <c r="M69" s="5" t="e">
        <f>+VLOOKUP(E69,'Respuesta SAT'!B:E,4,0)</f>
        <v>#N/A</v>
      </c>
      <c r="N69" s="5" t="str">
        <f t="shared" ref="N69:N132" si="6">+CONCATENATE(A69,S$4,E69,S$4,F69,S$4,G69,S$4)</f>
        <v>65||||</v>
      </c>
    </row>
    <row r="70" spans="1:14" x14ac:dyDescent="0.2">
      <c r="A70" s="1">
        <f t="shared" si="5"/>
        <v>66</v>
      </c>
      <c r="H70" s="1"/>
      <c r="I70" s="16" t="e">
        <f t="shared" ref="I70:I133" si="7">+VLOOKUP(H70,V$2:AA$30,5,0)</f>
        <v>#N/A</v>
      </c>
      <c r="J70" s="16" t="e">
        <f t="shared" ref="J70:J133" si="8">+VLOOKUP(H70,V$2:AA$30,6,0)</f>
        <v>#N/A</v>
      </c>
      <c r="L70" s="1" t="e">
        <f t="shared" ref="L70:L133" si="9">+IF(M70="RFC válido, y susceptible de recibir facturas","ACTUALIZA","Verifica información")</f>
        <v>#N/A</v>
      </c>
      <c r="M70" s="5" t="e">
        <f>+VLOOKUP(E70,'Respuesta SAT'!B:E,4,0)</f>
        <v>#N/A</v>
      </c>
      <c r="N70" s="5" t="str">
        <f t="shared" si="6"/>
        <v>66||||</v>
      </c>
    </row>
    <row r="71" spans="1:14" x14ac:dyDescent="0.2">
      <c r="A71" s="1">
        <f t="shared" si="5"/>
        <v>67</v>
      </c>
      <c r="H71" s="1"/>
      <c r="I71" s="16" t="e">
        <f t="shared" si="7"/>
        <v>#N/A</v>
      </c>
      <c r="J71" s="16" t="e">
        <f t="shared" si="8"/>
        <v>#N/A</v>
      </c>
      <c r="L71" s="1" t="e">
        <f t="shared" si="9"/>
        <v>#N/A</v>
      </c>
      <c r="M71" s="5" t="e">
        <f>+VLOOKUP(E71,'Respuesta SAT'!B:E,4,0)</f>
        <v>#N/A</v>
      </c>
      <c r="N71" s="5" t="str">
        <f t="shared" si="6"/>
        <v>67||||</v>
      </c>
    </row>
    <row r="72" spans="1:14" x14ac:dyDescent="0.2">
      <c r="A72" s="1">
        <f t="shared" ref="A72:A135" si="10">+A71+1</f>
        <v>68</v>
      </c>
      <c r="H72" s="1"/>
      <c r="I72" s="16" t="e">
        <f t="shared" si="7"/>
        <v>#N/A</v>
      </c>
      <c r="J72" s="16" t="e">
        <f t="shared" si="8"/>
        <v>#N/A</v>
      </c>
      <c r="L72" s="1" t="e">
        <f t="shared" si="9"/>
        <v>#N/A</v>
      </c>
      <c r="M72" s="5" t="e">
        <f>+VLOOKUP(E72,'Respuesta SAT'!B:E,4,0)</f>
        <v>#N/A</v>
      </c>
      <c r="N72" s="5" t="str">
        <f t="shared" si="6"/>
        <v>68||||</v>
      </c>
    </row>
    <row r="73" spans="1:14" x14ac:dyDescent="0.2">
      <c r="A73" s="1">
        <f t="shared" si="10"/>
        <v>69</v>
      </c>
      <c r="H73" s="1"/>
      <c r="I73" s="16" t="e">
        <f t="shared" si="7"/>
        <v>#N/A</v>
      </c>
      <c r="J73" s="16" t="e">
        <f t="shared" si="8"/>
        <v>#N/A</v>
      </c>
      <c r="L73" s="1" t="e">
        <f t="shared" si="9"/>
        <v>#N/A</v>
      </c>
      <c r="M73" s="5" t="e">
        <f>+VLOOKUP(E73,'Respuesta SAT'!B:E,4,0)</f>
        <v>#N/A</v>
      </c>
      <c r="N73" s="5" t="str">
        <f t="shared" si="6"/>
        <v>69||||</v>
      </c>
    </row>
    <row r="74" spans="1:14" x14ac:dyDescent="0.2">
      <c r="A74" s="1">
        <f t="shared" si="10"/>
        <v>70</v>
      </c>
      <c r="H74" s="1"/>
      <c r="I74" s="16" t="e">
        <f t="shared" si="7"/>
        <v>#N/A</v>
      </c>
      <c r="J74" s="16" t="e">
        <f t="shared" si="8"/>
        <v>#N/A</v>
      </c>
      <c r="L74" s="1" t="e">
        <f t="shared" si="9"/>
        <v>#N/A</v>
      </c>
      <c r="M74" s="5" t="e">
        <f>+VLOOKUP(E74,'Respuesta SAT'!B:E,4,0)</f>
        <v>#N/A</v>
      </c>
      <c r="N74" s="5" t="str">
        <f t="shared" si="6"/>
        <v>70||||</v>
      </c>
    </row>
    <row r="75" spans="1:14" x14ac:dyDescent="0.2">
      <c r="A75" s="1">
        <f t="shared" si="10"/>
        <v>71</v>
      </c>
      <c r="H75" s="1"/>
      <c r="I75" s="16" t="e">
        <f t="shared" si="7"/>
        <v>#N/A</v>
      </c>
      <c r="J75" s="16" t="e">
        <f t="shared" si="8"/>
        <v>#N/A</v>
      </c>
      <c r="L75" s="1" t="e">
        <f t="shared" si="9"/>
        <v>#N/A</v>
      </c>
      <c r="M75" s="5" t="e">
        <f>+VLOOKUP(E75,'Respuesta SAT'!B:E,4,0)</f>
        <v>#N/A</v>
      </c>
      <c r="N75" s="5" t="str">
        <f t="shared" si="6"/>
        <v>71||||</v>
      </c>
    </row>
    <row r="76" spans="1:14" x14ac:dyDescent="0.2">
      <c r="A76" s="1">
        <f t="shared" si="10"/>
        <v>72</v>
      </c>
      <c r="H76" s="1"/>
      <c r="I76" s="16" t="e">
        <f t="shared" si="7"/>
        <v>#N/A</v>
      </c>
      <c r="J76" s="16" t="e">
        <f t="shared" si="8"/>
        <v>#N/A</v>
      </c>
      <c r="L76" s="1" t="e">
        <f t="shared" si="9"/>
        <v>#N/A</v>
      </c>
      <c r="M76" s="5" t="e">
        <f>+VLOOKUP(E76,'Respuesta SAT'!B:E,4,0)</f>
        <v>#N/A</v>
      </c>
      <c r="N76" s="5" t="str">
        <f t="shared" si="6"/>
        <v>72||||</v>
      </c>
    </row>
    <row r="77" spans="1:14" x14ac:dyDescent="0.2">
      <c r="A77" s="1">
        <f t="shared" si="10"/>
        <v>73</v>
      </c>
      <c r="H77" s="1"/>
      <c r="I77" s="16" t="e">
        <f t="shared" si="7"/>
        <v>#N/A</v>
      </c>
      <c r="J77" s="16" t="e">
        <f t="shared" si="8"/>
        <v>#N/A</v>
      </c>
      <c r="L77" s="1" t="e">
        <f t="shared" si="9"/>
        <v>#N/A</v>
      </c>
      <c r="M77" s="5" t="e">
        <f>+VLOOKUP(E77,'Respuesta SAT'!B:E,4,0)</f>
        <v>#N/A</v>
      </c>
      <c r="N77" s="5" t="str">
        <f t="shared" si="6"/>
        <v>73||||</v>
      </c>
    </row>
    <row r="78" spans="1:14" x14ac:dyDescent="0.2">
      <c r="A78" s="1">
        <f t="shared" si="10"/>
        <v>74</v>
      </c>
      <c r="H78" s="1"/>
      <c r="I78" s="16" t="e">
        <f t="shared" si="7"/>
        <v>#N/A</v>
      </c>
      <c r="J78" s="16" t="e">
        <f t="shared" si="8"/>
        <v>#N/A</v>
      </c>
      <c r="L78" s="1" t="e">
        <f t="shared" si="9"/>
        <v>#N/A</v>
      </c>
      <c r="M78" s="5" t="e">
        <f>+VLOOKUP(E78,'Respuesta SAT'!B:E,4,0)</f>
        <v>#N/A</v>
      </c>
      <c r="N78" s="5" t="str">
        <f t="shared" si="6"/>
        <v>74||||</v>
      </c>
    </row>
    <row r="79" spans="1:14" x14ac:dyDescent="0.2">
      <c r="A79" s="1">
        <f t="shared" si="10"/>
        <v>75</v>
      </c>
      <c r="H79" s="1"/>
      <c r="I79" s="16" t="e">
        <f t="shared" si="7"/>
        <v>#N/A</v>
      </c>
      <c r="J79" s="16" t="e">
        <f t="shared" si="8"/>
        <v>#N/A</v>
      </c>
      <c r="L79" s="1" t="e">
        <f t="shared" si="9"/>
        <v>#N/A</v>
      </c>
      <c r="M79" s="5" t="e">
        <f>+VLOOKUP(E79,'Respuesta SAT'!B:E,4,0)</f>
        <v>#N/A</v>
      </c>
      <c r="N79" s="5" t="str">
        <f t="shared" si="6"/>
        <v>75||||</v>
      </c>
    </row>
    <row r="80" spans="1:14" x14ac:dyDescent="0.2">
      <c r="A80" s="1">
        <f t="shared" si="10"/>
        <v>76</v>
      </c>
      <c r="H80" s="1"/>
      <c r="I80" s="16" t="e">
        <f t="shared" si="7"/>
        <v>#N/A</v>
      </c>
      <c r="J80" s="16" t="e">
        <f t="shared" si="8"/>
        <v>#N/A</v>
      </c>
      <c r="L80" s="1" t="e">
        <f t="shared" si="9"/>
        <v>#N/A</v>
      </c>
      <c r="M80" s="5" t="e">
        <f>+VLOOKUP(E80,'Respuesta SAT'!B:E,4,0)</f>
        <v>#N/A</v>
      </c>
      <c r="N80" s="5" t="str">
        <f t="shared" si="6"/>
        <v>76||||</v>
      </c>
    </row>
    <row r="81" spans="1:14" x14ac:dyDescent="0.2">
      <c r="A81" s="1">
        <f t="shared" si="10"/>
        <v>77</v>
      </c>
      <c r="H81" s="1"/>
      <c r="I81" s="16" t="e">
        <f t="shared" si="7"/>
        <v>#N/A</v>
      </c>
      <c r="J81" s="16" t="e">
        <f t="shared" si="8"/>
        <v>#N/A</v>
      </c>
      <c r="L81" s="1" t="e">
        <f t="shared" si="9"/>
        <v>#N/A</v>
      </c>
      <c r="M81" s="5" t="e">
        <f>+VLOOKUP(E81,'Respuesta SAT'!B:E,4,0)</f>
        <v>#N/A</v>
      </c>
      <c r="N81" s="5" t="str">
        <f t="shared" si="6"/>
        <v>77||||</v>
      </c>
    </row>
    <row r="82" spans="1:14" x14ac:dyDescent="0.2">
      <c r="A82" s="1">
        <f t="shared" si="10"/>
        <v>78</v>
      </c>
      <c r="H82" s="1"/>
      <c r="I82" s="16" t="e">
        <f t="shared" si="7"/>
        <v>#N/A</v>
      </c>
      <c r="J82" s="16" t="e">
        <f t="shared" si="8"/>
        <v>#N/A</v>
      </c>
      <c r="L82" s="1" t="e">
        <f t="shared" si="9"/>
        <v>#N/A</v>
      </c>
      <c r="M82" s="5" t="e">
        <f>+VLOOKUP(E82,'Respuesta SAT'!B:E,4,0)</f>
        <v>#N/A</v>
      </c>
      <c r="N82" s="5" t="str">
        <f t="shared" si="6"/>
        <v>78||||</v>
      </c>
    </row>
    <row r="83" spans="1:14" x14ac:dyDescent="0.2">
      <c r="A83" s="1">
        <f t="shared" si="10"/>
        <v>79</v>
      </c>
      <c r="H83" s="1"/>
      <c r="I83" s="16" t="e">
        <f t="shared" si="7"/>
        <v>#N/A</v>
      </c>
      <c r="J83" s="16" t="e">
        <f t="shared" si="8"/>
        <v>#N/A</v>
      </c>
      <c r="L83" s="1" t="e">
        <f t="shared" si="9"/>
        <v>#N/A</v>
      </c>
      <c r="M83" s="5" t="e">
        <f>+VLOOKUP(E83,'Respuesta SAT'!B:E,4,0)</f>
        <v>#N/A</v>
      </c>
      <c r="N83" s="5" t="str">
        <f t="shared" si="6"/>
        <v>79||||</v>
      </c>
    </row>
    <row r="84" spans="1:14" x14ac:dyDescent="0.2">
      <c r="A84" s="1">
        <f t="shared" si="10"/>
        <v>80</v>
      </c>
      <c r="H84" s="1"/>
      <c r="I84" s="16" t="e">
        <f t="shared" si="7"/>
        <v>#N/A</v>
      </c>
      <c r="J84" s="16" t="e">
        <f t="shared" si="8"/>
        <v>#N/A</v>
      </c>
      <c r="L84" s="1" t="e">
        <f t="shared" si="9"/>
        <v>#N/A</v>
      </c>
      <c r="M84" s="5" t="e">
        <f>+VLOOKUP(E84,'Respuesta SAT'!B:E,4,0)</f>
        <v>#N/A</v>
      </c>
      <c r="N84" s="5" t="str">
        <f t="shared" si="6"/>
        <v>80||||</v>
      </c>
    </row>
    <row r="85" spans="1:14" x14ac:dyDescent="0.2">
      <c r="A85" s="1">
        <f t="shared" si="10"/>
        <v>81</v>
      </c>
      <c r="H85" s="1"/>
      <c r="I85" s="16" t="e">
        <f t="shared" si="7"/>
        <v>#N/A</v>
      </c>
      <c r="J85" s="16" t="e">
        <f t="shared" si="8"/>
        <v>#N/A</v>
      </c>
      <c r="L85" s="1" t="e">
        <f t="shared" si="9"/>
        <v>#N/A</v>
      </c>
      <c r="M85" s="5" t="e">
        <f>+VLOOKUP(E85,'Respuesta SAT'!B:E,4,0)</f>
        <v>#N/A</v>
      </c>
      <c r="N85" s="5" t="str">
        <f t="shared" si="6"/>
        <v>81||||</v>
      </c>
    </row>
    <row r="86" spans="1:14" x14ac:dyDescent="0.2">
      <c r="A86" s="1">
        <f t="shared" si="10"/>
        <v>82</v>
      </c>
      <c r="H86" s="1"/>
      <c r="I86" s="16" t="e">
        <f t="shared" si="7"/>
        <v>#N/A</v>
      </c>
      <c r="J86" s="16" t="e">
        <f t="shared" si="8"/>
        <v>#N/A</v>
      </c>
      <c r="L86" s="1" t="e">
        <f t="shared" si="9"/>
        <v>#N/A</v>
      </c>
      <c r="M86" s="5" t="e">
        <f>+VLOOKUP(E86,'Respuesta SAT'!B:E,4,0)</f>
        <v>#N/A</v>
      </c>
      <c r="N86" s="5" t="str">
        <f t="shared" si="6"/>
        <v>82||||</v>
      </c>
    </row>
    <row r="87" spans="1:14" x14ac:dyDescent="0.2">
      <c r="A87" s="1">
        <f t="shared" si="10"/>
        <v>83</v>
      </c>
      <c r="H87" s="1"/>
      <c r="I87" s="16" t="e">
        <f t="shared" si="7"/>
        <v>#N/A</v>
      </c>
      <c r="J87" s="16" t="e">
        <f t="shared" si="8"/>
        <v>#N/A</v>
      </c>
      <c r="L87" s="1" t="e">
        <f t="shared" si="9"/>
        <v>#N/A</v>
      </c>
      <c r="M87" s="5" t="e">
        <f>+VLOOKUP(E87,'Respuesta SAT'!B:E,4,0)</f>
        <v>#N/A</v>
      </c>
      <c r="N87" s="5" t="str">
        <f t="shared" si="6"/>
        <v>83||||</v>
      </c>
    </row>
    <row r="88" spans="1:14" x14ac:dyDescent="0.2">
      <c r="A88" s="1">
        <f t="shared" si="10"/>
        <v>84</v>
      </c>
      <c r="H88" s="1"/>
      <c r="I88" s="16" t="e">
        <f t="shared" si="7"/>
        <v>#N/A</v>
      </c>
      <c r="J88" s="16" t="e">
        <f t="shared" si="8"/>
        <v>#N/A</v>
      </c>
      <c r="L88" s="1" t="e">
        <f t="shared" si="9"/>
        <v>#N/A</v>
      </c>
      <c r="M88" s="5" t="e">
        <f>+VLOOKUP(E88,'Respuesta SAT'!B:E,4,0)</f>
        <v>#N/A</v>
      </c>
      <c r="N88" s="5" t="str">
        <f t="shared" si="6"/>
        <v>84||||</v>
      </c>
    </row>
    <row r="89" spans="1:14" x14ac:dyDescent="0.2">
      <c r="A89" s="1">
        <f t="shared" si="10"/>
        <v>85</v>
      </c>
      <c r="H89" s="1"/>
      <c r="I89" s="16" t="e">
        <f t="shared" si="7"/>
        <v>#N/A</v>
      </c>
      <c r="J89" s="16" t="e">
        <f t="shared" si="8"/>
        <v>#N/A</v>
      </c>
      <c r="L89" s="1" t="e">
        <f t="shared" si="9"/>
        <v>#N/A</v>
      </c>
      <c r="M89" s="5" t="e">
        <f>+VLOOKUP(E89,'Respuesta SAT'!B:E,4,0)</f>
        <v>#N/A</v>
      </c>
      <c r="N89" s="5" t="str">
        <f t="shared" si="6"/>
        <v>85||||</v>
      </c>
    </row>
    <row r="90" spans="1:14" x14ac:dyDescent="0.2">
      <c r="A90" s="1">
        <f t="shared" si="10"/>
        <v>86</v>
      </c>
      <c r="H90" s="1"/>
      <c r="I90" s="16" t="e">
        <f t="shared" si="7"/>
        <v>#N/A</v>
      </c>
      <c r="J90" s="16" t="e">
        <f t="shared" si="8"/>
        <v>#N/A</v>
      </c>
      <c r="L90" s="1" t="e">
        <f t="shared" si="9"/>
        <v>#N/A</v>
      </c>
      <c r="M90" s="5" t="e">
        <f>+VLOOKUP(E90,'Respuesta SAT'!B:E,4,0)</f>
        <v>#N/A</v>
      </c>
      <c r="N90" s="5" t="str">
        <f t="shared" si="6"/>
        <v>86||||</v>
      </c>
    </row>
    <row r="91" spans="1:14" x14ac:dyDescent="0.2">
      <c r="A91" s="1">
        <f t="shared" si="10"/>
        <v>87</v>
      </c>
      <c r="H91" s="1"/>
      <c r="I91" s="16" t="e">
        <f t="shared" si="7"/>
        <v>#N/A</v>
      </c>
      <c r="J91" s="16" t="e">
        <f t="shared" si="8"/>
        <v>#N/A</v>
      </c>
      <c r="L91" s="1" t="e">
        <f t="shared" si="9"/>
        <v>#N/A</v>
      </c>
      <c r="M91" s="5" t="e">
        <f>+VLOOKUP(E91,'Respuesta SAT'!B:E,4,0)</f>
        <v>#N/A</v>
      </c>
      <c r="N91" s="5" t="str">
        <f t="shared" si="6"/>
        <v>87||||</v>
      </c>
    </row>
    <row r="92" spans="1:14" x14ac:dyDescent="0.2">
      <c r="A92" s="1">
        <f t="shared" si="10"/>
        <v>88</v>
      </c>
      <c r="H92" s="1"/>
      <c r="I92" s="16" t="e">
        <f t="shared" si="7"/>
        <v>#N/A</v>
      </c>
      <c r="J92" s="16" t="e">
        <f t="shared" si="8"/>
        <v>#N/A</v>
      </c>
      <c r="L92" s="1" t="e">
        <f t="shared" si="9"/>
        <v>#N/A</v>
      </c>
      <c r="M92" s="5" t="e">
        <f>+VLOOKUP(E92,'Respuesta SAT'!B:E,4,0)</f>
        <v>#N/A</v>
      </c>
      <c r="N92" s="5" t="str">
        <f t="shared" si="6"/>
        <v>88||||</v>
      </c>
    </row>
    <row r="93" spans="1:14" x14ac:dyDescent="0.2">
      <c r="A93" s="1">
        <f t="shared" si="10"/>
        <v>89</v>
      </c>
      <c r="H93" s="1"/>
      <c r="I93" s="16" t="e">
        <f t="shared" si="7"/>
        <v>#N/A</v>
      </c>
      <c r="J93" s="16" t="e">
        <f t="shared" si="8"/>
        <v>#N/A</v>
      </c>
      <c r="L93" s="1" t="e">
        <f t="shared" si="9"/>
        <v>#N/A</v>
      </c>
      <c r="M93" s="5" t="e">
        <f>+VLOOKUP(E93,'Respuesta SAT'!B:E,4,0)</f>
        <v>#N/A</v>
      </c>
      <c r="N93" s="5" t="str">
        <f t="shared" si="6"/>
        <v>89||||</v>
      </c>
    </row>
    <row r="94" spans="1:14" x14ac:dyDescent="0.2">
      <c r="A94" s="1">
        <f t="shared" si="10"/>
        <v>90</v>
      </c>
      <c r="H94" s="1"/>
      <c r="I94" s="16" t="e">
        <f t="shared" si="7"/>
        <v>#N/A</v>
      </c>
      <c r="J94" s="16" t="e">
        <f t="shared" si="8"/>
        <v>#N/A</v>
      </c>
      <c r="L94" s="1" t="e">
        <f t="shared" si="9"/>
        <v>#N/A</v>
      </c>
      <c r="M94" s="5" t="e">
        <f>+VLOOKUP(E94,'Respuesta SAT'!B:E,4,0)</f>
        <v>#N/A</v>
      </c>
      <c r="N94" s="5" t="str">
        <f t="shared" si="6"/>
        <v>90||||</v>
      </c>
    </row>
    <row r="95" spans="1:14" x14ac:dyDescent="0.2">
      <c r="A95" s="1">
        <f t="shared" si="10"/>
        <v>91</v>
      </c>
      <c r="H95" s="1"/>
      <c r="I95" s="16" t="e">
        <f t="shared" si="7"/>
        <v>#N/A</v>
      </c>
      <c r="J95" s="16" t="e">
        <f t="shared" si="8"/>
        <v>#N/A</v>
      </c>
      <c r="L95" s="1" t="e">
        <f t="shared" si="9"/>
        <v>#N/A</v>
      </c>
      <c r="M95" s="5" t="e">
        <f>+VLOOKUP(E95,'Respuesta SAT'!B:E,4,0)</f>
        <v>#N/A</v>
      </c>
      <c r="N95" s="5" t="str">
        <f t="shared" si="6"/>
        <v>91||||</v>
      </c>
    </row>
    <row r="96" spans="1:14" x14ac:dyDescent="0.2">
      <c r="A96" s="1">
        <f t="shared" si="10"/>
        <v>92</v>
      </c>
      <c r="H96" s="1"/>
      <c r="I96" s="16" t="e">
        <f t="shared" si="7"/>
        <v>#N/A</v>
      </c>
      <c r="J96" s="16" t="e">
        <f t="shared" si="8"/>
        <v>#N/A</v>
      </c>
      <c r="L96" s="1" t="e">
        <f t="shared" si="9"/>
        <v>#N/A</v>
      </c>
      <c r="M96" s="5" t="e">
        <f>+VLOOKUP(E96,'Respuesta SAT'!B:E,4,0)</f>
        <v>#N/A</v>
      </c>
      <c r="N96" s="5" t="str">
        <f t="shared" si="6"/>
        <v>92||||</v>
      </c>
    </row>
    <row r="97" spans="1:14" x14ac:dyDescent="0.2">
      <c r="A97" s="1">
        <f t="shared" si="10"/>
        <v>93</v>
      </c>
      <c r="H97" s="1"/>
      <c r="I97" s="16" t="e">
        <f t="shared" si="7"/>
        <v>#N/A</v>
      </c>
      <c r="J97" s="16" t="e">
        <f t="shared" si="8"/>
        <v>#N/A</v>
      </c>
      <c r="L97" s="1" t="e">
        <f t="shared" si="9"/>
        <v>#N/A</v>
      </c>
      <c r="M97" s="5" t="e">
        <f>+VLOOKUP(E97,'Respuesta SAT'!B:E,4,0)</f>
        <v>#N/A</v>
      </c>
      <c r="N97" s="5" t="str">
        <f t="shared" si="6"/>
        <v>93||||</v>
      </c>
    </row>
    <row r="98" spans="1:14" x14ac:dyDescent="0.2">
      <c r="A98" s="1">
        <f t="shared" si="10"/>
        <v>94</v>
      </c>
      <c r="H98" s="1"/>
      <c r="I98" s="16" t="e">
        <f t="shared" si="7"/>
        <v>#N/A</v>
      </c>
      <c r="J98" s="16" t="e">
        <f t="shared" si="8"/>
        <v>#N/A</v>
      </c>
      <c r="L98" s="1" t="e">
        <f t="shared" si="9"/>
        <v>#N/A</v>
      </c>
      <c r="M98" s="5" t="e">
        <f>+VLOOKUP(E98,'Respuesta SAT'!B:E,4,0)</f>
        <v>#N/A</v>
      </c>
      <c r="N98" s="5" t="str">
        <f t="shared" si="6"/>
        <v>94||||</v>
      </c>
    </row>
    <row r="99" spans="1:14" x14ac:dyDescent="0.2">
      <c r="A99" s="1">
        <f t="shared" si="10"/>
        <v>95</v>
      </c>
      <c r="H99" s="1"/>
      <c r="I99" s="16" t="e">
        <f t="shared" si="7"/>
        <v>#N/A</v>
      </c>
      <c r="J99" s="16" t="e">
        <f t="shared" si="8"/>
        <v>#N/A</v>
      </c>
      <c r="L99" s="1" t="e">
        <f t="shared" si="9"/>
        <v>#N/A</v>
      </c>
      <c r="M99" s="5" t="e">
        <f>+VLOOKUP(E99,'Respuesta SAT'!B:E,4,0)</f>
        <v>#N/A</v>
      </c>
      <c r="N99" s="5" t="str">
        <f t="shared" si="6"/>
        <v>95||||</v>
      </c>
    </row>
    <row r="100" spans="1:14" x14ac:dyDescent="0.2">
      <c r="A100" s="1">
        <f t="shared" si="10"/>
        <v>96</v>
      </c>
      <c r="H100" s="1"/>
      <c r="I100" s="16" t="e">
        <f t="shared" si="7"/>
        <v>#N/A</v>
      </c>
      <c r="J100" s="16" t="e">
        <f t="shared" si="8"/>
        <v>#N/A</v>
      </c>
      <c r="L100" s="1" t="e">
        <f t="shared" si="9"/>
        <v>#N/A</v>
      </c>
      <c r="M100" s="5" t="e">
        <f>+VLOOKUP(E100,'Respuesta SAT'!B:E,4,0)</f>
        <v>#N/A</v>
      </c>
      <c r="N100" s="5" t="str">
        <f t="shared" si="6"/>
        <v>96||||</v>
      </c>
    </row>
    <row r="101" spans="1:14" x14ac:dyDescent="0.2">
      <c r="A101" s="1">
        <f t="shared" si="10"/>
        <v>97</v>
      </c>
      <c r="H101" s="1"/>
      <c r="I101" s="16" t="e">
        <f t="shared" si="7"/>
        <v>#N/A</v>
      </c>
      <c r="J101" s="16" t="e">
        <f t="shared" si="8"/>
        <v>#N/A</v>
      </c>
      <c r="L101" s="1" t="e">
        <f t="shared" si="9"/>
        <v>#N/A</v>
      </c>
      <c r="M101" s="5" t="e">
        <f>+VLOOKUP(E101,'Respuesta SAT'!B:E,4,0)</f>
        <v>#N/A</v>
      </c>
      <c r="N101" s="5" t="str">
        <f t="shared" si="6"/>
        <v>97||||</v>
      </c>
    </row>
    <row r="102" spans="1:14" x14ac:dyDescent="0.2">
      <c r="A102" s="1">
        <f t="shared" si="10"/>
        <v>98</v>
      </c>
      <c r="H102" s="1"/>
      <c r="I102" s="16" t="e">
        <f t="shared" si="7"/>
        <v>#N/A</v>
      </c>
      <c r="J102" s="16" t="e">
        <f t="shared" si="8"/>
        <v>#N/A</v>
      </c>
      <c r="L102" s="1" t="e">
        <f t="shared" si="9"/>
        <v>#N/A</v>
      </c>
      <c r="M102" s="5" t="e">
        <f>+VLOOKUP(E102,'Respuesta SAT'!B:E,4,0)</f>
        <v>#N/A</v>
      </c>
      <c r="N102" s="5" t="str">
        <f t="shared" si="6"/>
        <v>98||||</v>
      </c>
    </row>
    <row r="103" spans="1:14" x14ac:dyDescent="0.2">
      <c r="A103" s="1">
        <f t="shared" si="10"/>
        <v>99</v>
      </c>
      <c r="H103" s="1"/>
      <c r="I103" s="16" t="e">
        <f t="shared" si="7"/>
        <v>#N/A</v>
      </c>
      <c r="J103" s="16" t="e">
        <f t="shared" si="8"/>
        <v>#N/A</v>
      </c>
      <c r="L103" s="1" t="e">
        <f t="shared" si="9"/>
        <v>#N/A</v>
      </c>
      <c r="M103" s="5" t="e">
        <f>+VLOOKUP(E103,'Respuesta SAT'!B:E,4,0)</f>
        <v>#N/A</v>
      </c>
      <c r="N103" s="5" t="str">
        <f t="shared" si="6"/>
        <v>99||||</v>
      </c>
    </row>
    <row r="104" spans="1:14" x14ac:dyDescent="0.2">
      <c r="A104" s="1">
        <f t="shared" si="10"/>
        <v>100</v>
      </c>
      <c r="H104" s="1"/>
      <c r="I104" s="16" t="e">
        <f t="shared" si="7"/>
        <v>#N/A</v>
      </c>
      <c r="J104" s="16" t="e">
        <f t="shared" si="8"/>
        <v>#N/A</v>
      </c>
      <c r="L104" s="1" t="e">
        <f t="shared" si="9"/>
        <v>#N/A</v>
      </c>
      <c r="M104" s="5" t="e">
        <f>+VLOOKUP(E104,'Respuesta SAT'!B:E,4,0)</f>
        <v>#N/A</v>
      </c>
      <c r="N104" s="5" t="str">
        <f t="shared" si="6"/>
        <v>100||||</v>
      </c>
    </row>
    <row r="105" spans="1:14" x14ac:dyDescent="0.2">
      <c r="A105" s="1">
        <f t="shared" si="10"/>
        <v>101</v>
      </c>
      <c r="H105" s="1"/>
      <c r="I105" s="16" t="e">
        <f t="shared" si="7"/>
        <v>#N/A</v>
      </c>
      <c r="J105" s="16" t="e">
        <f t="shared" si="8"/>
        <v>#N/A</v>
      </c>
      <c r="L105" s="1" t="e">
        <f t="shared" si="9"/>
        <v>#N/A</v>
      </c>
      <c r="M105" s="5" t="e">
        <f>+VLOOKUP(E105,'Respuesta SAT'!B:E,4,0)</f>
        <v>#N/A</v>
      </c>
      <c r="N105" s="5" t="str">
        <f t="shared" si="6"/>
        <v>101||||</v>
      </c>
    </row>
    <row r="106" spans="1:14" x14ac:dyDescent="0.2">
      <c r="A106" s="1">
        <f t="shared" si="10"/>
        <v>102</v>
      </c>
      <c r="H106" s="1"/>
      <c r="I106" s="16" t="e">
        <f t="shared" si="7"/>
        <v>#N/A</v>
      </c>
      <c r="J106" s="16" t="e">
        <f t="shared" si="8"/>
        <v>#N/A</v>
      </c>
      <c r="L106" s="1" t="e">
        <f t="shared" si="9"/>
        <v>#N/A</v>
      </c>
      <c r="M106" s="5" t="e">
        <f>+VLOOKUP(E106,'Respuesta SAT'!B:E,4,0)</f>
        <v>#N/A</v>
      </c>
      <c r="N106" s="5" t="str">
        <f t="shared" si="6"/>
        <v>102||||</v>
      </c>
    </row>
    <row r="107" spans="1:14" x14ac:dyDescent="0.2">
      <c r="A107" s="1">
        <f t="shared" si="10"/>
        <v>103</v>
      </c>
      <c r="H107" s="1"/>
      <c r="I107" s="16" t="e">
        <f t="shared" si="7"/>
        <v>#N/A</v>
      </c>
      <c r="J107" s="16" t="e">
        <f t="shared" si="8"/>
        <v>#N/A</v>
      </c>
      <c r="L107" s="1" t="e">
        <f t="shared" si="9"/>
        <v>#N/A</v>
      </c>
      <c r="M107" s="5" t="e">
        <f>+VLOOKUP(E107,'Respuesta SAT'!B:E,4,0)</f>
        <v>#N/A</v>
      </c>
      <c r="N107" s="5" t="str">
        <f t="shared" si="6"/>
        <v>103||||</v>
      </c>
    </row>
    <row r="108" spans="1:14" x14ac:dyDescent="0.2">
      <c r="A108" s="1">
        <f t="shared" si="10"/>
        <v>104</v>
      </c>
      <c r="H108" s="1"/>
      <c r="I108" s="16" t="e">
        <f t="shared" si="7"/>
        <v>#N/A</v>
      </c>
      <c r="J108" s="16" t="e">
        <f t="shared" si="8"/>
        <v>#N/A</v>
      </c>
      <c r="L108" s="1" t="e">
        <f t="shared" si="9"/>
        <v>#N/A</v>
      </c>
      <c r="M108" s="5" t="e">
        <f>+VLOOKUP(E108,'Respuesta SAT'!B:E,4,0)</f>
        <v>#N/A</v>
      </c>
      <c r="N108" s="5" t="str">
        <f t="shared" si="6"/>
        <v>104||||</v>
      </c>
    </row>
    <row r="109" spans="1:14" x14ac:dyDescent="0.2">
      <c r="A109" s="1">
        <f t="shared" si="10"/>
        <v>105</v>
      </c>
      <c r="H109" s="1"/>
      <c r="I109" s="16" t="e">
        <f t="shared" si="7"/>
        <v>#N/A</v>
      </c>
      <c r="J109" s="16" t="e">
        <f t="shared" si="8"/>
        <v>#N/A</v>
      </c>
      <c r="L109" s="1" t="e">
        <f t="shared" si="9"/>
        <v>#N/A</v>
      </c>
      <c r="M109" s="5" t="e">
        <f>+VLOOKUP(E109,'Respuesta SAT'!B:E,4,0)</f>
        <v>#N/A</v>
      </c>
      <c r="N109" s="5" t="str">
        <f t="shared" si="6"/>
        <v>105||||</v>
      </c>
    </row>
    <row r="110" spans="1:14" x14ac:dyDescent="0.2">
      <c r="A110" s="1">
        <f t="shared" si="10"/>
        <v>106</v>
      </c>
      <c r="H110" s="1"/>
      <c r="I110" s="16" t="e">
        <f t="shared" si="7"/>
        <v>#N/A</v>
      </c>
      <c r="J110" s="16" t="e">
        <f t="shared" si="8"/>
        <v>#N/A</v>
      </c>
      <c r="L110" s="1" t="e">
        <f t="shared" si="9"/>
        <v>#N/A</v>
      </c>
      <c r="M110" s="5" t="e">
        <f>+VLOOKUP(E110,'Respuesta SAT'!B:E,4,0)</f>
        <v>#N/A</v>
      </c>
      <c r="N110" s="5" t="str">
        <f t="shared" si="6"/>
        <v>106||||</v>
      </c>
    </row>
    <row r="111" spans="1:14" x14ac:dyDescent="0.2">
      <c r="A111" s="1">
        <f t="shared" si="10"/>
        <v>107</v>
      </c>
      <c r="H111" s="1"/>
      <c r="I111" s="16" t="e">
        <f t="shared" si="7"/>
        <v>#N/A</v>
      </c>
      <c r="J111" s="16" t="e">
        <f t="shared" si="8"/>
        <v>#N/A</v>
      </c>
      <c r="L111" s="1" t="e">
        <f t="shared" si="9"/>
        <v>#N/A</v>
      </c>
      <c r="M111" s="5" t="e">
        <f>+VLOOKUP(E111,'Respuesta SAT'!B:E,4,0)</f>
        <v>#N/A</v>
      </c>
      <c r="N111" s="5" t="str">
        <f t="shared" si="6"/>
        <v>107||||</v>
      </c>
    </row>
    <row r="112" spans="1:14" x14ac:dyDescent="0.2">
      <c r="A112" s="1">
        <f t="shared" si="10"/>
        <v>108</v>
      </c>
      <c r="H112" s="1"/>
      <c r="I112" s="16" t="e">
        <f t="shared" si="7"/>
        <v>#N/A</v>
      </c>
      <c r="J112" s="16" t="e">
        <f t="shared" si="8"/>
        <v>#N/A</v>
      </c>
      <c r="L112" s="1" t="e">
        <f t="shared" si="9"/>
        <v>#N/A</v>
      </c>
      <c r="M112" s="5" t="e">
        <f>+VLOOKUP(E112,'Respuesta SAT'!B:E,4,0)</f>
        <v>#N/A</v>
      </c>
      <c r="N112" s="5" t="str">
        <f t="shared" si="6"/>
        <v>108||||</v>
      </c>
    </row>
    <row r="113" spans="1:14" x14ac:dyDescent="0.2">
      <c r="A113" s="1">
        <f t="shared" si="10"/>
        <v>109</v>
      </c>
      <c r="H113" s="1"/>
      <c r="I113" s="16" t="e">
        <f t="shared" si="7"/>
        <v>#N/A</v>
      </c>
      <c r="J113" s="16" t="e">
        <f t="shared" si="8"/>
        <v>#N/A</v>
      </c>
      <c r="L113" s="1" t="e">
        <f t="shared" si="9"/>
        <v>#N/A</v>
      </c>
      <c r="M113" s="5" t="e">
        <f>+VLOOKUP(E113,'Respuesta SAT'!B:E,4,0)</f>
        <v>#N/A</v>
      </c>
      <c r="N113" s="5" t="str">
        <f t="shared" si="6"/>
        <v>109||||</v>
      </c>
    </row>
    <row r="114" spans="1:14" x14ac:dyDescent="0.2">
      <c r="A114" s="1">
        <f t="shared" si="10"/>
        <v>110</v>
      </c>
      <c r="H114" s="1"/>
      <c r="I114" s="16" t="e">
        <f t="shared" si="7"/>
        <v>#N/A</v>
      </c>
      <c r="J114" s="16" t="e">
        <f t="shared" si="8"/>
        <v>#N/A</v>
      </c>
      <c r="L114" s="1" t="e">
        <f t="shared" si="9"/>
        <v>#N/A</v>
      </c>
      <c r="M114" s="5" t="e">
        <f>+VLOOKUP(E114,'Respuesta SAT'!B:E,4,0)</f>
        <v>#N/A</v>
      </c>
      <c r="N114" s="5" t="str">
        <f t="shared" si="6"/>
        <v>110||||</v>
      </c>
    </row>
    <row r="115" spans="1:14" x14ac:dyDescent="0.2">
      <c r="A115" s="1">
        <f t="shared" si="10"/>
        <v>111</v>
      </c>
      <c r="H115" s="1"/>
      <c r="I115" s="16" t="e">
        <f t="shared" si="7"/>
        <v>#N/A</v>
      </c>
      <c r="J115" s="16" t="e">
        <f t="shared" si="8"/>
        <v>#N/A</v>
      </c>
      <c r="L115" s="1" t="e">
        <f t="shared" si="9"/>
        <v>#N/A</v>
      </c>
      <c r="M115" s="5" t="e">
        <f>+VLOOKUP(E115,'Respuesta SAT'!B:E,4,0)</f>
        <v>#N/A</v>
      </c>
      <c r="N115" s="5" t="str">
        <f t="shared" si="6"/>
        <v>111||||</v>
      </c>
    </row>
    <row r="116" spans="1:14" x14ac:dyDescent="0.2">
      <c r="A116" s="1">
        <f t="shared" si="10"/>
        <v>112</v>
      </c>
      <c r="H116" s="1"/>
      <c r="I116" s="16" t="e">
        <f t="shared" si="7"/>
        <v>#N/A</v>
      </c>
      <c r="J116" s="16" t="e">
        <f t="shared" si="8"/>
        <v>#N/A</v>
      </c>
      <c r="L116" s="1" t="e">
        <f t="shared" si="9"/>
        <v>#N/A</v>
      </c>
      <c r="M116" s="5" t="e">
        <f>+VLOOKUP(E116,'Respuesta SAT'!B:E,4,0)</f>
        <v>#N/A</v>
      </c>
      <c r="N116" s="5" t="str">
        <f t="shared" si="6"/>
        <v>112||||</v>
      </c>
    </row>
    <row r="117" spans="1:14" x14ac:dyDescent="0.2">
      <c r="A117" s="1">
        <f t="shared" si="10"/>
        <v>113</v>
      </c>
      <c r="H117" s="1"/>
      <c r="I117" s="16" t="e">
        <f t="shared" si="7"/>
        <v>#N/A</v>
      </c>
      <c r="J117" s="16" t="e">
        <f t="shared" si="8"/>
        <v>#N/A</v>
      </c>
      <c r="L117" s="1" t="e">
        <f t="shared" si="9"/>
        <v>#N/A</v>
      </c>
      <c r="M117" s="5" t="e">
        <f>+VLOOKUP(E117,'Respuesta SAT'!B:E,4,0)</f>
        <v>#N/A</v>
      </c>
      <c r="N117" s="5" t="str">
        <f t="shared" si="6"/>
        <v>113||||</v>
      </c>
    </row>
    <row r="118" spans="1:14" x14ac:dyDescent="0.2">
      <c r="A118" s="1">
        <f t="shared" si="10"/>
        <v>114</v>
      </c>
      <c r="H118" s="1"/>
      <c r="I118" s="16" t="e">
        <f t="shared" si="7"/>
        <v>#N/A</v>
      </c>
      <c r="J118" s="16" t="e">
        <f t="shared" si="8"/>
        <v>#N/A</v>
      </c>
      <c r="L118" s="1" t="e">
        <f t="shared" si="9"/>
        <v>#N/A</v>
      </c>
      <c r="M118" s="5" t="e">
        <f>+VLOOKUP(E118,'Respuesta SAT'!B:E,4,0)</f>
        <v>#N/A</v>
      </c>
      <c r="N118" s="5" t="str">
        <f t="shared" si="6"/>
        <v>114||||</v>
      </c>
    </row>
    <row r="119" spans="1:14" x14ac:dyDescent="0.2">
      <c r="A119" s="1">
        <f t="shared" si="10"/>
        <v>115</v>
      </c>
      <c r="H119" s="1"/>
      <c r="I119" s="16" t="e">
        <f t="shared" si="7"/>
        <v>#N/A</v>
      </c>
      <c r="J119" s="16" t="e">
        <f t="shared" si="8"/>
        <v>#N/A</v>
      </c>
      <c r="L119" s="1" t="e">
        <f t="shared" si="9"/>
        <v>#N/A</v>
      </c>
      <c r="M119" s="5" t="e">
        <f>+VLOOKUP(E119,'Respuesta SAT'!B:E,4,0)</f>
        <v>#N/A</v>
      </c>
      <c r="N119" s="5" t="str">
        <f t="shared" si="6"/>
        <v>115||||</v>
      </c>
    </row>
    <row r="120" spans="1:14" x14ac:dyDescent="0.2">
      <c r="A120" s="1">
        <f t="shared" si="10"/>
        <v>116</v>
      </c>
      <c r="H120" s="1"/>
      <c r="I120" s="16" t="e">
        <f t="shared" si="7"/>
        <v>#N/A</v>
      </c>
      <c r="J120" s="16" t="e">
        <f t="shared" si="8"/>
        <v>#N/A</v>
      </c>
      <c r="L120" s="1" t="e">
        <f t="shared" si="9"/>
        <v>#N/A</v>
      </c>
      <c r="M120" s="5" t="e">
        <f>+VLOOKUP(E120,'Respuesta SAT'!B:E,4,0)</f>
        <v>#N/A</v>
      </c>
      <c r="N120" s="5" t="str">
        <f t="shared" si="6"/>
        <v>116||||</v>
      </c>
    </row>
    <row r="121" spans="1:14" x14ac:dyDescent="0.2">
      <c r="A121" s="1">
        <f t="shared" si="10"/>
        <v>117</v>
      </c>
      <c r="H121" s="1"/>
      <c r="I121" s="16" t="e">
        <f t="shared" si="7"/>
        <v>#N/A</v>
      </c>
      <c r="J121" s="16" t="e">
        <f t="shared" si="8"/>
        <v>#N/A</v>
      </c>
      <c r="L121" s="1" t="e">
        <f t="shared" si="9"/>
        <v>#N/A</v>
      </c>
      <c r="M121" s="5" t="e">
        <f>+VLOOKUP(E121,'Respuesta SAT'!B:E,4,0)</f>
        <v>#N/A</v>
      </c>
      <c r="N121" s="5" t="str">
        <f t="shared" si="6"/>
        <v>117||||</v>
      </c>
    </row>
    <row r="122" spans="1:14" x14ac:dyDescent="0.2">
      <c r="A122" s="1">
        <f t="shared" si="10"/>
        <v>118</v>
      </c>
      <c r="H122" s="1"/>
      <c r="I122" s="16" t="e">
        <f t="shared" si="7"/>
        <v>#N/A</v>
      </c>
      <c r="J122" s="16" t="e">
        <f t="shared" si="8"/>
        <v>#N/A</v>
      </c>
      <c r="L122" s="1" t="e">
        <f t="shared" si="9"/>
        <v>#N/A</v>
      </c>
      <c r="M122" s="5" t="e">
        <f>+VLOOKUP(E122,'Respuesta SAT'!B:E,4,0)</f>
        <v>#N/A</v>
      </c>
      <c r="N122" s="5" t="str">
        <f t="shared" si="6"/>
        <v>118||||</v>
      </c>
    </row>
    <row r="123" spans="1:14" x14ac:dyDescent="0.2">
      <c r="A123" s="1">
        <f t="shared" si="10"/>
        <v>119</v>
      </c>
      <c r="H123" s="1"/>
      <c r="I123" s="16" t="e">
        <f t="shared" si="7"/>
        <v>#N/A</v>
      </c>
      <c r="J123" s="16" t="e">
        <f t="shared" si="8"/>
        <v>#N/A</v>
      </c>
      <c r="L123" s="1" t="e">
        <f t="shared" si="9"/>
        <v>#N/A</v>
      </c>
      <c r="M123" s="5" t="e">
        <f>+VLOOKUP(E123,'Respuesta SAT'!B:E,4,0)</f>
        <v>#N/A</v>
      </c>
      <c r="N123" s="5" t="str">
        <f t="shared" si="6"/>
        <v>119||||</v>
      </c>
    </row>
    <row r="124" spans="1:14" x14ac:dyDescent="0.2">
      <c r="A124" s="1">
        <f t="shared" si="10"/>
        <v>120</v>
      </c>
      <c r="H124" s="1"/>
      <c r="I124" s="16" t="e">
        <f t="shared" si="7"/>
        <v>#N/A</v>
      </c>
      <c r="J124" s="16" t="e">
        <f t="shared" si="8"/>
        <v>#N/A</v>
      </c>
      <c r="L124" s="1" t="e">
        <f t="shared" si="9"/>
        <v>#N/A</v>
      </c>
      <c r="M124" s="5" t="e">
        <f>+VLOOKUP(E124,'Respuesta SAT'!B:E,4,0)</f>
        <v>#N/A</v>
      </c>
      <c r="N124" s="5" t="str">
        <f t="shared" si="6"/>
        <v>120||||</v>
      </c>
    </row>
    <row r="125" spans="1:14" x14ac:dyDescent="0.2">
      <c r="A125" s="1">
        <f t="shared" si="10"/>
        <v>121</v>
      </c>
      <c r="H125" s="1"/>
      <c r="I125" s="16" t="e">
        <f t="shared" si="7"/>
        <v>#N/A</v>
      </c>
      <c r="J125" s="16" t="e">
        <f t="shared" si="8"/>
        <v>#N/A</v>
      </c>
      <c r="L125" s="1" t="e">
        <f t="shared" si="9"/>
        <v>#N/A</v>
      </c>
      <c r="M125" s="5" t="e">
        <f>+VLOOKUP(E125,'Respuesta SAT'!B:E,4,0)</f>
        <v>#N/A</v>
      </c>
      <c r="N125" s="5" t="str">
        <f t="shared" si="6"/>
        <v>121||||</v>
      </c>
    </row>
    <row r="126" spans="1:14" x14ac:dyDescent="0.2">
      <c r="A126" s="1">
        <f t="shared" si="10"/>
        <v>122</v>
      </c>
      <c r="H126" s="1"/>
      <c r="I126" s="16" t="e">
        <f t="shared" si="7"/>
        <v>#N/A</v>
      </c>
      <c r="J126" s="16" t="e">
        <f t="shared" si="8"/>
        <v>#N/A</v>
      </c>
      <c r="L126" s="1" t="e">
        <f t="shared" si="9"/>
        <v>#N/A</v>
      </c>
      <c r="M126" s="5" t="e">
        <f>+VLOOKUP(E126,'Respuesta SAT'!B:E,4,0)</f>
        <v>#N/A</v>
      </c>
      <c r="N126" s="5" t="str">
        <f t="shared" si="6"/>
        <v>122||||</v>
      </c>
    </row>
    <row r="127" spans="1:14" x14ac:dyDescent="0.2">
      <c r="A127" s="1">
        <f t="shared" si="10"/>
        <v>123</v>
      </c>
      <c r="H127" s="1"/>
      <c r="I127" s="16" t="e">
        <f t="shared" si="7"/>
        <v>#N/A</v>
      </c>
      <c r="J127" s="16" t="e">
        <f t="shared" si="8"/>
        <v>#N/A</v>
      </c>
      <c r="L127" s="1" t="e">
        <f t="shared" si="9"/>
        <v>#N/A</v>
      </c>
      <c r="M127" s="5" t="e">
        <f>+VLOOKUP(E127,'Respuesta SAT'!B:E,4,0)</f>
        <v>#N/A</v>
      </c>
      <c r="N127" s="5" t="str">
        <f t="shared" si="6"/>
        <v>123||||</v>
      </c>
    </row>
    <row r="128" spans="1:14" x14ac:dyDescent="0.2">
      <c r="A128" s="1">
        <f t="shared" si="10"/>
        <v>124</v>
      </c>
      <c r="H128" s="1"/>
      <c r="I128" s="16" t="e">
        <f t="shared" si="7"/>
        <v>#N/A</v>
      </c>
      <c r="J128" s="16" t="e">
        <f t="shared" si="8"/>
        <v>#N/A</v>
      </c>
      <c r="L128" s="1" t="e">
        <f t="shared" si="9"/>
        <v>#N/A</v>
      </c>
      <c r="M128" s="5" t="e">
        <f>+VLOOKUP(E128,'Respuesta SAT'!B:E,4,0)</f>
        <v>#N/A</v>
      </c>
      <c r="N128" s="5" t="str">
        <f t="shared" si="6"/>
        <v>124||||</v>
      </c>
    </row>
    <row r="129" spans="1:14" x14ac:dyDescent="0.2">
      <c r="A129" s="1">
        <f t="shared" si="10"/>
        <v>125</v>
      </c>
      <c r="H129" s="1"/>
      <c r="I129" s="16" t="e">
        <f t="shared" si="7"/>
        <v>#N/A</v>
      </c>
      <c r="J129" s="16" t="e">
        <f t="shared" si="8"/>
        <v>#N/A</v>
      </c>
      <c r="L129" s="1" t="e">
        <f t="shared" si="9"/>
        <v>#N/A</v>
      </c>
      <c r="M129" s="5" t="e">
        <f>+VLOOKUP(E129,'Respuesta SAT'!B:E,4,0)</f>
        <v>#N/A</v>
      </c>
      <c r="N129" s="5" t="str">
        <f t="shared" si="6"/>
        <v>125||||</v>
      </c>
    </row>
    <row r="130" spans="1:14" x14ac:dyDescent="0.2">
      <c r="A130" s="1">
        <f t="shared" si="10"/>
        <v>126</v>
      </c>
      <c r="H130" s="1"/>
      <c r="I130" s="16" t="e">
        <f t="shared" si="7"/>
        <v>#N/A</v>
      </c>
      <c r="J130" s="16" t="e">
        <f t="shared" si="8"/>
        <v>#N/A</v>
      </c>
      <c r="L130" s="1" t="e">
        <f t="shared" si="9"/>
        <v>#N/A</v>
      </c>
      <c r="M130" s="5" t="e">
        <f>+VLOOKUP(E130,'Respuesta SAT'!B:E,4,0)</f>
        <v>#N/A</v>
      </c>
      <c r="N130" s="5" t="str">
        <f t="shared" si="6"/>
        <v>126||||</v>
      </c>
    </row>
    <row r="131" spans="1:14" x14ac:dyDescent="0.2">
      <c r="A131" s="1">
        <f t="shared" si="10"/>
        <v>127</v>
      </c>
      <c r="H131" s="1"/>
      <c r="I131" s="16" t="e">
        <f t="shared" si="7"/>
        <v>#N/A</v>
      </c>
      <c r="J131" s="16" t="e">
        <f t="shared" si="8"/>
        <v>#N/A</v>
      </c>
      <c r="L131" s="1" t="e">
        <f t="shared" si="9"/>
        <v>#N/A</v>
      </c>
      <c r="M131" s="5" t="e">
        <f>+VLOOKUP(E131,'Respuesta SAT'!B:E,4,0)</f>
        <v>#N/A</v>
      </c>
      <c r="N131" s="5" t="str">
        <f t="shared" si="6"/>
        <v>127||||</v>
      </c>
    </row>
    <row r="132" spans="1:14" x14ac:dyDescent="0.2">
      <c r="A132" s="1">
        <f t="shared" si="10"/>
        <v>128</v>
      </c>
      <c r="H132" s="1"/>
      <c r="I132" s="16" t="e">
        <f t="shared" si="7"/>
        <v>#N/A</v>
      </c>
      <c r="J132" s="16" t="e">
        <f t="shared" si="8"/>
        <v>#N/A</v>
      </c>
      <c r="L132" s="1" t="e">
        <f t="shared" si="9"/>
        <v>#N/A</v>
      </c>
      <c r="M132" s="5" t="e">
        <f>+VLOOKUP(E132,'Respuesta SAT'!B:E,4,0)</f>
        <v>#N/A</v>
      </c>
      <c r="N132" s="5" t="str">
        <f t="shared" si="6"/>
        <v>128||||</v>
      </c>
    </row>
    <row r="133" spans="1:14" x14ac:dyDescent="0.2">
      <c r="A133" s="1">
        <f t="shared" si="10"/>
        <v>129</v>
      </c>
      <c r="H133" s="1"/>
      <c r="I133" s="16" t="e">
        <f t="shared" si="7"/>
        <v>#N/A</v>
      </c>
      <c r="J133" s="16" t="e">
        <f t="shared" si="8"/>
        <v>#N/A</v>
      </c>
      <c r="L133" s="1" t="e">
        <f t="shared" si="9"/>
        <v>#N/A</v>
      </c>
      <c r="M133" s="5" t="e">
        <f>+VLOOKUP(E133,'Respuesta SAT'!B:E,4,0)</f>
        <v>#N/A</v>
      </c>
      <c r="N133" s="5" t="str">
        <f t="shared" ref="N133:N196" si="11">+CONCATENATE(A133,S$4,E133,S$4,F133,S$4,G133,S$4)</f>
        <v>129||||</v>
      </c>
    </row>
    <row r="134" spans="1:14" x14ac:dyDescent="0.2">
      <c r="A134" s="1">
        <f t="shared" si="10"/>
        <v>130</v>
      </c>
      <c r="H134" s="1"/>
      <c r="I134" s="16" t="e">
        <f t="shared" ref="I134:I197" si="12">+VLOOKUP(H134,V$2:AA$30,5,0)</f>
        <v>#N/A</v>
      </c>
      <c r="J134" s="16" t="e">
        <f t="shared" ref="J134:J197" si="13">+VLOOKUP(H134,V$2:AA$30,6,0)</f>
        <v>#N/A</v>
      </c>
      <c r="L134" s="1" t="e">
        <f t="shared" ref="L134:L197" si="14">+IF(M134="RFC válido, y susceptible de recibir facturas","ACTUALIZA","Verifica información")</f>
        <v>#N/A</v>
      </c>
      <c r="M134" s="5" t="e">
        <f>+VLOOKUP(E134,'Respuesta SAT'!B:E,4,0)</f>
        <v>#N/A</v>
      </c>
      <c r="N134" s="5" t="str">
        <f t="shared" si="11"/>
        <v>130||||</v>
      </c>
    </row>
    <row r="135" spans="1:14" x14ac:dyDescent="0.2">
      <c r="A135" s="1">
        <f t="shared" si="10"/>
        <v>131</v>
      </c>
      <c r="H135" s="1"/>
      <c r="I135" s="16" t="e">
        <f t="shared" si="12"/>
        <v>#N/A</v>
      </c>
      <c r="J135" s="16" t="e">
        <f t="shared" si="13"/>
        <v>#N/A</v>
      </c>
      <c r="L135" s="1" t="e">
        <f t="shared" si="14"/>
        <v>#N/A</v>
      </c>
      <c r="M135" s="5" t="e">
        <f>+VLOOKUP(E135,'Respuesta SAT'!B:E,4,0)</f>
        <v>#N/A</v>
      </c>
      <c r="N135" s="5" t="str">
        <f t="shared" si="11"/>
        <v>131||||</v>
      </c>
    </row>
    <row r="136" spans="1:14" x14ac:dyDescent="0.2">
      <c r="A136" s="1">
        <f t="shared" ref="A136:A199" si="15">+A135+1</f>
        <v>132</v>
      </c>
      <c r="H136" s="1"/>
      <c r="I136" s="16" t="e">
        <f t="shared" si="12"/>
        <v>#N/A</v>
      </c>
      <c r="J136" s="16" t="e">
        <f t="shared" si="13"/>
        <v>#N/A</v>
      </c>
      <c r="L136" s="1" t="e">
        <f t="shared" si="14"/>
        <v>#N/A</v>
      </c>
      <c r="M136" s="5" t="e">
        <f>+VLOOKUP(E136,'Respuesta SAT'!B:E,4,0)</f>
        <v>#N/A</v>
      </c>
      <c r="N136" s="5" t="str">
        <f t="shared" si="11"/>
        <v>132||||</v>
      </c>
    </row>
    <row r="137" spans="1:14" x14ac:dyDescent="0.2">
      <c r="A137" s="1">
        <f t="shared" si="15"/>
        <v>133</v>
      </c>
      <c r="H137" s="1"/>
      <c r="I137" s="16" t="e">
        <f t="shared" si="12"/>
        <v>#N/A</v>
      </c>
      <c r="J137" s="16" t="e">
        <f t="shared" si="13"/>
        <v>#N/A</v>
      </c>
      <c r="L137" s="1" t="e">
        <f t="shared" si="14"/>
        <v>#N/A</v>
      </c>
      <c r="M137" s="5" t="e">
        <f>+VLOOKUP(E137,'Respuesta SAT'!B:E,4,0)</f>
        <v>#N/A</v>
      </c>
      <c r="N137" s="5" t="str">
        <f t="shared" si="11"/>
        <v>133||||</v>
      </c>
    </row>
    <row r="138" spans="1:14" x14ac:dyDescent="0.2">
      <c r="A138" s="1">
        <f t="shared" si="15"/>
        <v>134</v>
      </c>
      <c r="H138" s="1"/>
      <c r="I138" s="16" t="e">
        <f t="shared" si="12"/>
        <v>#N/A</v>
      </c>
      <c r="J138" s="16" t="e">
        <f t="shared" si="13"/>
        <v>#N/A</v>
      </c>
      <c r="L138" s="1" t="e">
        <f t="shared" si="14"/>
        <v>#N/A</v>
      </c>
      <c r="M138" s="5" t="e">
        <f>+VLOOKUP(E138,'Respuesta SAT'!B:E,4,0)</f>
        <v>#N/A</v>
      </c>
      <c r="N138" s="5" t="str">
        <f t="shared" si="11"/>
        <v>134||||</v>
      </c>
    </row>
    <row r="139" spans="1:14" x14ac:dyDescent="0.2">
      <c r="A139" s="1">
        <f t="shared" si="15"/>
        <v>135</v>
      </c>
      <c r="H139" s="1"/>
      <c r="I139" s="16" t="e">
        <f t="shared" si="12"/>
        <v>#N/A</v>
      </c>
      <c r="J139" s="16" t="e">
        <f t="shared" si="13"/>
        <v>#N/A</v>
      </c>
      <c r="L139" s="1" t="e">
        <f t="shared" si="14"/>
        <v>#N/A</v>
      </c>
      <c r="M139" s="5" t="e">
        <f>+VLOOKUP(E139,'Respuesta SAT'!B:E,4,0)</f>
        <v>#N/A</v>
      </c>
      <c r="N139" s="5" t="str">
        <f t="shared" si="11"/>
        <v>135||||</v>
      </c>
    </row>
    <row r="140" spans="1:14" x14ac:dyDescent="0.2">
      <c r="A140" s="1">
        <f t="shared" si="15"/>
        <v>136</v>
      </c>
      <c r="H140" s="1"/>
      <c r="I140" s="16" t="e">
        <f t="shared" si="12"/>
        <v>#N/A</v>
      </c>
      <c r="J140" s="16" t="e">
        <f t="shared" si="13"/>
        <v>#N/A</v>
      </c>
      <c r="L140" s="1" t="e">
        <f t="shared" si="14"/>
        <v>#N/A</v>
      </c>
      <c r="M140" s="5" t="e">
        <f>+VLOOKUP(E140,'Respuesta SAT'!B:E,4,0)</f>
        <v>#N/A</v>
      </c>
      <c r="N140" s="5" t="str">
        <f t="shared" si="11"/>
        <v>136||||</v>
      </c>
    </row>
    <row r="141" spans="1:14" x14ac:dyDescent="0.2">
      <c r="A141" s="1">
        <f t="shared" si="15"/>
        <v>137</v>
      </c>
      <c r="H141" s="1"/>
      <c r="I141" s="16" t="e">
        <f t="shared" si="12"/>
        <v>#N/A</v>
      </c>
      <c r="J141" s="16" t="e">
        <f t="shared" si="13"/>
        <v>#N/A</v>
      </c>
      <c r="L141" s="1" t="e">
        <f t="shared" si="14"/>
        <v>#N/A</v>
      </c>
      <c r="M141" s="5" t="e">
        <f>+VLOOKUP(E141,'Respuesta SAT'!B:E,4,0)</f>
        <v>#N/A</v>
      </c>
      <c r="N141" s="5" t="str">
        <f t="shared" si="11"/>
        <v>137||||</v>
      </c>
    </row>
    <row r="142" spans="1:14" x14ac:dyDescent="0.2">
      <c r="A142" s="1">
        <f t="shared" si="15"/>
        <v>138</v>
      </c>
      <c r="H142" s="1"/>
      <c r="I142" s="16" t="e">
        <f t="shared" si="12"/>
        <v>#N/A</v>
      </c>
      <c r="J142" s="16" t="e">
        <f t="shared" si="13"/>
        <v>#N/A</v>
      </c>
      <c r="L142" s="1" t="e">
        <f t="shared" si="14"/>
        <v>#N/A</v>
      </c>
      <c r="M142" s="5" t="e">
        <f>+VLOOKUP(E142,'Respuesta SAT'!B:E,4,0)</f>
        <v>#N/A</v>
      </c>
      <c r="N142" s="5" t="str">
        <f t="shared" si="11"/>
        <v>138||||</v>
      </c>
    </row>
    <row r="143" spans="1:14" x14ac:dyDescent="0.2">
      <c r="A143" s="1">
        <f t="shared" si="15"/>
        <v>139</v>
      </c>
      <c r="H143" s="1"/>
      <c r="I143" s="16" t="e">
        <f t="shared" si="12"/>
        <v>#N/A</v>
      </c>
      <c r="J143" s="16" t="e">
        <f t="shared" si="13"/>
        <v>#N/A</v>
      </c>
      <c r="L143" s="1" t="e">
        <f t="shared" si="14"/>
        <v>#N/A</v>
      </c>
      <c r="M143" s="5" t="e">
        <f>+VLOOKUP(E143,'Respuesta SAT'!B:E,4,0)</f>
        <v>#N/A</v>
      </c>
      <c r="N143" s="5" t="str">
        <f t="shared" si="11"/>
        <v>139||||</v>
      </c>
    </row>
    <row r="144" spans="1:14" x14ac:dyDescent="0.2">
      <c r="A144" s="1">
        <f t="shared" si="15"/>
        <v>140</v>
      </c>
      <c r="H144" s="1"/>
      <c r="I144" s="16" t="e">
        <f t="shared" si="12"/>
        <v>#N/A</v>
      </c>
      <c r="J144" s="16" t="e">
        <f t="shared" si="13"/>
        <v>#N/A</v>
      </c>
      <c r="L144" s="1" t="e">
        <f t="shared" si="14"/>
        <v>#N/A</v>
      </c>
      <c r="M144" s="5" t="e">
        <f>+VLOOKUP(E144,'Respuesta SAT'!B:E,4,0)</f>
        <v>#N/A</v>
      </c>
      <c r="N144" s="5" t="str">
        <f t="shared" si="11"/>
        <v>140||||</v>
      </c>
    </row>
    <row r="145" spans="1:14" x14ac:dyDescent="0.2">
      <c r="A145" s="1">
        <f t="shared" si="15"/>
        <v>141</v>
      </c>
      <c r="H145" s="1"/>
      <c r="I145" s="16" t="e">
        <f t="shared" si="12"/>
        <v>#N/A</v>
      </c>
      <c r="J145" s="16" t="e">
        <f t="shared" si="13"/>
        <v>#N/A</v>
      </c>
      <c r="L145" s="1" t="e">
        <f t="shared" si="14"/>
        <v>#N/A</v>
      </c>
      <c r="M145" s="5" t="e">
        <f>+VLOOKUP(E145,'Respuesta SAT'!B:E,4,0)</f>
        <v>#N/A</v>
      </c>
      <c r="N145" s="5" t="str">
        <f t="shared" si="11"/>
        <v>141||||</v>
      </c>
    </row>
    <row r="146" spans="1:14" x14ac:dyDescent="0.2">
      <c r="A146" s="1">
        <f t="shared" si="15"/>
        <v>142</v>
      </c>
      <c r="H146" s="1"/>
      <c r="I146" s="16" t="e">
        <f t="shared" si="12"/>
        <v>#N/A</v>
      </c>
      <c r="J146" s="16" t="e">
        <f t="shared" si="13"/>
        <v>#N/A</v>
      </c>
      <c r="L146" s="1" t="e">
        <f t="shared" si="14"/>
        <v>#N/A</v>
      </c>
      <c r="M146" s="5" t="e">
        <f>+VLOOKUP(E146,'Respuesta SAT'!B:E,4,0)</f>
        <v>#N/A</v>
      </c>
      <c r="N146" s="5" t="str">
        <f t="shared" si="11"/>
        <v>142||||</v>
      </c>
    </row>
    <row r="147" spans="1:14" x14ac:dyDescent="0.2">
      <c r="A147" s="1">
        <f t="shared" si="15"/>
        <v>143</v>
      </c>
      <c r="H147" s="1"/>
      <c r="I147" s="16" t="e">
        <f t="shared" si="12"/>
        <v>#N/A</v>
      </c>
      <c r="J147" s="16" t="e">
        <f t="shared" si="13"/>
        <v>#N/A</v>
      </c>
      <c r="L147" s="1" t="e">
        <f t="shared" si="14"/>
        <v>#N/A</v>
      </c>
      <c r="M147" s="5" t="e">
        <f>+VLOOKUP(E147,'Respuesta SAT'!B:E,4,0)</f>
        <v>#N/A</v>
      </c>
      <c r="N147" s="5" t="str">
        <f t="shared" si="11"/>
        <v>143||||</v>
      </c>
    </row>
    <row r="148" spans="1:14" x14ac:dyDescent="0.2">
      <c r="A148" s="1">
        <f t="shared" si="15"/>
        <v>144</v>
      </c>
      <c r="H148" s="1"/>
      <c r="I148" s="16" t="e">
        <f t="shared" si="12"/>
        <v>#N/A</v>
      </c>
      <c r="J148" s="16" t="e">
        <f t="shared" si="13"/>
        <v>#N/A</v>
      </c>
      <c r="L148" s="1" t="e">
        <f t="shared" si="14"/>
        <v>#N/A</v>
      </c>
      <c r="M148" s="5" t="e">
        <f>+VLOOKUP(E148,'Respuesta SAT'!B:E,4,0)</f>
        <v>#N/A</v>
      </c>
      <c r="N148" s="5" t="str">
        <f t="shared" si="11"/>
        <v>144||||</v>
      </c>
    </row>
    <row r="149" spans="1:14" x14ac:dyDescent="0.2">
      <c r="A149" s="1">
        <f t="shared" si="15"/>
        <v>145</v>
      </c>
      <c r="H149" s="1"/>
      <c r="I149" s="16" t="e">
        <f t="shared" si="12"/>
        <v>#N/A</v>
      </c>
      <c r="J149" s="16" t="e">
        <f t="shared" si="13"/>
        <v>#N/A</v>
      </c>
      <c r="L149" s="1" t="e">
        <f t="shared" si="14"/>
        <v>#N/A</v>
      </c>
      <c r="M149" s="5" t="e">
        <f>+VLOOKUP(E149,'Respuesta SAT'!B:E,4,0)</f>
        <v>#N/A</v>
      </c>
      <c r="N149" s="5" t="str">
        <f t="shared" si="11"/>
        <v>145||||</v>
      </c>
    </row>
    <row r="150" spans="1:14" x14ac:dyDescent="0.2">
      <c r="A150" s="1">
        <f t="shared" si="15"/>
        <v>146</v>
      </c>
      <c r="H150" s="1"/>
      <c r="I150" s="16" t="e">
        <f t="shared" si="12"/>
        <v>#N/A</v>
      </c>
      <c r="J150" s="16" t="e">
        <f t="shared" si="13"/>
        <v>#N/A</v>
      </c>
      <c r="L150" s="1" t="e">
        <f t="shared" si="14"/>
        <v>#N/A</v>
      </c>
      <c r="M150" s="5" t="e">
        <f>+VLOOKUP(E150,'Respuesta SAT'!B:E,4,0)</f>
        <v>#N/A</v>
      </c>
      <c r="N150" s="5" t="str">
        <f t="shared" si="11"/>
        <v>146||||</v>
      </c>
    </row>
    <row r="151" spans="1:14" x14ac:dyDescent="0.2">
      <c r="A151" s="1">
        <f t="shared" si="15"/>
        <v>147</v>
      </c>
      <c r="H151" s="1"/>
      <c r="I151" s="16" t="e">
        <f t="shared" si="12"/>
        <v>#N/A</v>
      </c>
      <c r="J151" s="16" t="e">
        <f t="shared" si="13"/>
        <v>#N/A</v>
      </c>
      <c r="L151" s="1" t="e">
        <f t="shared" si="14"/>
        <v>#N/A</v>
      </c>
      <c r="M151" s="5" t="e">
        <f>+VLOOKUP(E151,'Respuesta SAT'!B:E,4,0)</f>
        <v>#N/A</v>
      </c>
      <c r="N151" s="5" t="str">
        <f t="shared" si="11"/>
        <v>147||||</v>
      </c>
    </row>
    <row r="152" spans="1:14" x14ac:dyDescent="0.2">
      <c r="A152" s="1">
        <f t="shared" si="15"/>
        <v>148</v>
      </c>
      <c r="H152" s="1"/>
      <c r="I152" s="16" t="e">
        <f t="shared" si="12"/>
        <v>#N/A</v>
      </c>
      <c r="J152" s="16" t="e">
        <f t="shared" si="13"/>
        <v>#N/A</v>
      </c>
      <c r="L152" s="1" t="e">
        <f t="shared" si="14"/>
        <v>#N/A</v>
      </c>
      <c r="M152" s="5" t="e">
        <f>+VLOOKUP(E152,'Respuesta SAT'!B:E,4,0)</f>
        <v>#N/A</v>
      </c>
      <c r="N152" s="5" t="str">
        <f t="shared" si="11"/>
        <v>148||||</v>
      </c>
    </row>
    <row r="153" spans="1:14" x14ac:dyDescent="0.2">
      <c r="A153" s="1">
        <f t="shared" si="15"/>
        <v>149</v>
      </c>
      <c r="H153" s="1"/>
      <c r="I153" s="16" t="e">
        <f t="shared" si="12"/>
        <v>#N/A</v>
      </c>
      <c r="J153" s="16" t="e">
        <f t="shared" si="13"/>
        <v>#N/A</v>
      </c>
      <c r="L153" s="1" t="e">
        <f t="shared" si="14"/>
        <v>#N/A</v>
      </c>
      <c r="M153" s="5" t="e">
        <f>+VLOOKUP(E153,'Respuesta SAT'!B:E,4,0)</f>
        <v>#N/A</v>
      </c>
      <c r="N153" s="5" t="str">
        <f t="shared" si="11"/>
        <v>149||||</v>
      </c>
    </row>
    <row r="154" spans="1:14" x14ac:dyDescent="0.2">
      <c r="A154" s="1">
        <f t="shared" si="15"/>
        <v>150</v>
      </c>
      <c r="H154" s="1"/>
      <c r="I154" s="16" t="e">
        <f t="shared" si="12"/>
        <v>#N/A</v>
      </c>
      <c r="J154" s="16" t="e">
        <f t="shared" si="13"/>
        <v>#N/A</v>
      </c>
      <c r="L154" s="1" t="e">
        <f t="shared" si="14"/>
        <v>#N/A</v>
      </c>
      <c r="M154" s="5" t="e">
        <f>+VLOOKUP(E154,'Respuesta SAT'!B:E,4,0)</f>
        <v>#N/A</v>
      </c>
      <c r="N154" s="5" t="str">
        <f t="shared" si="11"/>
        <v>150||||</v>
      </c>
    </row>
    <row r="155" spans="1:14" x14ac:dyDescent="0.2">
      <c r="A155" s="1">
        <f t="shared" si="15"/>
        <v>151</v>
      </c>
      <c r="H155" s="1"/>
      <c r="I155" s="16" t="e">
        <f t="shared" si="12"/>
        <v>#N/A</v>
      </c>
      <c r="J155" s="16" t="e">
        <f t="shared" si="13"/>
        <v>#N/A</v>
      </c>
      <c r="L155" s="1" t="e">
        <f t="shared" si="14"/>
        <v>#N/A</v>
      </c>
      <c r="M155" s="5" t="e">
        <f>+VLOOKUP(E155,'Respuesta SAT'!B:E,4,0)</f>
        <v>#N/A</v>
      </c>
      <c r="N155" s="5" t="str">
        <f t="shared" si="11"/>
        <v>151||||</v>
      </c>
    </row>
    <row r="156" spans="1:14" x14ac:dyDescent="0.2">
      <c r="A156" s="1">
        <f t="shared" si="15"/>
        <v>152</v>
      </c>
      <c r="H156" s="1"/>
      <c r="I156" s="16" t="e">
        <f t="shared" si="12"/>
        <v>#N/A</v>
      </c>
      <c r="J156" s="16" t="e">
        <f t="shared" si="13"/>
        <v>#N/A</v>
      </c>
      <c r="L156" s="1" t="e">
        <f t="shared" si="14"/>
        <v>#N/A</v>
      </c>
      <c r="M156" s="5" t="e">
        <f>+VLOOKUP(E156,'Respuesta SAT'!B:E,4,0)</f>
        <v>#N/A</v>
      </c>
      <c r="N156" s="5" t="str">
        <f t="shared" si="11"/>
        <v>152||||</v>
      </c>
    </row>
    <row r="157" spans="1:14" x14ac:dyDescent="0.2">
      <c r="A157" s="1">
        <f t="shared" si="15"/>
        <v>153</v>
      </c>
      <c r="H157" s="1"/>
      <c r="I157" s="16" t="e">
        <f t="shared" si="12"/>
        <v>#N/A</v>
      </c>
      <c r="J157" s="16" t="e">
        <f t="shared" si="13"/>
        <v>#N/A</v>
      </c>
      <c r="L157" s="1" t="e">
        <f t="shared" si="14"/>
        <v>#N/A</v>
      </c>
      <c r="M157" s="5" t="e">
        <f>+VLOOKUP(E157,'Respuesta SAT'!B:E,4,0)</f>
        <v>#N/A</v>
      </c>
      <c r="N157" s="5" t="str">
        <f t="shared" si="11"/>
        <v>153||||</v>
      </c>
    </row>
    <row r="158" spans="1:14" x14ac:dyDescent="0.2">
      <c r="A158" s="1">
        <f t="shared" si="15"/>
        <v>154</v>
      </c>
      <c r="H158" s="1"/>
      <c r="I158" s="16" t="e">
        <f t="shared" si="12"/>
        <v>#N/A</v>
      </c>
      <c r="J158" s="16" t="e">
        <f t="shared" si="13"/>
        <v>#N/A</v>
      </c>
      <c r="L158" s="1" t="e">
        <f t="shared" si="14"/>
        <v>#N/A</v>
      </c>
      <c r="M158" s="5" t="e">
        <f>+VLOOKUP(E158,'Respuesta SAT'!B:E,4,0)</f>
        <v>#N/A</v>
      </c>
      <c r="N158" s="5" t="str">
        <f t="shared" si="11"/>
        <v>154||||</v>
      </c>
    </row>
    <row r="159" spans="1:14" x14ac:dyDescent="0.2">
      <c r="A159" s="1">
        <f t="shared" si="15"/>
        <v>155</v>
      </c>
      <c r="H159" s="1"/>
      <c r="I159" s="16" t="e">
        <f t="shared" si="12"/>
        <v>#N/A</v>
      </c>
      <c r="J159" s="16" t="e">
        <f t="shared" si="13"/>
        <v>#N/A</v>
      </c>
      <c r="L159" s="1" t="e">
        <f t="shared" si="14"/>
        <v>#N/A</v>
      </c>
      <c r="M159" s="5" t="e">
        <f>+VLOOKUP(E159,'Respuesta SAT'!B:E,4,0)</f>
        <v>#N/A</v>
      </c>
      <c r="N159" s="5" t="str">
        <f t="shared" si="11"/>
        <v>155||||</v>
      </c>
    </row>
    <row r="160" spans="1:14" x14ac:dyDescent="0.2">
      <c r="A160" s="1">
        <f t="shared" si="15"/>
        <v>156</v>
      </c>
      <c r="H160" s="1"/>
      <c r="I160" s="16" t="e">
        <f t="shared" si="12"/>
        <v>#N/A</v>
      </c>
      <c r="J160" s="16" t="e">
        <f t="shared" si="13"/>
        <v>#N/A</v>
      </c>
      <c r="L160" s="1" t="e">
        <f t="shared" si="14"/>
        <v>#N/A</v>
      </c>
      <c r="M160" s="5" t="e">
        <f>+VLOOKUP(E160,'Respuesta SAT'!B:E,4,0)</f>
        <v>#N/A</v>
      </c>
      <c r="N160" s="5" t="str">
        <f t="shared" si="11"/>
        <v>156||||</v>
      </c>
    </row>
    <row r="161" spans="1:14" x14ac:dyDescent="0.2">
      <c r="A161" s="1">
        <f t="shared" si="15"/>
        <v>157</v>
      </c>
      <c r="H161" s="1"/>
      <c r="I161" s="16" t="e">
        <f t="shared" si="12"/>
        <v>#N/A</v>
      </c>
      <c r="J161" s="16" t="e">
        <f t="shared" si="13"/>
        <v>#N/A</v>
      </c>
      <c r="L161" s="1" t="e">
        <f t="shared" si="14"/>
        <v>#N/A</v>
      </c>
      <c r="M161" s="5" t="e">
        <f>+VLOOKUP(E161,'Respuesta SAT'!B:E,4,0)</f>
        <v>#N/A</v>
      </c>
      <c r="N161" s="5" t="str">
        <f t="shared" si="11"/>
        <v>157||||</v>
      </c>
    </row>
    <row r="162" spans="1:14" x14ac:dyDescent="0.2">
      <c r="A162" s="1">
        <f t="shared" si="15"/>
        <v>158</v>
      </c>
      <c r="H162" s="1"/>
      <c r="I162" s="16" t="e">
        <f t="shared" si="12"/>
        <v>#N/A</v>
      </c>
      <c r="J162" s="16" t="e">
        <f t="shared" si="13"/>
        <v>#N/A</v>
      </c>
      <c r="L162" s="1" t="e">
        <f t="shared" si="14"/>
        <v>#N/A</v>
      </c>
      <c r="M162" s="5" t="e">
        <f>+VLOOKUP(E162,'Respuesta SAT'!B:E,4,0)</f>
        <v>#N/A</v>
      </c>
      <c r="N162" s="5" t="str">
        <f t="shared" si="11"/>
        <v>158||||</v>
      </c>
    </row>
    <row r="163" spans="1:14" x14ac:dyDescent="0.2">
      <c r="A163" s="1">
        <f t="shared" si="15"/>
        <v>159</v>
      </c>
      <c r="H163" s="1"/>
      <c r="I163" s="16" t="e">
        <f t="shared" si="12"/>
        <v>#N/A</v>
      </c>
      <c r="J163" s="16" t="e">
        <f t="shared" si="13"/>
        <v>#N/A</v>
      </c>
      <c r="L163" s="1" t="e">
        <f t="shared" si="14"/>
        <v>#N/A</v>
      </c>
      <c r="M163" s="5" t="e">
        <f>+VLOOKUP(E163,'Respuesta SAT'!B:E,4,0)</f>
        <v>#N/A</v>
      </c>
      <c r="N163" s="5" t="str">
        <f t="shared" si="11"/>
        <v>159||||</v>
      </c>
    </row>
    <row r="164" spans="1:14" x14ac:dyDescent="0.2">
      <c r="A164" s="1">
        <f t="shared" si="15"/>
        <v>160</v>
      </c>
      <c r="H164" s="1"/>
      <c r="I164" s="16" t="e">
        <f t="shared" si="12"/>
        <v>#N/A</v>
      </c>
      <c r="J164" s="16" t="e">
        <f t="shared" si="13"/>
        <v>#N/A</v>
      </c>
      <c r="L164" s="1" t="e">
        <f t="shared" si="14"/>
        <v>#N/A</v>
      </c>
      <c r="M164" s="5" t="e">
        <f>+VLOOKUP(E164,'Respuesta SAT'!B:E,4,0)</f>
        <v>#N/A</v>
      </c>
      <c r="N164" s="5" t="str">
        <f t="shared" si="11"/>
        <v>160||||</v>
      </c>
    </row>
    <row r="165" spans="1:14" x14ac:dyDescent="0.2">
      <c r="A165" s="1">
        <f t="shared" si="15"/>
        <v>161</v>
      </c>
      <c r="H165" s="1"/>
      <c r="I165" s="16" t="e">
        <f t="shared" si="12"/>
        <v>#N/A</v>
      </c>
      <c r="J165" s="16" t="e">
        <f t="shared" si="13"/>
        <v>#N/A</v>
      </c>
      <c r="L165" s="1" t="e">
        <f t="shared" si="14"/>
        <v>#N/A</v>
      </c>
      <c r="M165" s="5" t="e">
        <f>+VLOOKUP(E165,'Respuesta SAT'!B:E,4,0)</f>
        <v>#N/A</v>
      </c>
      <c r="N165" s="5" t="str">
        <f t="shared" si="11"/>
        <v>161||||</v>
      </c>
    </row>
    <row r="166" spans="1:14" x14ac:dyDescent="0.2">
      <c r="A166" s="1">
        <f t="shared" si="15"/>
        <v>162</v>
      </c>
      <c r="H166" s="1"/>
      <c r="I166" s="16" t="e">
        <f t="shared" si="12"/>
        <v>#N/A</v>
      </c>
      <c r="J166" s="16" t="e">
        <f t="shared" si="13"/>
        <v>#N/A</v>
      </c>
      <c r="L166" s="1" t="e">
        <f t="shared" si="14"/>
        <v>#N/A</v>
      </c>
      <c r="M166" s="5" t="e">
        <f>+VLOOKUP(E166,'Respuesta SAT'!B:E,4,0)</f>
        <v>#N/A</v>
      </c>
      <c r="N166" s="5" t="str">
        <f t="shared" si="11"/>
        <v>162||||</v>
      </c>
    </row>
    <row r="167" spans="1:14" x14ac:dyDescent="0.2">
      <c r="A167" s="1">
        <f t="shared" si="15"/>
        <v>163</v>
      </c>
      <c r="H167" s="1"/>
      <c r="I167" s="16" t="e">
        <f t="shared" si="12"/>
        <v>#N/A</v>
      </c>
      <c r="J167" s="16" t="e">
        <f t="shared" si="13"/>
        <v>#N/A</v>
      </c>
      <c r="L167" s="1" t="e">
        <f t="shared" si="14"/>
        <v>#N/A</v>
      </c>
      <c r="M167" s="5" t="e">
        <f>+VLOOKUP(E167,'Respuesta SAT'!B:E,4,0)</f>
        <v>#N/A</v>
      </c>
      <c r="N167" s="5" t="str">
        <f t="shared" si="11"/>
        <v>163||||</v>
      </c>
    </row>
    <row r="168" spans="1:14" x14ac:dyDescent="0.2">
      <c r="A168" s="1">
        <f t="shared" si="15"/>
        <v>164</v>
      </c>
      <c r="H168" s="1"/>
      <c r="I168" s="16" t="e">
        <f t="shared" si="12"/>
        <v>#N/A</v>
      </c>
      <c r="J168" s="16" t="e">
        <f t="shared" si="13"/>
        <v>#N/A</v>
      </c>
      <c r="L168" s="1" t="e">
        <f t="shared" si="14"/>
        <v>#N/A</v>
      </c>
      <c r="M168" s="5" t="e">
        <f>+VLOOKUP(E168,'Respuesta SAT'!B:E,4,0)</f>
        <v>#N/A</v>
      </c>
      <c r="N168" s="5" t="str">
        <f t="shared" si="11"/>
        <v>164||||</v>
      </c>
    </row>
    <row r="169" spans="1:14" x14ac:dyDescent="0.2">
      <c r="A169" s="1">
        <f t="shared" si="15"/>
        <v>165</v>
      </c>
      <c r="H169" s="1"/>
      <c r="I169" s="16" t="e">
        <f t="shared" si="12"/>
        <v>#N/A</v>
      </c>
      <c r="J169" s="16" t="e">
        <f t="shared" si="13"/>
        <v>#N/A</v>
      </c>
      <c r="L169" s="1" t="e">
        <f t="shared" si="14"/>
        <v>#N/A</v>
      </c>
      <c r="M169" s="5" t="e">
        <f>+VLOOKUP(E169,'Respuesta SAT'!B:E,4,0)</f>
        <v>#N/A</v>
      </c>
      <c r="N169" s="5" t="str">
        <f t="shared" si="11"/>
        <v>165||||</v>
      </c>
    </row>
    <row r="170" spans="1:14" x14ac:dyDescent="0.2">
      <c r="A170" s="1">
        <f t="shared" si="15"/>
        <v>166</v>
      </c>
      <c r="H170" s="1"/>
      <c r="I170" s="16" t="e">
        <f t="shared" si="12"/>
        <v>#N/A</v>
      </c>
      <c r="J170" s="16" t="e">
        <f t="shared" si="13"/>
        <v>#N/A</v>
      </c>
      <c r="L170" s="1" t="e">
        <f t="shared" si="14"/>
        <v>#N/A</v>
      </c>
      <c r="M170" s="5" t="e">
        <f>+VLOOKUP(E170,'Respuesta SAT'!B:E,4,0)</f>
        <v>#N/A</v>
      </c>
      <c r="N170" s="5" t="str">
        <f t="shared" si="11"/>
        <v>166||||</v>
      </c>
    </row>
    <row r="171" spans="1:14" x14ac:dyDescent="0.2">
      <c r="A171" s="1">
        <f t="shared" si="15"/>
        <v>167</v>
      </c>
      <c r="H171" s="1"/>
      <c r="I171" s="16" t="e">
        <f t="shared" si="12"/>
        <v>#N/A</v>
      </c>
      <c r="J171" s="16" t="e">
        <f t="shared" si="13"/>
        <v>#N/A</v>
      </c>
      <c r="L171" s="1" t="e">
        <f t="shared" si="14"/>
        <v>#N/A</v>
      </c>
      <c r="M171" s="5" t="e">
        <f>+VLOOKUP(E171,'Respuesta SAT'!B:E,4,0)</f>
        <v>#N/A</v>
      </c>
      <c r="N171" s="5" t="str">
        <f t="shared" si="11"/>
        <v>167||||</v>
      </c>
    </row>
    <row r="172" spans="1:14" x14ac:dyDescent="0.2">
      <c r="A172" s="1">
        <f t="shared" si="15"/>
        <v>168</v>
      </c>
      <c r="H172" s="1"/>
      <c r="I172" s="16" t="e">
        <f t="shared" si="12"/>
        <v>#N/A</v>
      </c>
      <c r="J172" s="16" t="e">
        <f t="shared" si="13"/>
        <v>#N/A</v>
      </c>
      <c r="L172" s="1" t="e">
        <f t="shared" si="14"/>
        <v>#N/A</v>
      </c>
      <c r="M172" s="5" t="e">
        <f>+VLOOKUP(E172,'Respuesta SAT'!B:E,4,0)</f>
        <v>#N/A</v>
      </c>
      <c r="N172" s="5" t="str">
        <f t="shared" si="11"/>
        <v>168||||</v>
      </c>
    </row>
    <row r="173" spans="1:14" x14ac:dyDescent="0.2">
      <c r="A173" s="1">
        <f t="shared" si="15"/>
        <v>169</v>
      </c>
      <c r="H173" s="1"/>
      <c r="I173" s="16" t="e">
        <f t="shared" si="12"/>
        <v>#N/A</v>
      </c>
      <c r="J173" s="16" t="e">
        <f t="shared" si="13"/>
        <v>#N/A</v>
      </c>
      <c r="L173" s="1" t="e">
        <f t="shared" si="14"/>
        <v>#N/A</v>
      </c>
      <c r="M173" s="5" t="e">
        <f>+VLOOKUP(E173,'Respuesta SAT'!B:E,4,0)</f>
        <v>#N/A</v>
      </c>
      <c r="N173" s="5" t="str">
        <f t="shared" si="11"/>
        <v>169||||</v>
      </c>
    </row>
    <row r="174" spans="1:14" x14ac:dyDescent="0.2">
      <c r="A174" s="1">
        <f t="shared" si="15"/>
        <v>170</v>
      </c>
      <c r="H174" s="1"/>
      <c r="I174" s="16" t="e">
        <f t="shared" si="12"/>
        <v>#N/A</v>
      </c>
      <c r="J174" s="16" t="e">
        <f t="shared" si="13"/>
        <v>#N/A</v>
      </c>
      <c r="L174" s="1" t="e">
        <f t="shared" si="14"/>
        <v>#N/A</v>
      </c>
      <c r="M174" s="5" t="e">
        <f>+VLOOKUP(E174,'Respuesta SAT'!B:E,4,0)</f>
        <v>#N/A</v>
      </c>
      <c r="N174" s="5" t="str">
        <f t="shared" si="11"/>
        <v>170||||</v>
      </c>
    </row>
    <row r="175" spans="1:14" x14ac:dyDescent="0.2">
      <c r="A175" s="1">
        <f t="shared" si="15"/>
        <v>171</v>
      </c>
      <c r="H175" s="1"/>
      <c r="I175" s="16" t="e">
        <f t="shared" si="12"/>
        <v>#N/A</v>
      </c>
      <c r="J175" s="16" t="e">
        <f t="shared" si="13"/>
        <v>#N/A</v>
      </c>
      <c r="L175" s="1" t="e">
        <f t="shared" si="14"/>
        <v>#N/A</v>
      </c>
      <c r="M175" s="5" t="e">
        <f>+VLOOKUP(E175,'Respuesta SAT'!B:E,4,0)</f>
        <v>#N/A</v>
      </c>
      <c r="N175" s="5" t="str">
        <f t="shared" si="11"/>
        <v>171||||</v>
      </c>
    </row>
    <row r="176" spans="1:14" x14ac:dyDescent="0.2">
      <c r="A176" s="1">
        <f t="shared" si="15"/>
        <v>172</v>
      </c>
      <c r="H176" s="1"/>
      <c r="I176" s="16" t="e">
        <f t="shared" si="12"/>
        <v>#N/A</v>
      </c>
      <c r="J176" s="16" t="e">
        <f t="shared" si="13"/>
        <v>#N/A</v>
      </c>
      <c r="L176" s="1" t="e">
        <f t="shared" si="14"/>
        <v>#N/A</v>
      </c>
      <c r="M176" s="5" t="e">
        <f>+VLOOKUP(E176,'Respuesta SAT'!B:E,4,0)</f>
        <v>#N/A</v>
      </c>
      <c r="N176" s="5" t="str">
        <f t="shared" si="11"/>
        <v>172||||</v>
      </c>
    </row>
    <row r="177" spans="1:14" x14ac:dyDescent="0.2">
      <c r="A177" s="1">
        <f t="shared" si="15"/>
        <v>173</v>
      </c>
      <c r="H177" s="1"/>
      <c r="I177" s="16" t="e">
        <f t="shared" si="12"/>
        <v>#N/A</v>
      </c>
      <c r="J177" s="16" t="e">
        <f t="shared" si="13"/>
        <v>#N/A</v>
      </c>
      <c r="L177" s="1" t="e">
        <f t="shared" si="14"/>
        <v>#N/A</v>
      </c>
      <c r="M177" s="5" t="e">
        <f>+VLOOKUP(E177,'Respuesta SAT'!B:E,4,0)</f>
        <v>#N/A</v>
      </c>
      <c r="N177" s="5" t="str">
        <f t="shared" si="11"/>
        <v>173||||</v>
      </c>
    </row>
    <row r="178" spans="1:14" x14ac:dyDescent="0.2">
      <c r="A178" s="1">
        <f t="shared" si="15"/>
        <v>174</v>
      </c>
      <c r="H178" s="1"/>
      <c r="I178" s="16" t="e">
        <f t="shared" si="12"/>
        <v>#N/A</v>
      </c>
      <c r="J178" s="16" t="e">
        <f t="shared" si="13"/>
        <v>#N/A</v>
      </c>
      <c r="L178" s="1" t="e">
        <f t="shared" si="14"/>
        <v>#N/A</v>
      </c>
      <c r="M178" s="5" t="e">
        <f>+VLOOKUP(E178,'Respuesta SAT'!B:E,4,0)</f>
        <v>#N/A</v>
      </c>
      <c r="N178" s="5" t="str">
        <f t="shared" si="11"/>
        <v>174||||</v>
      </c>
    </row>
    <row r="179" spans="1:14" x14ac:dyDescent="0.2">
      <c r="A179" s="1">
        <f t="shared" si="15"/>
        <v>175</v>
      </c>
      <c r="H179" s="1"/>
      <c r="I179" s="16" t="e">
        <f t="shared" si="12"/>
        <v>#N/A</v>
      </c>
      <c r="J179" s="16" t="e">
        <f t="shared" si="13"/>
        <v>#N/A</v>
      </c>
      <c r="L179" s="1" t="e">
        <f t="shared" si="14"/>
        <v>#N/A</v>
      </c>
      <c r="M179" s="5" t="e">
        <f>+VLOOKUP(E179,'Respuesta SAT'!B:E,4,0)</f>
        <v>#N/A</v>
      </c>
      <c r="N179" s="5" t="str">
        <f t="shared" si="11"/>
        <v>175||||</v>
      </c>
    </row>
    <row r="180" spans="1:14" x14ac:dyDescent="0.2">
      <c r="A180" s="1">
        <f t="shared" si="15"/>
        <v>176</v>
      </c>
      <c r="H180" s="1"/>
      <c r="I180" s="16" t="e">
        <f t="shared" si="12"/>
        <v>#N/A</v>
      </c>
      <c r="J180" s="16" t="e">
        <f t="shared" si="13"/>
        <v>#N/A</v>
      </c>
      <c r="L180" s="1" t="e">
        <f t="shared" si="14"/>
        <v>#N/A</v>
      </c>
      <c r="M180" s="5" t="e">
        <f>+VLOOKUP(E180,'Respuesta SAT'!B:E,4,0)</f>
        <v>#N/A</v>
      </c>
      <c r="N180" s="5" t="str">
        <f t="shared" si="11"/>
        <v>176||||</v>
      </c>
    </row>
    <row r="181" spans="1:14" x14ac:dyDescent="0.2">
      <c r="A181" s="1">
        <f t="shared" si="15"/>
        <v>177</v>
      </c>
      <c r="H181" s="1"/>
      <c r="I181" s="16" t="e">
        <f t="shared" si="12"/>
        <v>#N/A</v>
      </c>
      <c r="J181" s="16" t="e">
        <f t="shared" si="13"/>
        <v>#N/A</v>
      </c>
      <c r="L181" s="1" t="e">
        <f t="shared" si="14"/>
        <v>#N/A</v>
      </c>
      <c r="M181" s="5" t="e">
        <f>+VLOOKUP(E181,'Respuesta SAT'!B:E,4,0)</f>
        <v>#N/A</v>
      </c>
      <c r="N181" s="5" t="str">
        <f t="shared" si="11"/>
        <v>177||||</v>
      </c>
    </row>
    <row r="182" spans="1:14" x14ac:dyDescent="0.2">
      <c r="A182" s="1">
        <f t="shared" si="15"/>
        <v>178</v>
      </c>
      <c r="H182" s="1"/>
      <c r="I182" s="16" t="e">
        <f t="shared" si="12"/>
        <v>#N/A</v>
      </c>
      <c r="J182" s="16" t="e">
        <f t="shared" si="13"/>
        <v>#N/A</v>
      </c>
      <c r="L182" s="1" t="e">
        <f t="shared" si="14"/>
        <v>#N/A</v>
      </c>
      <c r="M182" s="5" t="e">
        <f>+VLOOKUP(E182,'Respuesta SAT'!B:E,4,0)</f>
        <v>#N/A</v>
      </c>
      <c r="N182" s="5" t="str">
        <f t="shared" si="11"/>
        <v>178||||</v>
      </c>
    </row>
    <row r="183" spans="1:14" x14ac:dyDescent="0.2">
      <c r="A183" s="1">
        <f t="shared" si="15"/>
        <v>179</v>
      </c>
      <c r="H183" s="1"/>
      <c r="I183" s="16" t="e">
        <f t="shared" si="12"/>
        <v>#N/A</v>
      </c>
      <c r="J183" s="16" t="e">
        <f t="shared" si="13"/>
        <v>#N/A</v>
      </c>
      <c r="L183" s="1" t="e">
        <f t="shared" si="14"/>
        <v>#N/A</v>
      </c>
      <c r="M183" s="5" t="e">
        <f>+VLOOKUP(E183,'Respuesta SAT'!B:E,4,0)</f>
        <v>#N/A</v>
      </c>
      <c r="N183" s="5" t="str">
        <f t="shared" si="11"/>
        <v>179||||</v>
      </c>
    </row>
    <row r="184" spans="1:14" x14ac:dyDescent="0.2">
      <c r="A184" s="1">
        <f t="shared" si="15"/>
        <v>180</v>
      </c>
      <c r="H184" s="1"/>
      <c r="I184" s="16" t="e">
        <f t="shared" si="12"/>
        <v>#N/A</v>
      </c>
      <c r="J184" s="16" t="e">
        <f t="shared" si="13"/>
        <v>#N/A</v>
      </c>
      <c r="L184" s="1" t="e">
        <f t="shared" si="14"/>
        <v>#N/A</v>
      </c>
      <c r="M184" s="5" t="e">
        <f>+VLOOKUP(E184,'Respuesta SAT'!B:E,4,0)</f>
        <v>#N/A</v>
      </c>
      <c r="N184" s="5" t="str">
        <f t="shared" si="11"/>
        <v>180||||</v>
      </c>
    </row>
    <row r="185" spans="1:14" x14ac:dyDescent="0.2">
      <c r="A185" s="1">
        <f t="shared" si="15"/>
        <v>181</v>
      </c>
      <c r="H185" s="1"/>
      <c r="I185" s="16" t="e">
        <f t="shared" si="12"/>
        <v>#N/A</v>
      </c>
      <c r="J185" s="16" t="e">
        <f t="shared" si="13"/>
        <v>#N/A</v>
      </c>
      <c r="L185" s="1" t="e">
        <f t="shared" si="14"/>
        <v>#N/A</v>
      </c>
      <c r="M185" s="5" t="e">
        <f>+VLOOKUP(E185,'Respuesta SAT'!B:E,4,0)</f>
        <v>#N/A</v>
      </c>
      <c r="N185" s="5" t="str">
        <f t="shared" si="11"/>
        <v>181||||</v>
      </c>
    </row>
    <row r="186" spans="1:14" x14ac:dyDescent="0.2">
      <c r="A186" s="1">
        <f t="shared" si="15"/>
        <v>182</v>
      </c>
      <c r="H186" s="1"/>
      <c r="I186" s="16" t="e">
        <f t="shared" si="12"/>
        <v>#N/A</v>
      </c>
      <c r="J186" s="16" t="e">
        <f t="shared" si="13"/>
        <v>#N/A</v>
      </c>
      <c r="L186" s="1" t="e">
        <f t="shared" si="14"/>
        <v>#N/A</v>
      </c>
      <c r="M186" s="5" t="e">
        <f>+VLOOKUP(E186,'Respuesta SAT'!B:E,4,0)</f>
        <v>#N/A</v>
      </c>
      <c r="N186" s="5" t="str">
        <f t="shared" si="11"/>
        <v>182||||</v>
      </c>
    </row>
    <row r="187" spans="1:14" x14ac:dyDescent="0.2">
      <c r="A187" s="1">
        <f t="shared" si="15"/>
        <v>183</v>
      </c>
      <c r="H187" s="1"/>
      <c r="I187" s="16" t="e">
        <f t="shared" si="12"/>
        <v>#N/A</v>
      </c>
      <c r="J187" s="16" t="e">
        <f t="shared" si="13"/>
        <v>#N/A</v>
      </c>
      <c r="L187" s="1" t="e">
        <f t="shared" si="14"/>
        <v>#N/A</v>
      </c>
      <c r="M187" s="5" t="e">
        <f>+VLOOKUP(E187,'Respuesta SAT'!B:E,4,0)</f>
        <v>#N/A</v>
      </c>
      <c r="N187" s="5" t="str">
        <f t="shared" si="11"/>
        <v>183||||</v>
      </c>
    </row>
    <row r="188" spans="1:14" x14ac:dyDescent="0.2">
      <c r="A188" s="1">
        <f t="shared" si="15"/>
        <v>184</v>
      </c>
      <c r="H188" s="1"/>
      <c r="I188" s="16" t="e">
        <f t="shared" si="12"/>
        <v>#N/A</v>
      </c>
      <c r="J188" s="16" t="e">
        <f t="shared" si="13"/>
        <v>#N/A</v>
      </c>
      <c r="L188" s="1" t="e">
        <f t="shared" si="14"/>
        <v>#N/A</v>
      </c>
      <c r="M188" s="5" t="e">
        <f>+VLOOKUP(E188,'Respuesta SAT'!B:E,4,0)</f>
        <v>#N/A</v>
      </c>
      <c r="N188" s="5" t="str">
        <f t="shared" si="11"/>
        <v>184||||</v>
      </c>
    </row>
    <row r="189" spans="1:14" x14ac:dyDescent="0.2">
      <c r="A189" s="1">
        <f t="shared" si="15"/>
        <v>185</v>
      </c>
      <c r="H189" s="1"/>
      <c r="I189" s="16" t="e">
        <f t="shared" si="12"/>
        <v>#N/A</v>
      </c>
      <c r="J189" s="16" t="e">
        <f t="shared" si="13"/>
        <v>#N/A</v>
      </c>
      <c r="L189" s="1" t="e">
        <f t="shared" si="14"/>
        <v>#N/A</v>
      </c>
      <c r="M189" s="5" t="e">
        <f>+VLOOKUP(E189,'Respuesta SAT'!B:E,4,0)</f>
        <v>#N/A</v>
      </c>
      <c r="N189" s="5" t="str">
        <f t="shared" si="11"/>
        <v>185||||</v>
      </c>
    </row>
    <row r="190" spans="1:14" x14ac:dyDescent="0.2">
      <c r="A190" s="1">
        <f t="shared" si="15"/>
        <v>186</v>
      </c>
      <c r="H190" s="1"/>
      <c r="I190" s="16" t="e">
        <f t="shared" si="12"/>
        <v>#N/A</v>
      </c>
      <c r="J190" s="16" t="e">
        <f t="shared" si="13"/>
        <v>#N/A</v>
      </c>
      <c r="L190" s="1" t="e">
        <f t="shared" si="14"/>
        <v>#N/A</v>
      </c>
      <c r="M190" s="5" t="e">
        <f>+VLOOKUP(E190,'Respuesta SAT'!B:E,4,0)</f>
        <v>#N/A</v>
      </c>
      <c r="N190" s="5" t="str">
        <f t="shared" si="11"/>
        <v>186||||</v>
      </c>
    </row>
    <row r="191" spans="1:14" x14ac:dyDescent="0.2">
      <c r="A191" s="1">
        <f t="shared" si="15"/>
        <v>187</v>
      </c>
      <c r="H191" s="1"/>
      <c r="I191" s="16" t="e">
        <f t="shared" si="12"/>
        <v>#N/A</v>
      </c>
      <c r="J191" s="16" t="e">
        <f t="shared" si="13"/>
        <v>#N/A</v>
      </c>
      <c r="L191" s="1" t="e">
        <f t="shared" si="14"/>
        <v>#N/A</v>
      </c>
      <c r="M191" s="5" t="e">
        <f>+VLOOKUP(E191,'Respuesta SAT'!B:E,4,0)</f>
        <v>#N/A</v>
      </c>
      <c r="N191" s="5" t="str">
        <f t="shared" si="11"/>
        <v>187||||</v>
      </c>
    </row>
    <row r="192" spans="1:14" x14ac:dyDescent="0.2">
      <c r="A192" s="1">
        <f t="shared" si="15"/>
        <v>188</v>
      </c>
      <c r="H192" s="1"/>
      <c r="I192" s="16" t="e">
        <f t="shared" si="12"/>
        <v>#N/A</v>
      </c>
      <c r="J192" s="16" t="e">
        <f t="shared" si="13"/>
        <v>#N/A</v>
      </c>
      <c r="L192" s="1" t="e">
        <f t="shared" si="14"/>
        <v>#N/A</v>
      </c>
      <c r="M192" s="5" t="e">
        <f>+VLOOKUP(E192,'Respuesta SAT'!B:E,4,0)</f>
        <v>#N/A</v>
      </c>
      <c r="N192" s="5" t="str">
        <f t="shared" si="11"/>
        <v>188||||</v>
      </c>
    </row>
    <row r="193" spans="1:14" x14ac:dyDescent="0.2">
      <c r="A193" s="1">
        <f t="shared" si="15"/>
        <v>189</v>
      </c>
      <c r="H193" s="1"/>
      <c r="I193" s="16" t="e">
        <f t="shared" si="12"/>
        <v>#N/A</v>
      </c>
      <c r="J193" s="16" t="e">
        <f t="shared" si="13"/>
        <v>#N/A</v>
      </c>
      <c r="L193" s="1" t="e">
        <f t="shared" si="14"/>
        <v>#N/A</v>
      </c>
      <c r="M193" s="5" t="e">
        <f>+VLOOKUP(E193,'Respuesta SAT'!B:E,4,0)</f>
        <v>#N/A</v>
      </c>
      <c r="N193" s="5" t="str">
        <f t="shared" si="11"/>
        <v>189||||</v>
      </c>
    </row>
    <row r="194" spans="1:14" x14ac:dyDescent="0.2">
      <c r="A194" s="1">
        <f t="shared" si="15"/>
        <v>190</v>
      </c>
      <c r="H194" s="1"/>
      <c r="I194" s="16" t="e">
        <f t="shared" si="12"/>
        <v>#N/A</v>
      </c>
      <c r="J194" s="16" t="e">
        <f t="shared" si="13"/>
        <v>#N/A</v>
      </c>
      <c r="L194" s="1" t="e">
        <f t="shared" si="14"/>
        <v>#N/A</v>
      </c>
      <c r="M194" s="5" t="e">
        <f>+VLOOKUP(E194,'Respuesta SAT'!B:E,4,0)</f>
        <v>#N/A</v>
      </c>
      <c r="N194" s="5" t="str">
        <f t="shared" si="11"/>
        <v>190||||</v>
      </c>
    </row>
    <row r="195" spans="1:14" x14ac:dyDescent="0.2">
      <c r="A195" s="1">
        <f t="shared" si="15"/>
        <v>191</v>
      </c>
      <c r="H195" s="1"/>
      <c r="I195" s="16" t="e">
        <f t="shared" si="12"/>
        <v>#N/A</v>
      </c>
      <c r="J195" s="16" t="e">
        <f t="shared" si="13"/>
        <v>#N/A</v>
      </c>
      <c r="L195" s="1" t="e">
        <f t="shared" si="14"/>
        <v>#N/A</v>
      </c>
      <c r="M195" s="5" t="e">
        <f>+VLOOKUP(E195,'Respuesta SAT'!B:E,4,0)</f>
        <v>#N/A</v>
      </c>
      <c r="N195" s="5" t="str">
        <f t="shared" si="11"/>
        <v>191||||</v>
      </c>
    </row>
    <row r="196" spans="1:14" x14ac:dyDescent="0.2">
      <c r="A196" s="1">
        <f t="shared" si="15"/>
        <v>192</v>
      </c>
      <c r="H196" s="1"/>
      <c r="I196" s="16" t="e">
        <f t="shared" si="12"/>
        <v>#N/A</v>
      </c>
      <c r="J196" s="16" t="e">
        <f t="shared" si="13"/>
        <v>#N/A</v>
      </c>
      <c r="L196" s="1" t="e">
        <f t="shared" si="14"/>
        <v>#N/A</v>
      </c>
      <c r="M196" s="5" t="e">
        <f>+VLOOKUP(E196,'Respuesta SAT'!B:E,4,0)</f>
        <v>#N/A</v>
      </c>
      <c r="N196" s="5" t="str">
        <f t="shared" si="11"/>
        <v>192||||</v>
      </c>
    </row>
    <row r="197" spans="1:14" x14ac:dyDescent="0.2">
      <c r="A197" s="1">
        <f t="shared" si="15"/>
        <v>193</v>
      </c>
      <c r="H197" s="1"/>
      <c r="I197" s="16" t="e">
        <f t="shared" si="12"/>
        <v>#N/A</v>
      </c>
      <c r="J197" s="16" t="e">
        <f t="shared" si="13"/>
        <v>#N/A</v>
      </c>
      <c r="L197" s="1" t="e">
        <f t="shared" si="14"/>
        <v>#N/A</v>
      </c>
      <c r="M197" s="5" t="e">
        <f>+VLOOKUP(E197,'Respuesta SAT'!B:E,4,0)</f>
        <v>#N/A</v>
      </c>
      <c r="N197" s="5" t="str">
        <f t="shared" ref="N197:N206" si="16">+CONCATENATE(A197,S$4,E197,S$4,F197,S$4,G197,S$4)</f>
        <v>193||||</v>
      </c>
    </row>
    <row r="198" spans="1:14" x14ac:dyDescent="0.2">
      <c r="A198" s="1">
        <f t="shared" si="15"/>
        <v>194</v>
      </c>
      <c r="H198" s="1"/>
      <c r="I198" s="16" t="e">
        <f t="shared" ref="I198:I261" si="17">+VLOOKUP(H198,V$2:AA$30,5,0)</f>
        <v>#N/A</v>
      </c>
      <c r="J198" s="16" t="e">
        <f t="shared" ref="J198:J261" si="18">+VLOOKUP(H198,V$2:AA$30,6,0)</f>
        <v>#N/A</v>
      </c>
      <c r="L198" s="1" t="e">
        <f t="shared" ref="L198:L261" si="19">+IF(M198="RFC válido, y susceptible de recibir facturas","ACTUALIZA","Verifica información")</f>
        <v>#N/A</v>
      </c>
      <c r="M198" s="5" t="e">
        <f>+VLOOKUP(E198,'Respuesta SAT'!B:E,4,0)</f>
        <v>#N/A</v>
      </c>
      <c r="N198" s="5" t="str">
        <f t="shared" si="16"/>
        <v>194||||</v>
      </c>
    </row>
    <row r="199" spans="1:14" x14ac:dyDescent="0.2">
      <c r="A199" s="1">
        <f t="shared" si="15"/>
        <v>195</v>
      </c>
      <c r="H199" s="1"/>
      <c r="I199" s="16" t="e">
        <f t="shared" si="17"/>
        <v>#N/A</v>
      </c>
      <c r="J199" s="16" t="e">
        <f t="shared" si="18"/>
        <v>#N/A</v>
      </c>
      <c r="L199" s="1" t="e">
        <f t="shared" si="19"/>
        <v>#N/A</v>
      </c>
      <c r="M199" s="5" t="e">
        <f>+VLOOKUP(E199,'Respuesta SAT'!B:E,4,0)</f>
        <v>#N/A</v>
      </c>
      <c r="N199" s="5" t="str">
        <f t="shared" si="16"/>
        <v>195||||</v>
      </c>
    </row>
    <row r="200" spans="1:14" x14ac:dyDescent="0.2">
      <c r="A200" s="1">
        <f t="shared" ref="A200:A263" si="20">+A199+1</f>
        <v>196</v>
      </c>
      <c r="H200" s="1"/>
      <c r="I200" s="16" t="e">
        <f t="shared" si="17"/>
        <v>#N/A</v>
      </c>
      <c r="J200" s="16" t="e">
        <f t="shared" si="18"/>
        <v>#N/A</v>
      </c>
      <c r="L200" s="1" t="e">
        <f t="shared" si="19"/>
        <v>#N/A</v>
      </c>
      <c r="M200" s="5" t="e">
        <f>+VLOOKUP(E200,'Respuesta SAT'!B:E,4,0)</f>
        <v>#N/A</v>
      </c>
      <c r="N200" s="5" t="str">
        <f t="shared" si="16"/>
        <v>196||||</v>
      </c>
    </row>
    <row r="201" spans="1:14" x14ac:dyDescent="0.2">
      <c r="A201" s="1">
        <f t="shared" si="20"/>
        <v>197</v>
      </c>
      <c r="H201" s="1"/>
      <c r="I201" s="16" t="e">
        <f t="shared" si="17"/>
        <v>#N/A</v>
      </c>
      <c r="J201" s="16" t="e">
        <f t="shared" si="18"/>
        <v>#N/A</v>
      </c>
      <c r="L201" s="1" t="e">
        <f t="shared" si="19"/>
        <v>#N/A</v>
      </c>
      <c r="M201" s="5" t="e">
        <f>+VLOOKUP(E201,'Respuesta SAT'!B:E,4,0)</f>
        <v>#N/A</v>
      </c>
      <c r="N201" s="5" t="str">
        <f t="shared" si="16"/>
        <v>197||||</v>
      </c>
    </row>
    <row r="202" spans="1:14" x14ac:dyDescent="0.2">
      <c r="A202" s="1">
        <f t="shared" si="20"/>
        <v>198</v>
      </c>
      <c r="H202" s="1"/>
      <c r="I202" s="16" t="e">
        <f t="shared" si="17"/>
        <v>#N/A</v>
      </c>
      <c r="J202" s="16" t="e">
        <f t="shared" si="18"/>
        <v>#N/A</v>
      </c>
      <c r="L202" s="1" t="e">
        <f t="shared" si="19"/>
        <v>#N/A</v>
      </c>
      <c r="M202" s="5" t="e">
        <f>+VLOOKUP(E202,'Respuesta SAT'!B:E,4,0)</f>
        <v>#N/A</v>
      </c>
      <c r="N202" s="5" t="str">
        <f t="shared" si="16"/>
        <v>198||||</v>
      </c>
    </row>
    <row r="203" spans="1:14" x14ac:dyDescent="0.2">
      <c r="A203" s="1">
        <f t="shared" si="20"/>
        <v>199</v>
      </c>
      <c r="H203" s="1"/>
      <c r="I203" s="16" t="e">
        <f t="shared" si="17"/>
        <v>#N/A</v>
      </c>
      <c r="J203" s="16" t="e">
        <f t="shared" si="18"/>
        <v>#N/A</v>
      </c>
      <c r="L203" s="1" t="e">
        <f t="shared" si="19"/>
        <v>#N/A</v>
      </c>
      <c r="M203" s="5" t="e">
        <f>+VLOOKUP(E203,'Respuesta SAT'!B:E,4,0)</f>
        <v>#N/A</v>
      </c>
      <c r="N203" s="5" t="str">
        <f t="shared" si="16"/>
        <v>199||||</v>
      </c>
    </row>
    <row r="204" spans="1:14" x14ac:dyDescent="0.2">
      <c r="A204" s="1">
        <f t="shared" si="20"/>
        <v>200</v>
      </c>
      <c r="H204" s="1"/>
      <c r="I204" s="16" t="e">
        <f t="shared" si="17"/>
        <v>#N/A</v>
      </c>
      <c r="J204" s="16" t="e">
        <f t="shared" si="18"/>
        <v>#N/A</v>
      </c>
      <c r="L204" s="1" t="e">
        <f t="shared" si="19"/>
        <v>#N/A</v>
      </c>
      <c r="M204" s="5" t="e">
        <f>+VLOOKUP(E204,'Respuesta SAT'!B:E,4,0)</f>
        <v>#N/A</v>
      </c>
      <c r="N204" s="5" t="str">
        <f t="shared" si="16"/>
        <v>200||||</v>
      </c>
    </row>
    <row r="205" spans="1:14" x14ac:dyDescent="0.2">
      <c r="A205" s="1">
        <f t="shared" si="20"/>
        <v>201</v>
      </c>
      <c r="H205" s="1"/>
      <c r="I205" s="16" t="e">
        <f t="shared" si="17"/>
        <v>#N/A</v>
      </c>
      <c r="J205" s="16" t="e">
        <f t="shared" si="18"/>
        <v>#N/A</v>
      </c>
      <c r="L205" s="1" t="e">
        <f t="shared" si="19"/>
        <v>#N/A</v>
      </c>
      <c r="M205" s="5" t="e">
        <f>+VLOOKUP(E205,'Respuesta SAT'!B:E,4,0)</f>
        <v>#N/A</v>
      </c>
      <c r="N205" s="5" t="str">
        <f t="shared" si="16"/>
        <v>201||||</v>
      </c>
    </row>
    <row r="206" spans="1:14" x14ac:dyDescent="0.2">
      <c r="A206" s="1">
        <f t="shared" si="20"/>
        <v>202</v>
      </c>
      <c r="H206" s="1"/>
      <c r="I206" s="16" t="e">
        <f t="shared" si="17"/>
        <v>#N/A</v>
      </c>
      <c r="J206" s="16" t="e">
        <f t="shared" si="18"/>
        <v>#N/A</v>
      </c>
      <c r="L206" s="1" t="e">
        <f t="shared" si="19"/>
        <v>#N/A</v>
      </c>
      <c r="M206" s="5" t="e">
        <f>+VLOOKUP(E206,'Respuesta SAT'!B:E,4,0)</f>
        <v>#N/A</v>
      </c>
      <c r="N206" s="5" t="str">
        <f t="shared" si="16"/>
        <v>202||||</v>
      </c>
    </row>
    <row r="207" spans="1:14" x14ac:dyDescent="0.2">
      <c r="A207" s="1">
        <f t="shared" si="20"/>
        <v>203</v>
      </c>
      <c r="H207" s="1"/>
      <c r="I207" s="16" t="e">
        <f t="shared" si="17"/>
        <v>#N/A</v>
      </c>
      <c r="J207" s="16" t="e">
        <f t="shared" si="18"/>
        <v>#N/A</v>
      </c>
      <c r="L207" s="1" t="e">
        <f t="shared" si="19"/>
        <v>#N/A</v>
      </c>
      <c r="M207" s="5" t="e">
        <f>+VLOOKUP(E207,'Respuesta SAT'!B:E,4,0)</f>
        <v>#N/A</v>
      </c>
      <c r="N207" s="5" t="str">
        <f t="shared" ref="N207:N270" si="21">+CONCATENATE(A207,S$4,E207,S$4,F207,S$4,G207,S$4)</f>
        <v>203||||</v>
      </c>
    </row>
    <row r="208" spans="1:14" x14ac:dyDescent="0.2">
      <c r="A208" s="1">
        <f t="shared" si="20"/>
        <v>204</v>
      </c>
      <c r="H208" s="1"/>
      <c r="I208" s="16" t="e">
        <f t="shared" si="17"/>
        <v>#N/A</v>
      </c>
      <c r="J208" s="16" t="e">
        <f t="shared" si="18"/>
        <v>#N/A</v>
      </c>
      <c r="L208" s="1" t="e">
        <f t="shared" si="19"/>
        <v>#N/A</v>
      </c>
      <c r="M208" s="5" t="e">
        <f>+VLOOKUP(E208,'Respuesta SAT'!B:E,4,0)</f>
        <v>#N/A</v>
      </c>
      <c r="N208" s="5" t="str">
        <f t="shared" si="21"/>
        <v>204||||</v>
      </c>
    </row>
    <row r="209" spans="1:14" x14ac:dyDescent="0.2">
      <c r="A209" s="1">
        <f t="shared" si="20"/>
        <v>205</v>
      </c>
      <c r="H209" s="1"/>
      <c r="I209" s="16" t="e">
        <f t="shared" si="17"/>
        <v>#N/A</v>
      </c>
      <c r="J209" s="16" t="e">
        <f t="shared" si="18"/>
        <v>#N/A</v>
      </c>
      <c r="L209" s="1" t="e">
        <f t="shared" si="19"/>
        <v>#N/A</v>
      </c>
      <c r="M209" s="5" t="e">
        <f>+VLOOKUP(E209,'Respuesta SAT'!B:E,4,0)</f>
        <v>#N/A</v>
      </c>
      <c r="N209" s="5" t="str">
        <f t="shared" si="21"/>
        <v>205||||</v>
      </c>
    </row>
    <row r="210" spans="1:14" x14ac:dyDescent="0.2">
      <c r="A210" s="1">
        <f t="shared" si="20"/>
        <v>206</v>
      </c>
      <c r="H210" s="1"/>
      <c r="I210" s="16" t="e">
        <f t="shared" si="17"/>
        <v>#N/A</v>
      </c>
      <c r="J210" s="16" t="e">
        <f t="shared" si="18"/>
        <v>#N/A</v>
      </c>
      <c r="L210" s="1" t="e">
        <f t="shared" si="19"/>
        <v>#N/A</v>
      </c>
      <c r="M210" s="5" t="e">
        <f>+VLOOKUP(E210,'Respuesta SAT'!B:E,4,0)</f>
        <v>#N/A</v>
      </c>
      <c r="N210" s="5" t="str">
        <f t="shared" si="21"/>
        <v>206||||</v>
      </c>
    </row>
    <row r="211" spans="1:14" x14ac:dyDescent="0.2">
      <c r="A211" s="1">
        <f t="shared" si="20"/>
        <v>207</v>
      </c>
      <c r="H211" s="1"/>
      <c r="I211" s="16" t="e">
        <f t="shared" si="17"/>
        <v>#N/A</v>
      </c>
      <c r="J211" s="16" t="e">
        <f t="shared" si="18"/>
        <v>#N/A</v>
      </c>
      <c r="L211" s="1" t="e">
        <f t="shared" si="19"/>
        <v>#N/A</v>
      </c>
      <c r="M211" s="5" t="e">
        <f>+VLOOKUP(E211,'Respuesta SAT'!B:E,4,0)</f>
        <v>#N/A</v>
      </c>
      <c r="N211" s="5" t="str">
        <f t="shared" si="21"/>
        <v>207||||</v>
      </c>
    </row>
    <row r="212" spans="1:14" x14ac:dyDescent="0.2">
      <c r="A212" s="1">
        <f t="shared" si="20"/>
        <v>208</v>
      </c>
      <c r="H212" s="1"/>
      <c r="I212" s="16" t="e">
        <f t="shared" si="17"/>
        <v>#N/A</v>
      </c>
      <c r="J212" s="16" t="e">
        <f t="shared" si="18"/>
        <v>#N/A</v>
      </c>
      <c r="L212" s="1" t="e">
        <f t="shared" si="19"/>
        <v>#N/A</v>
      </c>
      <c r="M212" s="5" t="e">
        <f>+VLOOKUP(E212,'Respuesta SAT'!B:E,4,0)</f>
        <v>#N/A</v>
      </c>
      <c r="N212" s="5" t="str">
        <f t="shared" si="21"/>
        <v>208||||</v>
      </c>
    </row>
    <row r="213" spans="1:14" x14ac:dyDescent="0.2">
      <c r="A213" s="1">
        <f t="shared" si="20"/>
        <v>209</v>
      </c>
      <c r="H213" s="1"/>
      <c r="I213" s="16" t="e">
        <f t="shared" si="17"/>
        <v>#N/A</v>
      </c>
      <c r="J213" s="16" t="e">
        <f t="shared" si="18"/>
        <v>#N/A</v>
      </c>
      <c r="L213" s="1" t="e">
        <f t="shared" si="19"/>
        <v>#N/A</v>
      </c>
      <c r="M213" s="5" t="e">
        <f>+VLOOKUP(E213,'Respuesta SAT'!B:E,4,0)</f>
        <v>#N/A</v>
      </c>
      <c r="N213" s="5" t="str">
        <f t="shared" si="21"/>
        <v>209||||</v>
      </c>
    </row>
    <row r="214" spans="1:14" x14ac:dyDescent="0.2">
      <c r="A214" s="1">
        <f t="shared" si="20"/>
        <v>210</v>
      </c>
      <c r="H214" s="1"/>
      <c r="I214" s="16" t="e">
        <f t="shared" si="17"/>
        <v>#N/A</v>
      </c>
      <c r="J214" s="16" t="e">
        <f t="shared" si="18"/>
        <v>#N/A</v>
      </c>
      <c r="L214" s="1" t="e">
        <f t="shared" si="19"/>
        <v>#N/A</v>
      </c>
      <c r="M214" s="5" t="e">
        <f>+VLOOKUP(E214,'Respuesta SAT'!B:E,4,0)</f>
        <v>#N/A</v>
      </c>
      <c r="N214" s="5" t="str">
        <f t="shared" si="21"/>
        <v>210||||</v>
      </c>
    </row>
    <row r="215" spans="1:14" x14ac:dyDescent="0.2">
      <c r="A215" s="1">
        <f t="shared" si="20"/>
        <v>211</v>
      </c>
      <c r="H215" s="1"/>
      <c r="I215" s="16" t="e">
        <f t="shared" si="17"/>
        <v>#N/A</v>
      </c>
      <c r="J215" s="16" t="e">
        <f t="shared" si="18"/>
        <v>#N/A</v>
      </c>
      <c r="L215" s="1" t="e">
        <f t="shared" si="19"/>
        <v>#N/A</v>
      </c>
      <c r="M215" s="5" t="e">
        <f>+VLOOKUP(E215,'Respuesta SAT'!B:E,4,0)</f>
        <v>#N/A</v>
      </c>
      <c r="N215" s="5" t="str">
        <f t="shared" si="21"/>
        <v>211||||</v>
      </c>
    </row>
    <row r="216" spans="1:14" x14ac:dyDescent="0.2">
      <c r="A216" s="1">
        <f t="shared" si="20"/>
        <v>212</v>
      </c>
      <c r="H216" s="1"/>
      <c r="I216" s="16" t="e">
        <f t="shared" si="17"/>
        <v>#N/A</v>
      </c>
      <c r="J216" s="16" t="e">
        <f t="shared" si="18"/>
        <v>#N/A</v>
      </c>
      <c r="L216" s="1" t="e">
        <f t="shared" si="19"/>
        <v>#N/A</v>
      </c>
      <c r="M216" s="5" t="e">
        <f>+VLOOKUP(E216,'Respuesta SAT'!B:E,4,0)</f>
        <v>#N/A</v>
      </c>
      <c r="N216" s="5" t="str">
        <f t="shared" si="21"/>
        <v>212||||</v>
      </c>
    </row>
    <row r="217" spans="1:14" x14ac:dyDescent="0.2">
      <c r="A217" s="1">
        <f t="shared" si="20"/>
        <v>213</v>
      </c>
      <c r="H217" s="1"/>
      <c r="I217" s="16" t="e">
        <f t="shared" si="17"/>
        <v>#N/A</v>
      </c>
      <c r="J217" s="16" t="e">
        <f t="shared" si="18"/>
        <v>#N/A</v>
      </c>
      <c r="L217" s="1" t="e">
        <f t="shared" si="19"/>
        <v>#N/A</v>
      </c>
      <c r="M217" s="5" t="e">
        <f>+VLOOKUP(E217,'Respuesta SAT'!B:E,4,0)</f>
        <v>#N/A</v>
      </c>
      <c r="N217" s="5" t="str">
        <f t="shared" si="21"/>
        <v>213||||</v>
      </c>
    </row>
    <row r="218" spans="1:14" x14ac:dyDescent="0.2">
      <c r="A218" s="1">
        <f t="shared" si="20"/>
        <v>214</v>
      </c>
      <c r="H218" s="1"/>
      <c r="I218" s="16" t="e">
        <f t="shared" si="17"/>
        <v>#N/A</v>
      </c>
      <c r="J218" s="16" t="e">
        <f t="shared" si="18"/>
        <v>#N/A</v>
      </c>
      <c r="L218" s="1" t="e">
        <f t="shared" si="19"/>
        <v>#N/A</v>
      </c>
      <c r="M218" s="5" t="e">
        <f>+VLOOKUP(E218,'Respuesta SAT'!B:E,4,0)</f>
        <v>#N/A</v>
      </c>
      <c r="N218" s="5" t="str">
        <f t="shared" si="21"/>
        <v>214||||</v>
      </c>
    </row>
    <row r="219" spans="1:14" x14ac:dyDescent="0.2">
      <c r="A219" s="1">
        <f t="shared" si="20"/>
        <v>215</v>
      </c>
      <c r="H219" s="1"/>
      <c r="I219" s="16" t="e">
        <f t="shared" si="17"/>
        <v>#N/A</v>
      </c>
      <c r="J219" s="16" t="e">
        <f t="shared" si="18"/>
        <v>#N/A</v>
      </c>
      <c r="L219" s="1" t="e">
        <f t="shared" si="19"/>
        <v>#N/A</v>
      </c>
      <c r="M219" s="5" t="e">
        <f>+VLOOKUP(E219,'Respuesta SAT'!B:E,4,0)</f>
        <v>#N/A</v>
      </c>
      <c r="N219" s="5" t="str">
        <f t="shared" si="21"/>
        <v>215||||</v>
      </c>
    </row>
    <row r="220" spans="1:14" x14ac:dyDescent="0.2">
      <c r="A220" s="1">
        <f t="shared" si="20"/>
        <v>216</v>
      </c>
      <c r="H220" s="1"/>
      <c r="I220" s="16" t="e">
        <f t="shared" si="17"/>
        <v>#N/A</v>
      </c>
      <c r="J220" s="16" t="e">
        <f t="shared" si="18"/>
        <v>#N/A</v>
      </c>
      <c r="L220" s="1" t="e">
        <f t="shared" si="19"/>
        <v>#N/A</v>
      </c>
      <c r="M220" s="5" t="e">
        <f>+VLOOKUP(E220,'Respuesta SAT'!B:E,4,0)</f>
        <v>#N/A</v>
      </c>
      <c r="N220" s="5" t="str">
        <f t="shared" si="21"/>
        <v>216||||</v>
      </c>
    </row>
    <row r="221" spans="1:14" x14ac:dyDescent="0.2">
      <c r="A221" s="1">
        <f t="shared" si="20"/>
        <v>217</v>
      </c>
      <c r="H221" s="1"/>
      <c r="I221" s="16" t="e">
        <f t="shared" si="17"/>
        <v>#N/A</v>
      </c>
      <c r="J221" s="16" t="e">
        <f t="shared" si="18"/>
        <v>#N/A</v>
      </c>
      <c r="L221" s="1" t="e">
        <f t="shared" si="19"/>
        <v>#N/A</v>
      </c>
      <c r="M221" s="5" t="e">
        <f>+VLOOKUP(E221,'Respuesta SAT'!B:E,4,0)</f>
        <v>#N/A</v>
      </c>
      <c r="N221" s="5" t="str">
        <f t="shared" si="21"/>
        <v>217||||</v>
      </c>
    </row>
    <row r="222" spans="1:14" x14ac:dyDescent="0.2">
      <c r="A222" s="1">
        <f t="shared" si="20"/>
        <v>218</v>
      </c>
      <c r="H222" s="1"/>
      <c r="I222" s="16" t="e">
        <f t="shared" si="17"/>
        <v>#N/A</v>
      </c>
      <c r="J222" s="16" t="e">
        <f t="shared" si="18"/>
        <v>#N/A</v>
      </c>
      <c r="L222" s="1" t="e">
        <f t="shared" si="19"/>
        <v>#N/A</v>
      </c>
      <c r="M222" s="5" t="e">
        <f>+VLOOKUP(E222,'Respuesta SAT'!B:E,4,0)</f>
        <v>#N/A</v>
      </c>
      <c r="N222" s="5" t="str">
        <f t="shared" si="21"/>
        <v>218||||</v>
      </c>
    </row>
    <row r="223" spans="1:14" x14ac:dyDescent="0.2">
      <c r="A223" s="1">
        <f t="shared" si="20"/>
        <v>219</v>
      </c>
      <c r="H223" s="1"/>
      <c r="I223" s="16" t="e">
        <f t="shared" si="17"/>
        <v>#N/A</v>
      </c>
      <c r="J223" s="16" t="e">
        <f t="shared" si="18"/>
        <v>#N/A</v>
      </c>
      <c r="L223" s="1" t="e">
        <f t="shared" si="19"/>
        <v>#N/A</v>
      </c>
      <c r="M223" s="5" t="e">
        <f>+VLOOKUP(E223,'Respuesta SAT'!B:E,4,0)</f>
        <v>#N/A</v>
      </c>
      <c r="N223" s="5" t="str">
        <f t="shared" si="21"/>
        <v>219||||</v>
      </c>
    </row>
    <row r="224" spans="1:14" x14ac:dyDescent="0.2">
      <c r="A224" s="1">
        <f t="shared" si="20"/>
        <v>220</v>
      </c>
      <c r="H224" s="1"/>
      <c r="I224" s="16" t="e">
        <f t="shared" si="17"/>
        <v>#N/A</v>
      </c>
      <c r="J224" s="16" t="e">
        <f t="shared" si="18"/>
        <v>#N/A</v>
      </c>
      <c r="L224" s="1" t="e">
        <f t="shared" si="19"/>
        <v>#N/A</v>
      </c>
      <c r="M224" s="5" t="e">
        <f>+VLOOKUP(E224,'Respuesta SAT'!B:E,4,0)</f>
        <v>#N/A</v>
      </c>
      <c r="N224" s="5" t="str">
        <f t="shared" si="21"/>
        <v>220||||</v>
      </c>
    </row>
    <row r="225" spans="1:14" x14ac:dyDescent="0.2">
      <c r="A225" s="1">
        <f t="shared" si="20"/>
        <v>221</v>
      </c>
      <c r="H225" s="1"/>
      <c r="I225" s="16" t="e">
        <f t="shared" si="17"/>
        <v>#N/A</v>
      </c>
      <c r="J225" s="16" t="e">
        <f t="shared" si="18"/>
        <v>#N/A</v>
      </c>
      <c r="L225" s="1" t="e">
        <f t="shared" si="19"/>
        <v>#N/A</v>
      </c>
      <c r="M225" s="5" t="e">
        <f>+VLOOKUP(E225,'Respuesta SAT'!B:E,4,0)</f>
        <v>#N/A</v>
      </c>
      <c r="N225" s="5" t="str">
        <f t="shared" si="21"/>
        <v>221||||</v>
      </c>
    </row>
    <row r="226" spans="1:14" x14ac:dyDescent="0.2">
      <c r="A226" s="1">
        <f t="shared" si="20"/>
        <v>222</v>
      </c>
      <c r="H226" s="1"/>
      <c r="I226" s="16" t="e">
        <f t="shared" si="17"/>
        <v>#N/A</v>
      </c>
      <c r="J226" s="16" t="e">
        <f t="shared" si="18"/>
        <v>#N/A</v>
      </c>
      <c r="L226" s="1" t="e">
        <f t="shared" si="19"/>
        <v>#N/A</v>
      </c>
      <c r="M226" s="5" t="e">
        <f>+VLOOKUP(E226,'Respuesta SAT'!B:E,4,0)</f>
        <v>#N/A</v>
      </c>
      <c r="N226" s="5" t="str">
        <f t="shared" si="21"/>
        <v>222||||</v>
      </c>
    </row>
    <row r="227" spans="1:14" x14ac:dyDescent="0.2">
      <c r="A227" s="1">
        <f t="shared" si="20"/>
        <v>223</v>
      </c>
      <c r="H227" s="1"/>
      <c r="I227" s="16" t="e">
        <f t="shared" si="17"/>
        <v>#N/A</v>
      </c>
      <c r="J227" s="16" t="e">
        <f t="shared" si="18"/>
        <v>#N/A</v>
      </c>
      <c r="L227" s="1" t="e">
        <f t="shared" si="19"/>
        <v>#N/A</v>
      </c>
      <c r="M227" s="5" t="e">
        <f>+VLOOKUP(E227,'Respuesta SAT'!B:E,4,0)</f>
        <v>#N/A</v>
      </c>
      <c r="N227" s="5" t="str">
        <f t="shared" si="21"/>
        <v>223||||</v>
      </c>
    </row>
    <row r="228" spans="1:14" x14ac:dyDescent="0.2">
      <c r="A228" s="1">
        <f t="shared" si="20"/>
        <v>224</v>
      </c>
      <c r="H228" s="1"/>
      <c r="I228" s="16" t="e">
        <f t="shared" si="17"/>
        <v>#N/A</v>
      </c>
      <c r="J228" s="16" t="e">
        <f t="shared" si="18"/>
        <v>#N/A</v>
      </c>
      <c r="L228" s="1" t="e">
        <f t="shared" si="19"/>
        <v>#N/A</v>
      </c>
      <c r="M228" s="5" t="e">
        <f>+VLOOKUP(E228,'Respuesta SAT'!B:E,4,0)</f>
        <v>#N/A</v>
      </c>
      <c r="N228" s="5" t="str">
        <f t="shared" si="21"/>
        <v>224||||</v>
      </c>
    </row>
    <row r="229" spans="1:14" x14ac:dyDescent="0.2">
      <c r="A229" s="1">
        <f t="shared" si="20"/>
        <v>225</v>
      </c>
      <c r="H229" s="1"/>
      <c r="I229" s="16" t="e">
        <f t="shared" si="17"/>
        <v>#N/A</v>
      </c>
      <c r="J229" s="16" t="e">
        <f t="shared" si="18"/>
        <v>#N/A</v>
      </c>
      <c r="L229" s="1" t="e">
        <f t="shared" si="19"/>
        <v>#N/A</v>
      </c>
      <c r="M229" s="5" t="e">
        <f>+VLOOKUP(E229,'Respuesta SAT'!B:E,4,0)</f>
        <v>#N/A</v>
      </c>
      <c r="N229" s="5" t="str">
        <f t="shared" si="21"/>
        <v>225||||</v>
      </c>
    </row>
    <row r="230" spans="1:14" x14ac:dyDescent="0.2">
      <c r="A230" s="1">
        <f t="shared" si="20"/>
        <v>226</v>
      </c>
      <c r="H230" s="1"/>
      <c r="I230" s="16" t="e">
        <f t="shared" si="17"/>
        <v>#N/A</v>
      </c>
      <c r="J230" s="16" t="e">
        <f t="shared" si="18"/>
        <v>#N/A</v>
      </c>
      <c r="L230" s="1" t="e">
        <f t="shared" si="19"/>
        <v>#N/A</v>
      </c>
      <c r="M230" s="5" t="e">
        <f>+VLOOKUP(E230,'Respuesta SAT'!B:E,4,0)</f>
        <v>#N/A</v>
      </c>
      <c r="N230" s="5" t="str">
        <f t="shared" si="21"/>
        <v>226||||</v>
      </c>
    </row>
    <row r="231" spans="1:14" x14ac:dyDescent="0.2">
      <c r="A231" s="1">
        <f t="shared" si="20"/>
        <v>227</v>
      </c>
      <c r="H231" s="1"/>
      <c r="I231" s="16" t="e">
        <f t="shared" si="17"/>
        <v>#N/A</v>
      </c>
      <c r="J231" s="16" t="e">
        <f t="shared" si="18"/>
        <v>#N/A</v>
      </c>
      <c r="L231" s="1" t="e">
        <f t="shared" si="19"/>
        <v>#N/A</v>
      </c>
      <c r="M231" s="5" t="e">
        <f>+VLOOKUP(E231,'Respuesta SAT'!B:E,4,0)</f>
        <v>#N/A</v>
      </c>
      <c r="N231" s="5" t="str">
        <f t="shared" si="21"/>
        <v>227||||</v>
      </c>
    </row>
    <row r="232" spans="1:14" x14ac:dyDescent="0.2">
      <c r="A232" s="1">
        <f t="shared" si="20"/>
        <v>228</v>
      </c>
      <c r="H232" s="1"/>
      <c r="I232" s="16" t="e">
        <f t="shared" si="17"/>
        <v>#N/A</v>
      </c>
      <c r="J232" s="16" t="e">
        <f t="shared" si="18"/>
        <v>#N/A</v>
      </c>
      <c r="L232" s="1" t="e">
        <f t="shared" si="19"/>
        <v>#N/A</v>
      </c>
      <c r="M232" s="5" t="e">
        <f>+VLOOKUP(E232,'Respuesta SAT'!B:E,4,0)</f>
        <v>#N/A</v>
      </c>
      <c r="N232" s="5" t="str">
        <f t="shared" si="21"/>
        <v>228||||</v>
      </c>
    </row>
    <row r="233" spans="1:14" x14ac:dyDescent="0.2">
      <c r="A233" s="1">
        <f t="shared" si="20"/>
        <v>229</v>
      </c>
      <c r="H233" s="1"/>
      <c r="I233" s="16" t="e">
        <f t="shared" si="17"/>
        <v>#N/A</v>
      </c>
      <c r="J233" s="16" t="e">
        <f t="shared" si="18"/>
        <v>#N/A</v>
      </c>
      <c r="L233" s="1" t="e">
        <f t="shared" si="19"/>
        <v>#N/A</v>
      </c>
      <c r="M233" s="5" t="e">
        <f>+VLOOKUP(E233,'Respuesta SAT'!B:E,4,0)</f>
        <v>#N/A</v>
      </c>
      <c r="N233" s="5" t="str">
        <f t="shared" si="21"/>
        <v>229||||</v>
      </c>
    </row>
    <row r="234" spans="1:14" x14ac:dyDescent="0.2">
      <c r="A234" s="1">
        <f t="shared" si="20"/>
        <v>230</v>
      </c>
      <c r="H234" s="1"/>
      <c r="I234" s="16" t="e">
        <f t="shared" si="17"/>
        <v>#N/A</v>
      </c>
      <c r="J234" s="16" t="e">
        <f t="shared" si="18"/>
        <v>#N/A</v>
      </c>
      <c r="L234" s="1" t="e">
        <f t="shared" si="19"/>
        <v>#N/A</v>
      </c>
      <c r="M234" s="5" t="e">
        <f>+VLOOKUP(E234,'Respuesta SAT'!B:E,4,0)</f>
        <v>#N/A</v>
      </c>
      <c r="N234" s="5" t="str">
        <f t="shared" si="21"/>
        <v>230||||</v>
      </c>
    </row>
    <row r="235" spans="1:14" x14ac:dyDescent="0.2">
      <c r="A235" s="1">
        <f t="shared" si="20"/>
        <v>231</v>
      </c>
      <c r="H235" s="1"/>
      <c r="I235" s="16" t="e">
        <f t="shared" si="17"/>
        <v>#N/A</v>
      </c>
      <c r="J235" s="16" t="e">
        <f t="shared" si="18"/>
        <v>#N/A</v>
      </c>
      <c r="L235" s="1" t="e">
        <f t="shared" si="19"/>
        <v>#N/A</v>
      </c>
      <c r="M235" s="5" t="e">
        <f>+VLOOKUP(E235,'Respuesta SAT'!B:E,4,0)</f>
        <v>#N/A</v>
      </c>
      <c r="N235" s="5" t="str">
        <f t="shared" si="21"/>
        <v>231||||</v>
      </c>
    </row>
    <row r="236" spans="1:14" x14ac:dyDescent="0.2">
      <c r="A236" s="1">
        <f t="shared" si="20"/>
        <v>232</v>
      </c>
      <c r="H236" s="1"/>
      <c r="I236" s="16" t="e">
        <f t="shared" si="17"/>
        <v>#N/A</v>
      </c>
      <c r="J236" s="16" t="e">
        <f t="shared" si="18"/>
        <v>#N/A</v>
      </c>
      <c r="L236" s="1" t="e">
        <f t="shared" si="19"/>
        <v>#N/A</v>
      </c>
      <c r="M236" s="5" t="e">
        <f>+VLOOKUP(E236,'Respuesta SAT'!B:E,4,0)</f>
        <v>#N/A</v>
      </c>
      <c r="N236" s="5" t="str">
        <f t="shared" si="21"/>
        <v>232||||</v>
      </c>
    </row>
    <row r="237" spans="1:14" x14ac:dyDescent="0.2">
      <c r="A237" s="1">
        <f t="shared" si="20"/>
        <v>233</v>
      </c>
      <c r="H237" s="1"/>
      <c r="I237" s="16" t="e">
        <f t="shared" si="17"/>
        <v>#N/A</v>
      </c>
      <c r="J237" s="16" t="e">
        <f t="shared" si="18"/>
        <v>#N/A</v>
      </c>
      <c r="L237" s="1" t="e">
        <f t="shared" si="19"/>
        <v>#N/A</v>
      </c>
      <c r="M237" s="5" t="e">
        <f>+VLOOKUP(E237,'Respuesta SAT'!B:E,4,0)</f>
        <v>#N/A</v>
      </c>
      <c r="N237" s="5" t="str">
        <f t="shared" si="21"/>
        <v>233||||</v>
      </c>
    </row>
    <row r="238" spans="1:14" x14ac:dyDescent="0.2">
      <c r="A238" s="1">
        <f t="shared" si="20"/>
        <v>234</v>
      </c>
      <c r="H238" s="1"/>
      <c r="I238" s="16" t="e">
        <f t="shared" si="17"/>
        <v>#N/A</v>
      </c>
      <c r="J238" s="16" t="e">
        <f t="shared" si="18"/>
        <v>#N/A</v>
      </c>
      <c r="L238" s="1" t="e">
        <f t="shared" si="19"/>
        <v>#N/A</v>
      </c>
      <c r="M238" s="5" t="e">
        <f>+VLOOKUP(E238,'Respuesta SAT'!B:E,4,0)</f>
        <v>#N/A</v>
      </c>
      <c r="N238" s="5" t="str">
        <f t="shared" si="21"/>
        <v>234||||</v>
      </c>
    </row>
    <row r="239" spans="1:14" x14ac:dyDescent="0.2">
      <c r="A239" s="1">
        <f t="shared" si="20"/>
        <v>235</v>
      </c>
      <c r="H239" s="1"/>
      <c r="I239" s="16" t="e">
        <f t="shared" si="17"/>
        <v>#N/A</v>
      </c>
      <c r="J239" s="16" t="e">
        <f t="shared" si="18"/>
        <v>#N/A</v>
      </c>
      <c r="L239" s="1" t="e">
        <f t="shared" si="19"/>
        <v>#N/A</v>
      </c>
      <c r="M239" s="5" t="e">
        <f>+VLOOKUP(E239,'Respuesta SAT'!B:E,4,0)</f>
        <v>#N/A</v>
      </c>
      <c r="N239" s="5" t="str">
        <f t="shared" si="21"/>
        <v>235||||</v>
      </c>
    </row>
    <row r="240" spans="1:14" x14ac:dyDescent="0.2">
      <c r="A240" s="1">
        <f t="shared" si="20"/>
        <v>236</v>
      </c>
      <c r="H240" s="1"/>
      <c r="I240" s="16" t="e">
        <f t="shared" si="17"/>
        <v>#N/A</v>
      </c>
      <c r="J240" s="16" t="e">
        <f t="shared" si="18"/>
        <v>#N/A</v>
      </c>
      <c r="L240" s="1" t="e">
        <f t="shared" si="19"/>
        <v>#N/A</v>
      </c>
      <c r="M240" s="5" t="e">
        <f>+VLOOKUP(E240,'Respuesta SAT'!B:E,4,0)</f>
        <v>#N/A</v>
      </c>
      <c r="N240" s="5" t="str">
        <f t="shared" si="21"/>
        <v>236||||</v>
      </c>
    </row>
    <row r="241" spans="1:14" x14ac:dyDescent="0.2">
      <c r="A241" s="1">
        <f t="shared" si="20"/>
        <v>237</v>
      </c>
      <c r="H241" s="1"/>
      <c r="I241" s="16" t="e">
        <f t="shared" si="17"/>
        <v>#N/A</v>
      </c>
      <c r="J241" s="16" t="e">
        <f t="shared" si="18"/>
        <v>#N/A</v>
      </c>
      <c r="L241" s="1" t="e">
        <f t="shared" si="19"/>
        <v>#N/A</v>
      </c>
      <c r="M241" s="5" t="e">
        <f>+VLOOKUP(E241,'Respuesta SAT'!B:E,4,0)</f>
        <v>#N/A</v>
      </c>
      <c r="N241" s="5" t="str">
        <f t="shared" si="21"/>
        <v>237||||</v>
      </c>
    </row>
    <row r="242" spans="1:14" x14ac:dyDescent="0.2">
      <c r="A242" s="1">
        <f t="shared" si="20"/>
        <v>238</v>
      </c>
      <c r="H242" s="1"/>
      <c r="I242" s="16" t="e">
        <f t="shared" si="17"/>
        <v>#N/A</v>
      </c>
      <c r="J242" s="16" t="e">
        <f t="shared" si="18"/>
        <v>#N/A</v>
      </c>
      <c r="L242" s="1" t="e">
        <f t="shared" si="19"/>
        <v>#N/A</v>
      </c>
      <c r="M242" s="5" t="e">
        <f>+VLOOKUP(E242,'Respuesta SAT'!B:E,4,0)</f>
        <v>#N/A</v>
      </c>
      <c r="N242" s="5" t="str">
        <f t="shared" si="21"/>
        <v>238||||</v>
      </c>
    </row>
    <row r="243" spans="1:14" x14ac:dyDescent="0.2">
      <c r="A243" s="1">
        <f t="shared" si="20"/>
        <v>239</v>
      </c>
      <c r="H243" s="1"/>
      <c r="I243" s="16" t="e">
        <f t="shared" si="17"/>
        <v>#N/A</v>
      </c>
      <c r="J243" s="16" t="e">
        <f t="shared" si="18"/>
        <v>#N/A</v>
      </c>
      <c r="L243" s="1" t="e">
        <f t="shared" si="19"/>
        <v>#N/A</v>
      </c>
      <c r="M243" s="5" t="e">
        <f>+VLOOKUP(E243,'Respuesta SAT'!B:E,4,0)</f>
        <v>#N/A</v>
      </c>
      <c r="N243" s="5" t="str">
        <f t="shared" si="21"/>
        <v>239||||</v>
      </c>
    </row>
    <row r="244" spans="1:14" x14ac:dyDescent="0.2">
      <c r="A244" s="1">
        <f t="shared" si="20"/>
        <v>240</v>
      </c>
      <c r="H244" s="1"/>
      <c r="I244" s="16" t="e">
        <f t="shared" si="17"/>
        <v>#N/A</v>
      </c>
      <c r="J244" s="16" t="e">
        <f t="shared" si="18"/>
        <v>#N/A</v>
      </c>
      <c r="L244" s="1" t="e">
        <f t="shared" si="19"/>
        <v>#N/A</v>
      </c>
      <c r="M244" s="5" t="e">
        <f>+VLOOKUP(E244,'Respuesta SAT'!B:E,4,0)</f>
        <v>#N/A</v>
      </c>
      <c r="N244" s="5" t="str">
        <f t="shared" si="21"/>
        <v>240||||</v>
      </c>
    </row>
    <row r="245" spans="1:14" x14ac:dyDescent="0.2">
      <c r="A245" s="1">
        <f t="shared" si="20"/>
        <v>241</v>
      </c>
      <c r="H245" s="1"/>
      <c r="I245" s="16" t="e">
        <f t="shared" si="17"/>
        <v>#N/A</v>
      </c>
      <c r="J245" s="16" t="e">
        <f t="shared" si="18"/>
        <v>#N/A</v>
      </c>
      <c r="L245" s="1" t="e">
        <f t="shared" si="19"/>
        <v>#N/A</v>
      </c>
      <c r="M245" s="5" t="e">
        <f>+VLOOKUP(E245,'Respuesta SAT'!B:E,4,0)</f>
        <v>#N/A</v>
      </c>
      <c r="N245" s="5" t="str">
        <f t="shared" si="21"/>
        <v>241||||</v>
      </c>
    </row>
    <row r="246" spans="1:14" x14ac:dyDescent="0.2">
      <c r="A246" s="1">
        <f t="shared" si="20"/>
        <v>242</v>
      </c>
      <c r="H246" s="1"/>
      <c r="I246" s="16" t="e">
        <f t="shared" si="17"/>
        <v>#N/A</v>
      </c>
      <c r="J246" s="16" t="e">
        <f t="shared" si="18"/>
        <v>#N/A</v>
      </c>
      <c r="L246" s="1" t="e">
        <f t="shared" si="19"/>
        <v>#N/A</v>
      </c>
      <c r="M246" s="5" t="e">
        <f>+VLOOKUP(E246,'Respuesta SAT'!B:E,4,0)</f>
        <v>#N/A</v>
      </c>
      <c r="N246" s="5" t="str">
        <f t="shared" si="21"/>
        <v>242||||</v>
      </c>
    </row>
    <row r="247" spans="1:14" x14ac:dyDescent="0.2">
      <c r="A247" s="1">
        <f t="shared" si="20"/>
        <v>243</v>
      </c>
      <c r="H247" s="1"/>
      <c r="I247" s="16" t="e">
        <f t="shared" si="17"/>
        <v>#N/A</v>
      </c>
      <c r="J247" s="16" t="e">
        <f t="shared" si="18"/>
        <v>#N/A</v>
      </c>
      <c r="L247" s="1" t="e">
        <f t="shared" si="19"/>
        <v>#N/A</v>
      </c>
      <c r="M247" s="5" t="e">
        <f>+VLOOKUP(E247,'Respuesta SAT'!B:E,4,0)</f>
        <v>#N/A</v>
      </c>
      <c r="N247" s="5" t="str">
        <f t="shared" si="21"/>
        <v>243||||</v>
      </c>
    </row>
    <row r="248" spans="1:14" x14ac:dyDescent="0.2">
      <c r="A248" s="1">
        <f t="shared" si="20"/>
        <v>244</v>
      </c>
      <c r="H248" s="1"/>
      <c r="I248" s="16" t="e">
        <f t="shared" si="17"/>
        <v>#N/A</v>
      </c>
      <c r="J248" s="16" t="e">
        <f t="shared" si="18"/>
        <v>#N/A</v>
      </c>
      <c r="L248" s="1" t="e">
        <f t="shared" si="19"/>
        <v>#N/A</v>
      </c>
      <c r="M248" s="5" t="e">
        <f>+VLOOKUP(E248,'Respuesta SAT'!B:E,4,0)</f>
        <v>#N/A</v>
      </c>
      <c r="N248" s="5" t="str">
        <f t="shared" si="21"/>
        <v>244||||</v>
      </c>
    </row>
    <row r="249" spans="1:14" x14ac:dyDescent="0.2">
      <c r="A249" s="1">
        <f t="shared" si="20"/>
        <v>245</v>
      </c>
      <c r="H249" s="1"/>
      <c r="I249" s="16" t="e">
        <f t="shared" si="17"/>
        <v>#N/A</v>
      </c>
      <c r="J249" s="16" t="e">
        <f t="shared" si="18"/>
        <v>#N/A</v>
      </c>
      <c r="L249" s="1" t="e">
        <f t="shared" si="19"/>
        <v>#N/A</v>
      </c>
      <c r="M249" s="5" t="e">
        <f>+VLOOKUP(E249,'Respuesta SAT'!B:E,4,0)</f>
        <v>#N/A</v>
      </c>
      <c r="N249" s="5" t="str">
        <f t="shared" si="21"/>
        <v>245||||</v>
      </c>
    </row>
    <row r="250" spans="1:14" x14ac:dyDescent="0.2">
      <c r="A250" s="1">
        <f t="shared" si="20"/>
        <v>246</v>
      </c>
      <c r="H250" s="1"/>
      <c r="I250" s="16" t="e">
        <f t="shared" si="17"/>
        <v>#N/A</v>
      </c>
      <c r="J250" s="16" t="e">
        <f t="shared" si="18"/>
        <v>#N/A</v>
      </c>
      <c r="L250" s="1" t="e">
        <f t="shared" si="19"/>
        <v>#N/A</v>
      </c>
      <c r="M250" s="5" t="e">
        <f>+VLOOKUP(E250,'Respuesta SAT'!B:E,4,0)</f>
        <v>#N/A</v>
      </c>
      <c r="N250" s="5" t="str">
        <f t="shared" si="21"/>
        <v>246||||</v>
      </c>
    </row>
    <row r="251" spans="1:14" x14ac:dyDescent="0.2">
      <c r="A251" s="1">
        <f t="shared" si="20"/>
        <v>247</v>
      </c>
      <c r="H251" s="1"/>
      <c r="I251" s="16" t="e">
        <f t="shared" si="17"/>
        <v>#N/A</v>
      </c>
      <c r="J251" s="16" t="e">
        <f t="shared" si="18"/>
        <v>#N/A</v>
      </c>
      <c r="L251" s="1" t="e">
        <f t="shared" si="19"/>
        <v>#N/A</v>
      </c>
      <c r="M251" s="5" t="e">
        <f>+VLOOKUP(E251,'Respuesta SAT'!B:E,4,0)</f>
        <v>#N/A</v>
      </c>
      <c r="N251" s="5" t="str">
        <f t="shared" si="21"/>
        <v>247||||</v>
      </c>
    </row>
    <row r="252" spans="1:14" x14ac:dyDescent="0.2">
      <c r="A252" s="1">
        <f t="shared" si="20"/>
        <v>248</v>
      </c>
      <c r="H252" s="1"/>
      <c r="I252" s="16" t="e">
        <f t="shared" si="17"/>
        <v>#N/A</v>
      </c>
      <c r="J252" s="16" t="e">
        <f t="shared" si="18"/>
        <v>#N/A</v>
      </c>
      <c r="L252" s="1" t="e">
        <f t="shared" si="19"/>
        <v>#N/A</v>
      </c>
      <c r="M252" s="5" t="e">
        <f>+VLOOKUP(E252,'Respuesta SAT'!B:E,4,0)</f>
        <v>#N/A</v>
      </c>
      <c r="N252" s="5" t="str">
        <f t="shared" si="21"/>
        <v>248||||</v>
      </c>
    </row>
    <row r="253" spans="1:14" x14ac:dyDescent="0.2">
      <c r="A253" s="1">
        <f t="shared" si="20"/>
        <v>249</v>
      </c>
      <c r="H253" s="1"/>
      <c r="I253" s="16" t="e">
        <f t="shared" si="17"/>
        <v>#N/A</v>
      </c>
      <c r="J253" s="16" t="e">
        <f t="shared" si="18"/>
        <v>#N/A</v>
      </c>
      <c r="L253" s="1" t="e">
        <f t="shared" si="19"/>
        <v>#N/A</v>
      </c>
      <c r="M253" s="5" t="e">
        <f>+VLOOKUP(E253,'Respuesta SAT'!B:E,4,0)</f>
        <v>#N/A</v>
      </c>
      <c r="N253" s="5" t="str">
        <f t="shared" si="21"/>
        <v>249||||</v>
      </c>
    </row>
    <row r="254" spans="1:14" x14ac:dyDescent="0.2">
      <c r="A254" s="1">
        <f t="shared" si="20"/>
        <v>250</v>
      </c>
      <c r="H254" s="1"/>
      <c r="I254" s="16" t="e">
        <f t="shared" si="17"/>
        <v>#N/A</v>
      </c>
      <c r="J254" s="16" t="e">
        <f t="shared" si="18"/>
        <v>#N/A</v>
      </c>
      <c r="L254" s="1" t="e">
        <f t="shared" si="19"/>
        <v>#N/A</v>
      </c>
      <c r="M254" s="5" t="e">
        <f>+VLOOKUP(E254,'Respuesta SAT'!B:E,4,0)</f>
        <v>#N/A</v>
      </c>
      <c r="N254" s="5" t="str">
        <f t="shared" si="21"/>
        <v>250||||</v>
      </c>
    </row>
    <row r="255" spans="1:14" x14ac:dyDescent="0.2">
      <c r="A255" s="1">
        <f t="shared" si="20"/>
        <v>251</v>
      </c>
      <c r="H255" s="1"/>
      <c r="I255" s="16" t="e">
        <f t="shared" si="17"/>
        <v>#N/A</v>
      </c>
      <c r="J255" s="16" t="e">
        <f t="shared" si="18"/>
        <v>#N/A</v>
      </c>
      <c r="L255" s="1" t="e">
        <f t="shared" si="19"/>
        <v>#N/A</v>
      </c>
      <c r="M255" s="5" t="e">
        <f>+VLOOKUP(E255,'Respuesta SAT'!B:E,4,0)</f>
        <v>#N/A</v>
      </c>
      <c r="N255" s="5" t="str">
        <f t="shared" si="21"/>
        <v>251||||</v>
      </c>
    </row>
    <row r="256" spans="1:14" x14ac:dyDescent="0.2">
      <c r="A256" s="1">
        <f t="shared" si="20"/>
        <v>252</v>
      </c>
      <c r="H256" s="1"/>
      <c r="I256" s="16" t="e">
        <f t="shared" si="17"/>
        <v>#N/A</v>
      </c>
      <c r="J256" s="16" t="e">
        <f t="shared" si="18"/>
        <v>#N/A</v>
      </c>
      <c r="L256" s="1" t="e">
        <f t="shared" si="19"/>
        <v>#N/A</v>
      </c>
      <c r="M256" s="5" t="e">
        <f>+VLOOKUP(E256,'Respuesta SAT'!B:E,4,0)</f>
        <v>#N/A</v>
      </c>
      <c r="N256" s="5" t="str">
        <f t="shared" si="21"/>
        <v>252||||</v>
      </c>
    </row>
    <row r="257" spans="1:14" x14ac:dyDescent="0.2">
      <c r="A257" s="1">
        <f t="shared" si="20"/>
        <v>253</v>
      </c>
      <c r="H257" s="1"/>
      <c r="I257" s="16" t="e">
        <f t="shared" si="17"/>
        <v>#N/A</v>
      </c>
      <c r="J257" s="16" t="e">
        <f t="shared" si="18"/>
        <v>#N/A</v>
      </c>
      <c r="L257" s="1" t="e">
        <f t="shared" si="19"/>
        <v>#N/A</v>
      </c>
      <c r="M257" s="5" t="e">
        <f>+VLOOKUP(E257,'Respuesta SAT'!B:E,4,0)</f>
        <v>#N/A</v>
      </c>
      <c r="N257" s="5" t="str">
        <f t="shared" si="21"/>
        <v>253||||</v>
      </c>
    </row>
    <row r="258" spans="1:14" x14ac:dyDescent="0.2">
      <c r="A258" s="1">
        <f t="shared" si="20"/>
        <v>254</v>
      </c>
      <c r="H258" s="1"/>
      <c r="I258" s="16" t="e">
        <f t="shared" si="17"/>
        <v>#N/A</v>
      </c>
      <c r="J258" s="16" t="e">
        <f t="shared" si="18"/>
        <v>#N/A</v>
      </c>
      <c r="L258" s="1" t="e">
        <f t="shared" si="19"/>
        <v>#N/A</v>
      </c>
      <c r="M258" s="5" t="e">
        <f>+VLOOKUP(E258,'Respuesta SAT'!B:E,4,0)</f>
        <v>#N/A</v>
      </c>
      <c r="N258" s="5" t="str">
        <f t="shared" si="21"/>
        <v>254||||</v>
      </c>
    </row>
    <row r="259" spans="1:14" x14ac:dyDescent="0.2">
      <c r="A259" s="1">
        <f t="shared" si="20"/>
        <v>255</v>
      </c>
      <c r="H259" s="1"/>
      <c r="I259" s="16" t="e">
        <f t="shared" si="17"/>
        <v>#N/A</v>
      </c>
      <c r="J259" s="16" t="e">
        <f t="shared" si="18"/>
        <v>#N/A</v>
      </c>
      <c r="L259" s="1" t="e">
        <f t="shared" si="19"/>
        <v>#N/A</v>
      </c>
      <c r="M259" s="5" t="e">
        <f>+VLOOKUP(E259,'Respuesta SAT'!B:E,4,0)</f>
        <v>#N/A</v>
      </c>
      <c r="N259" s="5" t="str">
        <f t="shared" si="21"/>
        <v>255||||</v>
      </c>
    </row>
    <row r="260" spans="1:14" x14ac:dyDescent="0.2">
      <c r="A260" s="1">
        <f t="shared" si="20"/>
        <v>256</v>
      </c>
      <c r="H260" s="1"/>
      <c r="I260" s="16" t="e">
        <f t="shared" si="17"/>
        <v>#N/A</v>
      </c>
      <c r="J260" s="16" t="e">
        <f t="shared" si="18"/>
        <v>#N/A</v>
      </c>
      <c r="L260" s="1" t="e">
        <f t="shared" si="19"/>
        <v>#N/A</v>
      </c>
      <c r="M260" s="5" t="e">
        <f>+VLOOKUP(E260,'Respuesta SAT'!B:E,4,0)</f>
        <v>#N/A</v>
      </c>
      <c r="N260" s="5" t="str">
        <f t="shared" si="21"/>
        <v>256||||</v>
      </c>
    </row>
    <row r="261" spans="1:14" x14ac:dyDescent="0.2">
      <c r="A261" s="1">
        <f t="shared" si="20"/>
        <v>257</v>
      </c>
      <c r="H261" s="1"/>
      <c r="I261" s="16" t="e">
        <f t="shared" si="17"/>
        <v>#N/A</v>
      </c>
      <c r="J261" s="16" t="e">
        <f t="shared" si="18"/>
        <v>#N/A</v>
      </c>
      <c r="L261" s="1" t="e">
        <f t="shared" si="19"/>
        <v>#N/A</v>
      </c>
      <c r="M261" s="5" t="e">
        <f>+VLOOKUP(E261,'Respuesta SAT'!B:E,4,0)</f>
        <v>#N/A</v>
      </c>
      <c r="N261" s="5" t="str">
        <f t="shared" si="21"/>
        <v>257||||</v>
      </c>
    </row>
    <row r="262" spans="1:14" x14ac:dyDescent="0.2">
      <c r="A262" s="1">
        <f t="shared" si="20"/>
        <v>258</v>
      </c>
      <c r="H262" s="1"/>
      <c r="I262" s="16" t="e">
        <f t="shared" ref="I262:I325" si="22">+VLOOKUP(H262,V$2:AA$30,5,0)</f>
        <v>#N/A</v>
      </c>
      <c r="J262" s="16" t="e">
        <f t="shared" ref="J262:J325" si="23">+VLOOKUP(H262,V$2:AA$30,6,0)</f>
        <v>#N/A</v>
      </c>
      <c r="L262" s="1" t="e">
        <f t="shared" ref="L262:L325" si="24">+IF(M262="RFC válido, y susceptible de recibir facturas","ACTUALIZA","Verifica información")</f>
        <v>#N/A</v>
      </c>
      <c r="M262" s="5" t="e">
        <f>+VLOOKUP(E262,'Respuesta SAT'!B:E,4,0)</f>
        <v>#N/A</v>
      </c>
      <c r="N262" s="5" t="str">
        <f t="shared" si="21"/>
        <v>258||||</v>
      </c>
    </row>
    <row r="263" spans="1:14" x14ac:dyDescent="0.2">
      <c r="A263" s="1">
        <f t="shared" si="20"/>
        <v>259</v>
      </c>
      <c r="H263" s="1"/>
      <c r="I263" s="16" t="e">
        <f t="shared" si="22"/>
        <v>#N/A</v>
      </c>
      <c r="J263" s="16" t="e">
        <f t="shared" si="23"/>
        <v>#N/A</v>
      </c>
      <c r="L263" s="1" t="e">
        <f t="shared" si="24"/>
        <v>#N/A</v>
      </c>
      <c r="M263" s="5" t="e">
        <f>+VLOOKUP(E263,'Respuesta SAT'!B:E,4,0)</f>
        <v>#N/A</v>
      </c>
      <c r="N263" s="5" t="str">
        <f t="shared" si="21"/>
        <v>259||||</v>
      </c>
    </row>
    <row r="264" spans="1:14" x14ac:dyDescent="0.2">
      <c r="A264" s="1">
        <f t="shared" ref="A264:A327" si="25">+A263+1</f>
        <v>260</v>
      </c>
      <c r="H264" s="1"/>
      <c r="I264" s="16" t="e">
        <f t="shared" si="22"/>
        <v>#N/A</v>
      </c>
      <c r="J264" s="16" t="e">
        <f t="shared" si="23"/>
        <v>#N/A</v>
      </c>
      <c r="L264" s="1" t="e">
        <f t="shared" si="24"/>
        <v>#N/A</v>
      </c>
      <c r="M264" s="5" t="e">
        <f>+VLOOKUP(E264,'Respuesta SAT'!B:E,4,0)</f>
        <v>#N/A</v>
      </c>
      <c r="N264" s="5" t="str">
        <f t="shared" si="21"/>
        <v>260||||</v>
      </c>
    </row>
    <row r="265" spans="1:14" x14ac:dyDescent="0.2">
      <c r="A265" s="1">
        <f t="shared" si="25"/>
        <v>261</v>
      </c>
      <c r="H265" s="1"/>
      <c r="I265" s="16" t="e">
        <f t="shared" si="22"/>
        <v>#N/A</v>
      </c>
      <c r="J265" s="16" t="e">
        <f t="shared" si="23"/>
        <v>#N/A</v>
      </c>
      <c r="L265" s="1" t="e">
        <f t="shared" si="24"/>
        <v>#N/A</v>
      </c>
      <c r="M265" s="5" t="e">
        <f>+VLOOKUP(E265,'Respuesta SAT'!B:E,4,0)</f>
        <v>#N/A</v>
      </c>
      <c r="N265" s="5" t="str">
        <f t="shared" si="21"/>
        <v>261||||</v>
      </c>
    </row>
    <row r="266" spans="1:14" x14ac:dyDescent="0.2">
      <c r="A266" s="1">
        <f t="shared" si="25"/>
        <v>262</v>
      </c>
      <c r="H266" s="1"/>
      <c r="I266" s="16" t="e">
        <f t="shared" si="22"/>
        <v>#N/A</v>
      </c>
      <c r="J266" s="16" t="e">
        <f t="shared" si="23"/>
        <v>#N/A</v>
      </c>
      <c r="L266" s="1" t="e">
        <f t="shared" si="24"/>
        <v>#N/A</v>
      </c>
      <c r="M266" s="5" t="e">
        <f>+VLOOKUP(E266,'Respuesta SAT'!B:E,4,0)</f>
        <v>#N/A</v>
      </c>
      <c r="N266" s="5" t="str">
        <f t="shared" si="21"/>
        <v>262||||</v>
      </c>
    </row>
    <row r="267" spans="1:14" x14ac:dyDescent="0.2">
      <c r="A267" s="1">
        <f t="shared" si="25"/>
        <v>263</v>
      </c>
      <c r="H267" s="1"/>
      <c r="I267" s="16" t="e">
        <f t="shared" si="22"/>
        <v>#N/A</v>
      </c>
      <c r="J267" s="16" t="e">
        <f t="shared" si="23"/>
        <v>#N/A</v>
      </c>
      <c r="L267" s="1" t="e">
        <f t="shared" si="24"/>
        <v>#N/A</v>
      </c>
      <c r="M267" s="5" t="e">
        <f>+VLOOKUP(E267,'Respuesta SAT'!B:E,4,0)</f>
        <v>#N/A</v>
      </c>
      <c r="N267" s="5" t="str">
        <f t="shared" si="21"/>
        <v>263||||</v>
      </c>
    </row>
    <row r="268" spans="1:14" x14ac:dyDescent="0.2">
      <c r="A268" s="1">
        <f t="shared" si="25"/>
        <v>264</v>
      </c>
      <c r="H268" s="1"/>
      <c r="I268" s="16" t="e">
        <f t="shared" si="22"/>
        <v>#N/A</v>
      </c>
      <c r="J268" s="16" t="e">
        <f t="shared" si="23"/>
        <v>#N/A</v>
      </c>
      <c r="L268" s="1" t="e">
        <f t="shared" si="24"/>
        <v>#N/A</v>
      </c>
      <c r="M268" s="5" t="e">
        <f>+VLOOKUP(E268,'Respuesta SAT'!B:E,4,0)</f>
        <v>#N/A</v>
      </c>
      <c r="N268" s="5" t="str">
        <f t="shared" si="21"/>
        <v>264||||</v>
      </c>
    </row>
    <row r="269" spans="1:14" x14ac:dyDescent="0.2">
      <c r="A269" s="1">
        <f t="shared" si="25"/>
        <v>265</v>
      </c>
      <c r="H269" s="1"/>
      <c r="I269" s="16" t="e">
        <f t="shared" si="22"/>
        <v>#N/A</v>
      </c>
      <c r="J269" s="16" t="e">
        <f t="shared" si="23"/>
        <v>#N/A</v>
      </c>
      <c r="L269" s="1" t="e">
        <f t="shared" si="24"/>
        <v>#N/A</v>
      </c>
      <c r="M269" s="5" t="e">
        <f>+VLOOKUP(E269,'Respuesta SAT'!B:E,4,0)</f>
        <v>#N/A</v>
      </c>
      <c r="N269" s="5" t="str">
        <f t="shared" si="21"/>
        <v>265||||</v>
      </c>
    </row>
    <row r="270" spans="1:14" x14ac:dyDescent="0.2">
      <c r="A270" s="1">
        <f t="shared" si="25"/>
        <v>266</v>
      </c>
      <c r="H270" s="1"/>
      <c r="I270" s="16" t="e">
        <f t="shared" si="22"/>
        <v>#N/A</v>
      </c>
      <c r="J270" s="16" t="e">
        <f t="shared" si="23"/>
        <v>#N/A</v>
      </c>
      <c r="L270" s="1" t="e">
        <f t="shared" si="24"/>
        <v>#N/A</v>
      </c>
      <c r="M270" s="5" t="e">
        <f>+VLOOKUP(E270,'Respuesta SAT'!B:E,4,0)</f>
        <v>#N/A</v>
      </c>
      <c r="N270" s="5" t="str">
        <f t="shared" si="21"/>
        <v>266||||</v>
      </c>
    </row>
    <row r="271" spans="1:14" x14ac:dyDescent="0.2">
      <c r="A271" s="1">
        <f t="shared" si="25"/>
        <v>267</v>
      </c>
      <c r="H271" s="1"/>
      <c r="I271" s="16" t="e">
        <f t="shared" si="22"/>
        <v>#N/A</v>
      </c>
      <c r="J271" s="16" t="e">
        <f t="shared" si="23"/>
        <v>#N/A</v>
      </c>
      <c r="L271" s="1" t="e">
        <f t="shared" si="24"/>
        <v>#N/A</v>
      </c>
      <c r="M271" s="5" t="e">
        <f>+VLOOKUP(E271,'Respuesta SAT'!B:E,4,0)</f>
        <v>#N/A</v>
      </c>
      <c r="N271" s="5" t="str">
        <f t="shared" ref="N271:N334" si="26">+CONCATENATE(A271,S$4,E271,S$4,F271,S$4,G271,S$4)</f>
        <v>267||||</v>
      </c>
    </row>
    <row r="272" spans="1:14" x14ac:dyDescent="0.2">
      <c r="A272" s="1">
        <f t="shared" si="25"/>
        <v>268</v>
      </c>
      <c r="H272" s="1"/>
      <c r="I272" s="16" t="e">
        <f t="shared" si="22"/>
        <v>#N/A</v>
      </c>
      <c r="J272" s="16" t="e">
        <f t="shared" si="23"/>
        <v>#N/A</v>
      </c>
      <c r="L272" s="1" t="e">
        <f t="shared" si="24"/>
        <v>#N/A</v>
      </c>
      <c r="M272" s="5" t="e">
        <f>+VLOOKUP(E272,'Respuesta SAT'!B:E,4,0)</f>
        <v>#N/A</v>
      </c>
      <c r="N272" s="5" t="str">
        <f t="shared" si="26"/>
        <v>268||||</v>
      </c>
    </row>
    <row r="273" spans="1:14" x14ac:dyDescent="0.2">
      <c r="A273" s="1">
        <f t="shared" si="25"/>
        <v>269</v>
      </c>
      <c r="H273" s="1"/>
      <c r="I273" s="16" t="e">
        <f t="shared" si="22"/>
        <v>#N/A</v>
      </c>
      <c r="J273" s="16" t="e">
        <f t="shared" si="23"/>
        <v>#N/A</v>
      </c>
      <c r="L273" s="1" t="e">
        <f t="shared" si="24"/>
        <v>#N/A</v>
      </c>
      <c r="M273" s="5" t="e">
        <f>+VLOOKUP(E273,'Respuesta SAT'!B:E,4,0)</f>
        <v>#N/A</v>
      </c>
      <c r="N273" s="5" t="str">
        <f t="shared" si="26"/>
        <v>269||||</v>
      </c>
    </row>
    <row r="274" spans="1:14" x14ac:dyDescent="0.2">
      <c r="A274" s="1">
        <f t="shared" si="25"/>
        <v>270</v>
      </c>
      <c r="H274" s="1"/>
      <c r="I274" s="16" t="e">
        <f t="shared" si="22"/>
        <v>#N/A</v>
      </c>
      <c r="J274" s="16" t="e">
        <f t="shared" si="23"/>
        <v>#N/A</v>
      </c>
      <c r="L274" s="1" t="e">
        <f t="shared" si="24"/>
        <v>#N/A</v>
      </c>
      <c r="M274" s="5" t="e">
        <f>+VLOOKUP(E274,'Respuesta SAT'!B:E,4,0)</f>
        <v>#N/A</v>
      </c>
      <c r="N274" s="5" t="str">
        <f t="shared" si="26"/>
        <v>270||||</v>
      </c>
    </row>
    <row r="275" spans="1:14" x14ac:dyDescent="0.2">
      <c r="A275" s="1">
        <f t="shared" si="25"/>
        <v>271</v>
      </c>
      <c r="H275" s="1"/>
      <c r="I275" s="16" t="e">
        <f t="shared" si="22"/>
        <v>#N/A</v>
      </c>
      <c r="J275" s="16" t="e">
        <f t="shared" si="23"/>
        <v>#N/A</v>
      </c>
      <c r="L275" s="1" t="e">
        <f t="shared" si="24"/>
        <v>#N/A</v>
      </c>
      <c r="M275" s="5" t="e">
        <f>+VLOOKUP(E275,'Respuesta SAT'!B:E,4,0)</f>
        <v>#N/A</v>
      </c>
      <c r="N275" s="5" t="str">
        <f t="shared" si="26"/>
        <v>271||||</v>
      </c>
    </row>
    <row r="276" spans="1:14" x14ac:dyDescent="0.2">
      <c r="A276" s="1">
        <f t="shared" si="25"/>
        <v>272</v>
      </c>
      <c r="H276" s="1"/>
      <c r="I276" s="16" t="e">
        <f t="shared" si="22"/>
        <v>#N/A</v>
      </c>
      <c r="J276" s="16" t="e">
        <f t="shared" si="23"/>
        <v>#N/A</v>
      </c>
      <c r="L276" s="1" t="e">
        <f t="shared" si="24"/>
        <v>#N/A</v>
      </c>
      <c r="M276" s="5" t="e">
        <f>+VLOOKUP(E276,'Respuesta SAT'!B:E,4,0)</f>
        <v>#N/A</v>
      </c>
      <c r="N276" s="5" t="str">
        <f t="shared" si="26"/>
        <v>272||||</v>
      </c>
    </row>
    <row r="277" spans="1:14" x14ac:dyDescent="0.2">
      <c r="A277" s="1">
        <f t="shared" si="25"/>
        <v>273</v>
      </c>
      <c r="H277" s="1"/>
      <c r="I277" s="16" t="e">
        <f t="shared" si="22"/>
        <v>#N/A</v>
      </c>
      <c r="J277" s="16" t="e">
        <f t="shared" si="23"/>
        <v>#N/A</v>
      </c>
      <c r="L277" s="1" t="e">
        <f t="shared" si="24"/>
        <v>#N/A</v>
      </c>
      <c r="M277" s="5" t="e">
        <f>+VLOOKUP(E277,'Respuesta SAT'!B:E,4,0)</f>
        <v>#N/A</v>
      </c>
      <c r="N277" s="5" t="str">
        <f t="shared" si="26"/>
        <v>273||||</v>
      </c>
    </row>
    <row r="278" spans="1:14" x14ac:dyDescent="0.2">
      <c r="A278" s="1">
        <f t="shared" si="25"/>
        <v>274</v>
      </c>
      <c r="H278" s="1"/>
      <c r="I278" s="16" t="e">
        <f t="shared" si="22"/>
        <v>#N/A</v>
      </c>
      <c r="J278" s="16" t="e">
        <f t="shared" si="23"/>
        <v>#N/A</v>
      </c>
      <c r="L278" s="1" t="e">
        <f t="shared" si="24"/>
        <v>#N/A</v>
      </c>
      <c r="M278" s="5" t="e">
        <f>+VLOOKUP(E278,'Respuesta SAT'!B:E,4,0)</f>
        <v>#N/A</v>
      </c>
      <c r="N278" s="5" t="str">
        <f t="shared" si="26"/>
        <v>274||||</v>
      </c>
    </row>
    <row r="279" spans="1:14" x14ac:dyDescent="0.2">
      <c r="A279" s="1">
        <f t="shared" si="25"/>
        <v>275</v>
      </c>
      <c r="H279" s="1"/>
      <c r="I279" s="16" t="e">
        <f t="shared" si="22"/>
        <v>#N/A</v>
      </c>
      <c r="J279" s="16" t="e">
        <f t="shared" si="23"/>
        <v>#N/A</v>
      </c>
      <c r="L279" s="1" t="e">
        <f t="shared" si="24"/>
        <v>#N/A</v>
      </c>
      <c r="M279" s="5" t="e">
        <f>+VLOOKUP(E279,'Respuesta SAT'!B:E,4,0)</f>
        <v>#N/A</v>
      </c>
      <c r="N279" s="5" t="str">
        <f t="shared" si="26"/>
        <v>275||||</v>
      </c>
    </row>
    <row r="280" spans="1:14" x14ac:dyDescent="0.2">
      <c r="A280" s="1">
        <f t="shared" si="25"/>
        <v>276</v>
      </c>
      <c r="H280" s="1"/>
      <c r="I280" s="16" t="e">
        <f t="shared" si="22"/>
        <v>#N/A</v>
      </c>
      <c r="J280" s="16" t="e">
        <f t="shared" si="23"/>
        <v>#N/A</v>
      </c>
      <c r="L280" s="1" t="e">
        <f t="shared" si="24"/>
        <v>#N/A</v>
      </c>
      <c r="M280" s="5" t="e">
        <f>+VLOOKUP(E280,'Respuesta SAT'!B:E,4,0)</f>
        <v>#N/A</v>
      </c>
      <c r="N280" s="5" t="str">
        <f t="shared" si="26"/>
        <v>276||||</v>
      </c>
    </row>
    <row r="281" spans="1:14" x14ac:dyDescent="0.2">
      <c r="A281" s="1">
        <f t="shared" si="25"/>
        <v>277</v>
      </c>
      <c r="H281" s="1"/>
      <c r="I281" s="16" t="e">
        <f t="shared" si="22"/>
        <v>#N/A</v>
      </c>
      <c r="J281" s="16" t="e">
        <f t="shared" si="23"/>
        <v>#N/A</v>
      </c>
      <c r="L281" s="1" t="e">
        <f t="shared" si="24"/>
        <v>#N/A</v>
      </c>
      <c r="M281" s="5" t="e">
        <f>+VLOOKUP(E281,'Respuesta SAT'!B:E,4,0)</f>
        <v>#N/A</v>
      </c>
      <c r="N281" s="5" t="str">
        <f t="shared" si="26"/>
        <v>277||||</v>
      </c>
    </row>
    <row r="282" spans="1:14" x14ac:dyDescent="0.2">
      <c r="A282" s="1">
        <f t="shared" si="25"/>
        <v>278</v>
      </c>
      <c r="H282" s="1"/>
      <c r="I282" s="16" t="e">
        <f t="shared" si="22"/>
        <v>#N/A</v>
      </c>
      <c r="J282" s="16" t="e">
        <f t="shared" si="23"/>
        <v>#N/A</v>
      </c>
      <c r="L282" s="1" t="e">
        <f t="shared" si="24"/>
        <v>#N/A</v>
      </c>
      <c r="M282" s="5" t="e">
        <f>+VLOOKUP(E282,'Respuesta SAT'!B:E,4,0)</f>
        <v>#N/A</v>
      </c>
      <c r="N282" s="5" t="str">
        <f t="shared" si="26"/>
        <v>278||||</v>
      </c>
    </row>
    <row r="283" spans="1:14" x14ac:dyDescent="0.2">
      <c r="A283" s="1">
        <f t="shared" si="25"/>
        <v>279</v>
      </c>
      <c r="H283" s="1"/>
      <c r="I283" s="16" t="e">
        <f t="shared" si="22"/>
        <v>#N/A</v>
      </c>
      <c r="J283" s="16" t="e">
        <f t="shared" si="23"/>
        <v>#N/A</v>
      </c>
      <c r="L283" s="1" t="e">
        <f t="shared" si="24"/>
        <v>#N/A</v>
      </c>
      <c r="M283" s="5" t="e">
        <f>+VLOOKUP(E283,'Respuesta SAT'!B:E,4,0)</f>
        <v>#N/A</v>
      </c>
      <c r="N283" s="5" t="str">
        <f t="shared" si="26"/>
        <v>279||||</v>
      </c>
    </row>
    <row r="284" spans="1:14" x14ac:dyDescent="0.2">
      <c r="A284" s="1">
        <f t="shared" si="25"/>
        <v>280</v>
      </c>
      <c r="H284" s="1"/>
      <c r="I284" s="16" t="e">
        <f t="shared" si="22"/>
        <v>#N/A</v>
      </c>
      <c r="J284" s="16" t="e">
        <f t="shared" si="23"/>
        <v>#N/A</v>
      </c>
      <c r="L284" s="1" t="e">
        <f t="shared" si="24"/>
        <v>#N/A</v>
      </c>
      <c r="M284" s="5" t="e">
        <f>+VLOOKUP(E284,'Respuesta SAT'!B:E,4,0)</f>
        <v>#N/A</v>
      </c>
      <c r="N284" s="5" t="str">
        <f t="shared" si="26"/>
        <v>280||||</v>
      </c>
    </row>
    <row r="285" spans="1:14" x14ac:dyDescent="0.2">
      <c r="A285" s="1">
        <f t="shared" si="25"/>
        <v>281</v>
      </c>
      <c r="H285" s="1"/>
      <c r="I285" s="16" t="e">
        <f t="shared" si="22"/>
        <v>#N/A</v>
      </c>
      <c r="J285" s="16" t="e">
        <f t="shared" si="23"/>
        <v>#N/A</v>
      </c>
      <c r="L285" s="1" t="e">
        <f t="shared" si="24"/>
        <v>#N/A</v>
      </c>
      <c r="M285" s="5" t="e">
        <f>+VLOOKUP(E285,'Respuesta SAT'!B:E,4,0)</f>
        <v>#N/A</v>
      </c>
      <c r="N285" s="5" t="str">
        <f t="shared" si="26"/>
        <v>281||||</v>
      </c>
    </row>
    <row r="286" spans="1:14" x14ac:dyDescent="0.2">
      <c r="A286" s="1">
        <f t="shared" si="25"/>
        <v>282</v>
      </c>
      <c r="H286" s="1"/>
      <c r="I286" s="16" t="e">
        <f t="shared" si="22"/>
        <v>#N/A</v>
      </c>
      <c r="J286" s="16" t="e">
        <f t="shared" si="23"/>
        <v>#N/A</v>
      </c>
      <c r="L286" s="1" t="e">
        <f t="shared" si="24"/>
        <v>#N/A</v>
      </c>
      <c r="M286" s="5" t="e">
        <f>+VLOOKUP(E286,'Respuesta SAT'!B:E,4,0)</f>
        <v>#N/A</v>
      </c>
      <c r="N286" s="5" t="str">
        <f t="shared" si="26"/>
        <v>282||||</v>
      </c>
    </row>
    <row r="287" spans="1:14" x14ac:dyDescent="0.2">
      <c r="A287" s="1">
        <f t="shared" si="25"/>
        <v>283</v>
      </c>
      <c r="H287" s="1"/>
      <c r="I287" s="16" t="e">
        <f t="shared" si="22"/>
        <v>#N/A</v>
      </c>
      <c r="J287" s="16" t="e">
        <f t="shared" si="23"/>
        <v>#N/A</v>
      </c>
      <c r="L287" s="1" t="e">
        <f t="shared" si="24"/>
        <v>#N/A</v>
      </c>
      <c r="M287" s="5" t="e">
        <f>+VLOOKUP(E287,'Respuesta SAT'!B:E,4,0)</f>
        <v>#N/A</v>
      </c>
      <c r="N287" s="5" t="str">
        <f t="shared" si="26"/>
        <v>283||||</v>
      </c>
    </row>
    <row r="288" spans="1:14" x14ac:dyDescent="0.2">
      <c r="A288" s="1">
        <f t="shared" si="25"/>
        <v>284</v>
      </c>
      <c r="H288" s="1"/>
      <c r="I288" s="16" t="e">
        <f t="shared" si="22"/>
        <v>#N/A</v>
      </c>
      <c r="J288" s="16" t="e">
        <f t="shared" si="23"/>
        <v>#N/A</v>
      </c>
      <c r="L288" s="1" t="e">
        <f t="shared" si="24"/>
        <v>#N/A</v>
      </c>
      <c r="M288" s="5" t="e">
        <f>+VLOOKUP(E288,'Respuesta SAT'!B:E,4,0)</f>
        <v>#N/A</v>
      </c>
      <c r="N288" s="5" t="str">
        <f t="shared" si="26"/>
        <v>284||||</v>
      </c>
    </row>
    <row r="289" spans="1:14" x14ac:dyDescent="0.2">
      <c r="A289" s="1">
        <f t="shared" si="25"/>
        <v>285</v>
      </c>
      <c r="H289" s="1"/>
      <c r="I289" s="16" t="e">
        <f t="shared" si="22"/>
        <v>#N/A</v>
      </c>
      <c r="J289" s="16" t="e">
        <f t="shared" si="23"/>
        <v>#N/A</v>
      </c>
      <c r="L289" s="1" t="e">
        <f t="shared" si="24"/>
        <v>#N/A</v>
      </c>
      <c r="M289" s="5" t="e">
        <f>+VLOOKUP(E289,'Respuesta SAT'!B:E,4,0)</f>
        <v>#N/A</v>
      </c>
      <c r="N289" s="5" t="str">
        <f t="shared" si="26"/>
        <v>285||||</v>
      </c>
    </row>
    <row r="290" spans="1:14" x14ac:dyDescent="0.2">
      <c r="A290" s="1">
        <f t="shared" si="25"/>
        <v>286</v>
      </c>
      <c r="H290" s="1"/>
      <c r="I290" s="16" t="e">
        <f t="shared" si="22"/>
        <v>#N/A</v>
      </c>
      <c r="J290" s="16" t="e">
        <f t="shared" si="23"/>
        <v>#N/A</v>
      </c>
      <c r="L290" s="1" t="e">
        <f t="shared" si="24"/>
        <v>#N/A</v>
      </c>
      <c r="M290" s="5" t="e">
        <f>+VLOOKUP(E290,'Respuesta SAT'!B:E,4,0)</f>
        <v>#N/A</v>
      </c>
      <c r="N290" s="5" t="str">
        <f t="shared" si="26"/>
        <v>286||||</v>
      </c>
    </row>
    <row r="291" spans="1:14" x14ac:dyDescent="0.2">
      <c r="A291" s="1">
        <f t="shared" si="25"/>
        <v>287</v>
      </c>
      <c r="H291" s="1"/>
      <c r="I291" s="16" t="e">
        <f t="shared" si="22"/>
        <v>#N/A</v>
      </c>
      <c r="J291" s="16" t="e">
        <f t="shared" si="23"/>
        <v>#N/A</v>
      </c>
      <c r="L291" s="1" t="e">
        <f t="shared" si="24"/>
        <v>#N/A</v>
      </c>
      <c r="M291" s="5" t="e">
        <f>+VLOOKUP(E291,'Respuesta SAT'!B:E,4,0)</f>
        <v>#N/A</v>
      </c>
      <c r="N291" s="5" t="str">
        <f t="shared" si="26"/>
        <v>287||||</v>
      </c>
    </row>
    <row r="292" spans="1:14" x14ac:dyDescent="0.2">
      <c r="A292" s="1">
        <f t="shared" si="25"/>
        <v>288</v>
      </c>
      <c r="H292" s="1"/>
      <c r="I292" s="16" t="e">
        <f t="shared" si="22"/>
        <v>#N/A</v>
      </c>
      <c r="J292" s="16" t="e">
        <f t="shared" si="23"/>
        <v>#N/A</v>
      </c>
      <c r="L292" s="1" t="e">
        <f t="shared" si="24"/>
        <v>#N/A</v>
      </c>
      <c r="M292" s="5" t="e">
        <f>+VLOOKUP(E292,'Respuesta SAT'!B:E,4,0)</f>
        <v>#N/A</v>
      </c>
      <c r="N292" s="5" t="str">
        <f t="shared" si="26"/>
        <v>288||||</v>
      </c>
    </row>
    <row r="293" spans="1:14" x14ac:dyDescent="0.2">
      <c r="A293" s="1">
        <f t="shared" si="25"/>
        <v>289</v>
      </c>
      <c r="H293" s="1"/>
      <c r="I293" s="16" t="e">
        <f t="shared" si="22"/>
        <v>#N/A</v>
      </c>
      <c r="J293" s="16" t="e">
        <f t="shared" si="23"/>
        <v>#N/A</v>
      </c>
      <c r="L293" s="1" t="e">
        <f t="shared" si="24"/>
        <v>#N/A</v>
      </c>
      <c r="M293" s="5" t="e">
        <f>+VLOOKUP(E293,'Respuesta SAT'!B:E,4,0)</f>
        <v>#N/A</v>
      </c>
      <c r="N293" s="5" t="str">
        <f t="shared" si="26"/>
        <v>289||||</v>
      </c>
    </row>
    <row r="294" spans="1:14" x14ac:dyDescent="0.2">
      <c r="A294" s="1">
        <f t="shared" si="25"/>
        <v>290</v>
      </c>
      <c r="H294" s="1"/>
      <c r="I294" s="16" t="e">
        <f t="shared" si="22"/>
        <v>#N/A</v>
      </c>
      <c r="J294" s="16" t="e">
        <f t="shared" si="23"/>
        <v>#N/A</v>
      </c>
      <c r="L294" s="1" t="e">
        <f t="shared" si="24"/>
        <v>#N/A</v>
      </c>
      <c r="M294" s="5" t="e">
        <f>+VLOOKUP(E294,'Respuesta SAT'!B:E,4,0)</f>
        <v>#N/A</v>
      </c>
      <c r="N294" s="5" t="str">
        <f t="shared" si="26"/>
        <v>290||||</v>
      </c>
    </row>
    <row r="295" spans="1:14" x14ac:dyDescent="0.2">
      <c r="A295" s="1">
        <f t="shared" si="25"/>
        <v>291</v>
      </c>
      <c r="H295" s="1"/>
      <c r="I295" s="16" t="e">
        <f t="shared" si="22"/>
        <v>#N/A</v>
      </c>
      <c r="J295" s="16" t="e">
        <f t="shared" si="23"/>
        <v>#N/A</v>
      </c>
      <c r="L295" s="1" t="e">
        <f t="shared" si="24"/>
        <v>#N/A</v>
      </c>
      <c r="M295" s="5" t="e">
        <f>+VLOOKUP(E295,'Respuesta SAT'!B:E,4,0)</f>
        <v>#N/A</v>
      </c>
      <c r="N295" s="5" t="str">
        <f t="shared" si="26"/>
        <v>291||||</v>
      </c>
    </row>
    <row r="296" spans="1:14" x14ac:dyDescent="0.2">
      <c r="A296" s="1">
        <f t="shared" si="25"/>
        <v>292</v>
      </c>
      <c r="H296" s="1"/>
      <c r="I296" s="16" t="e">
        <f t="shared" si="22"/>
        <v>#N/A</v>
      </c>
      <c r="J296" s="16" t="e">
        <f t="shared" si="23"/>
        <v>#N/A</v>
      </c>
      <c r="L296" s="1" t="e">
        <f t="shared" si="24"/>
        <v>#N/A</v>
      </c>
      <c r="M296" s="5" t="e">
        <f>+VLOOKUP(E296,'Respuesta SAT'!B:E,4,0)</f>
        <v>#N/A</v>
      </c>
      <c r="N296" s="5" t="str">
        <f t="shared" si="26"/>
        <v>292||||</v>
      </c>
    </row>
    <row r="297" spans="1:14" x14ac:dyDescent="0.2">
      <c r="A297" s="1">
        <f t="shared" si="25"/>
        <v>293</v>
      </c>
      <c r="H297" s="1"/>
      <c r="I297" s="16" t="e">
        <f t="shared" si="22"/>
        <v>#N/A</v>
      </c>
      <c r="J297" s="16" t="e">
        <f t="shared" si="23"/>
        <v>#N/A</v>
      </c>
      <c r="L297" s="1" t="e">
        <f t="shared" si="24"/>
        <v>#N/A</v>
      </c>
      <c r="M297" s="5" t="e">
        <f>+VLOOKUP(E297,'Respuesta SAT'!B:E,4,0)</f>
        <v>#N/A</v>
      </c>
      <c r="N297" s="5" t="str">
        <f t="shared" si="26"/>
        <v>293||||</v>
      </c>
    </row>
    <row r="298" spans="1:14" x14ac:dyDescent="0.2">
      <c r="A298" s="1">
        <f t="shared" si="25"/>
        <v>294</v>
      </c>
      <c r="H298" s="1"/>
      <c r="I298" s="16" t="e">
        <f t="shared" si="22"/>
        <v>#N/A</v>
      </c>
      <c r="J298" s="16" t="e">
        <f t="shared" si="23"/>
        <v>#N/A</v>
      </c>
      <c r="L298" s="1" t="e">
        <f t="shared" si="24"/>
        <v>#N/A</v>
      </c>
      <c r="M298" s="5" t="e">
        <f>+VLOOKUP(E298,'Respuesta SAT'!B:E,4,0)</f>
        <v>#N/A</v>
      </c>
      <c r="N298" s="5" t="str">
        <f t="shared" si="26"/>
        <v>294||||</v>
      </c>
    </row>
    <row r="299" spans="1:14" x14ac:dyDescent="0.2">
      <c r="A299" s="1">
        <f t="shared" si="25"/>
        <v>295</v>
      </c>
      <c r="H299" s="1"/>
      <c r="I299" s="16" t="e">
        <f t="shared" si="22"/>
        <v>#N/A</v>
      </c>
      <c r="J299" s="16" t="e">
        <f t="shared" si="23"/>
        <v>#N/A</v>
      </c>
      <c r="L299" s="1" t="e">
        <f t="shared" si="24"/>
        <v>#N/A</v>
      </c>
      <c r="M299" s="5" t="e">
        <f>+VLOOKUP(E299,'Respuesta SAT'!B:E,4,0)</f>
        <v>#N/A</v>
      </c>
      <c r="N299" s="5" t="str">
        <f t="shared" si="26"/>
        <v>295||||</v>
      </c>
    </row>
    <row r="300" spans="1:14" x14ac:dyDescent="0.2">
      <c r="A300" s="1">
        <f t="shared" si="25"/>
        <v>296</v>
      </c>
      <c r="H300" s="1"/>
      <c r="I300" s="16" t="e">
        <f t="shared" si="22"/>
        <v>#N/A</v>
      </c>
      <c r="J300" s="16" t="e">
        <f t="shared" si="23"/>
        <v>#N/A</v>
      </c>
      <c r="L300" s="1" t="e">
        <f t="shared" si="24"/>
        <v>#N/A</v>
      </c>
      <c r="M300" s="5" t="e">
        <f>+VLOOKUP(E300,'Respuesta SAT'!B:E,4,0)</f>
        <v>#N/A</v>
      </c>
      <c r="N300" s="5" t="str">
        <f t="shared" si="26"/>
        <v>296||||</v>
      </c>
    </row>
    <row r="301" spans="1:14" x14ac:dyDescent="0.2">
      <c r="A301" s="1">
        <f t="shared" si="25"/>
        <v>297</v>
      </c>
      <c r="H301" s="1"/>
      <c r="I301" s="16" t="e">
        <f t="shared" si="22"/>
        <v>#N/A</v>
      </c>
      <c r="J301" s="16" t="e">
        <f t="shared" si="23"/>
        <v>#N/A</v>
      </c>
      <c r="L301" s="1" t="e">
        <f t="shared" si="24"/>
        <v>#N/A</v>
      </c>
      <c r="M301" s="5" t="e">
        <f>+VLOOKUP(E301,'Respuesta SAT'!B:E,4,0)</f>
        <v>#N/A</v>
      </c>
      <c r="N301" s="5" t="str">
        <f t="shared" si="26"/>
        <v>297||||</v>
      </c>
    </row>
    <row r="302" spans="1:14" x14ac:dyDescent="0.2">
      <c r="A302" s="1">
        <f t="shared" si="25"/>
        <v>298</v>
      </c>
      <c r="H302" s="1"/>
      <c r="I302" s="16" t="e">
        <f t="shared" si="22"/>
        <v>#N/A</v>
      </c>
      <c r="J302" s="16" t="e">
        <f t="shared" si="23"/>
        <v>#N/A</v>
      </c>
      <c r="L302" s="1" t="e">
        <f t="shared" si="24"/>
        <v>#N/A</v>
      </c>
      <c r="M302" s="5" t="e">
        <f>+VLOOKUP(E302,'Respuesta SAT'!B:E,4,0)</f>
        <v>#N/A</v>
      </c>
      <c r="N302" s="5" t="str">
        <f t="shared" si="26"/>
        <v>298||||</v>
      </c>
    </row>
    <row r="303" spans="1:14" x14ac:dyDescent="0.2">
      <c r="A303" s="1">
        <f t="shared" si="25"/>
        <v>299</v>
      </c>
      <c r="H303" s="1"/>
      <c r="I303" s="16" t="e">
        <f t="shared" si="22"/>
        <v>#N/A</v>
      </c>
      <c r="J303" s="16" t="e">
        <f t="shared" si="23"/>
        <v>#N/A</v>
      </c>
      <c r="L303" s="1" t="e">
        <f t="shared" si="24"/>
        <v>#N/A</v>
      </c>
      <c r="M303" s="5" t="e">
        <f>+VLOOKUP(E303,'Respuesta SAT'!B:E,4,0)</f>
        <v>#N/A</v>
      </c>
      <c r="N303" s="5" t="str">
        <f t="shared" si="26"/>
        <v>299||||</v>
      </c>
    </row>
    <row r="304" spans="1:14" x14ac:dyDescent="0.2">
      <c r="A304" s="1">
        <f t="shared" si="25"/>
        <v>300</v>
      </c>
      <c r="H304" s="1"/>
      <c r="I304" s="16" t="e">
        <f t="shared" si="22"/>
        <v>#N/A</v>
      </c>
      <c r="J304" s="16" t="e">
        <f t="shared" si="23"/>
        <v>#N/A</v>
      </c>
      <c r="L304" s="1" t="e">
        <f t="shared" si="24"/>
        <v>#N/A</v>
      </c>
      <c r="M304" s="5" t="e">
        <f>+VLOOKUP(E304,'Respuesta SAT'!B:E,4,0)</f>
        <v>#N/A</v>
      </c>
      <c r="N304" s="5" t="str">
        <f t="shared" si="26"/>
        <v>300||||</v>
      </c>
    </row>
    <row r="305" spans="1:14" x14ac:dyDescent="0.2">
      <c r="A305" s="1">
        <f t="shared" si="25"/>
        <v>301</v>
      </c>
      <c r="H305" s="1"/>
      <c r="I305" s="16" t="e">
        <f t="shared" si="22"/>
        <v>#N/A</v>
      </c>
      <c r="J305" s="16" t="e">
        <f t="shared" si="23"/>
        <v>#N/A</v>
      </c>
      <c r="L305" s="1" t="e">
        <f t="shared" si="24"/>
        <v>#N/A</v>
      </c>
      <c r="M305" s="5" t="e">
        <f>+VLOOKUP(E305,'Respuesta SAT'!B:E,4,0)</f>
        <v>#N/A</v>
      </c>
      <c r="N305" s="5" t="str">
        <f t="shared" si="26"/>
        <v>301||||</v>
      </c>
    </row>
    <row r="306" spans="1:14" x14ac:dyDescent="0.2">
      <c r="A306" s="1">
        <f t="shared" si="25"/>
        <v>302</v>
      </c>
      <c r="H306" s="1"/>
      <c r="I306" s="16" t="e">
        <f t="shared" si="22"/>
        <v>#N/A</v>
      </c>
      <c r="J306" s="16" t="e">
        <f t="shared" si="23"/>
        <v>#N/A</v>
      </c>
      <c r="L306" s="1" t="e">
        <f t="shared" si="24"/>
        <v>#N/A</v>
      </c>
      <c r="M306" s="5" t="e">
        <f>+VLOOKUP(E306,'Respuesta SAT'!B:E,4,0)</f>
        <v>#N/A</v>
      </c>
      <c r="N306" s="5" t="str">
        <f t="shared" si="26"/>
        <v>302||||</v>
      </c>
    </row>
    <row r="307" spans="1:14" x14ac:dyDescent="0.2">
      <c r="A307" s="1">
        <f t="shared" si="25"/>
        <v>303</v>
      </c>
      <c r="H307" s="1"/>
      <c r="I307" s="16" t="e">
        <f t="shared" si="22"/>
        <v>#N/A</v>
      </c>
      <c r="J307" s="16" t="e">
        <f t="shared" si="23"/>
        <v>#N/A</v>
      </c>
      <c r="L307" s="1" t="e">
        <f t="shared" si="24"/>
        <v>#N/A</v>
      </c>
      <c r="M307" s="5" t="e">
        <f>+VLOOKUP(E307,'Respuesta SAT'!B:E,4,0)</f>
        <v>#N/A</v>
      </c>
      <c r="N307" s="5" t="str">
        <f t="shared" si="26"/>
        <v>303||||</v>
      </c>
    </row>
    <row r="308" spans="1:14" x14ac:dyDescent="0.2">
      <c r="A308" s="1">
        <f t="shared" si="25"/>
        <v>304</v>
      </c>
      <c r="H308" s="1"/>
      <c r="I308" s="16" t="e">
        <f t="shared" si="22"/>
        <v>#N/A</v>
      </c>
      <c r="J308" s="16" t="e">
        <f t="shared" si="23"/>
        <v>#N/A</v>
      </c>
      <c r="L308" s="1" t="e">
        <f t="shared" si="24"/>
        <v>#N/A</v>
      </c>
      <c r="M308" s="5" t="e">
        <f>+VLOOKUP(E308,'Respuesta SAT'!B:E,4,0)</f>
        <v>#N/A</v>
      </c>
      <c r="N308" s="5" t="str">
        <f t="shared" si="26"/>
        <v>304||||</v>
      </c>
    </row>
    <row r="309" spans="1:14" x14ac:dyDescent="0.2">
      <c r="A309" s="1">
        <f t="shared" si="25"/>
        <v>305</v>
      </c>
      <c r="H309" s="1"/>
      <c r="I309" s="16" t="e">
        <f t="shared" si="22"/>
        <v>#N/A</v>
      </c>
      <c r="J309" s="16" t="e">
        <f t="shared" si="23"/>
        <v>#N/A</v>
      </c>
      <c r="L309" s="1" t="e">
        <f t="shared" si="24"/>
        <v>#N/A</v>
      </c>
      <c r="M309" s="5" t="e">
        <f>+VLOOKUP(E309,'Respuesta SAT'!B:E,4,0)</f>
        <v>#N/A</v>
      </c>
      <c r="N309" s="5" t="str">
        <f t="shared" si="26"/>
        <v>305||||</v>
      </c>
    </row>
    <row r="310" spans="1:14" x14ac:dyDescent="0.2">
      <c r="A310" s="1">
        <f t="shared" si="25"/>
        <v>306</v>
      </c>
      <c r="H310" s="1"/>
      <c r="I310" s="16" t="e">
        <f t="shared" si="22"/>
        <v>#N/A</v>
      </c>
      <c r="J310" s="16" t="e">
        <f t="shared" si="23"/>
        <v>#N/A</v>
      </c>
      <c r="L310" s="1" t="e">
        <f t="shared" si="24"/>
        <v>#N/A</v>
      </c>
      <c r="M310" s="5" t="e">
        <f>+VLOOKUP(E310,'Respuesta SAT'!B:E,4,0)</f>
        <v>#N/A</v>
      </c>
      <c r="N310" s="5" t="str">
        <f t="shared" si="26"/>
        <v>306||||</v>
      </c>
    </row>
    <row r="311" spans="1:14" x14ac:dyDescent="0.2">
      <c r="A311" s="1">
        <f t="shared" si="25"/>
        <v>307</v>
      </c>
      <c r="H311" s="1"/>
      <c r="I311" s="16" t="e">
        <f t="shared" si="22"/>
        <v>#N/A</v>
      </c>
      <c r="J311" s="16" t="e">
        <f t="shared" si="23"/>
        <v>#N/A</v>
      </c>
      <c r="L311" s="1" t="e">
        <f t="shared" si="24"/>
        <v>#N/A</v>
      </c>
      <c r="M311" s="5" t="e">
        <f>+VLOOKUP(E311,'Respuesta SAT'!B:E,4,0)</f>
        <v>#N/A</v>
      </c>
      <c r="N311" s="5" t="str">
        <f t="shared" si="26"/>
        <v>307||||</v>
      </c>
    </row>
    <row r="312" spans="1:14" x14ac:dyDescent="0.2">
      <c r="A312" s="1">
        <f t="shared" si="25"/>
        <v>308</v>
      </c>
      <c r="H312" s="1"/>
      <c r="I312" s="16" t="e">
        <f t="shared" si="22"/>
        <v>#N/A</v>
      </c>
      <c r="J312" s="16" t="e">
        <f t="shared" si="23"/>
        <v>#N/A</v>
      </c>
      <c r="L312" s="1" t="e">
        <f t="shared" si="24"/>
        <v>#N/A</v>
      </c>
      <c r="M312" s="5" t="e">
        <f>+VLOOKUP(E312,'Respuesta SAT'!B:E,4,0)</f>
        <v>#N/A</v>
      </c>
      <c r="N312" s="5" t="str">
        <f t="shared" si="26"/>
        <v>308||||</v>
      </c>
    </row>
    <row r="313" spans="1:14" x14ac:dyDescent="0.2">
      <c r="A313" s="1">
        <f t="shared" si="25"/>
        <v>309</v>
      </c>
      <c r="H313" s="1"/>
      <c r="I313" s="16" t="e">
        <f t="shared" si="22"/>
        <v>#N/A</v>
      </c>
      <c r="J313" s="16" t="e">
        <f t="shared" si="23"/>
        <v>#N/A</v>
      </c>
      <c r="L313" s="1" t="e">
        <f t="shared" si="24"/>
        <v>#N/A</v>
      </c>
      <c r="M313" s="5" t="e">
        <f>+VLOOKUP(E313,'Respuesta SAT'!B:E,4,0)</f>
        <v>#N/A</v>
      </c>
      <c r="N313" s="5" t="str">
        <f t="shared" si="26"/>
        <v>309||||</v>
      </c>
    </row>
    <row r="314" spans="1:14" x14ac:dyDescent="0.2">
      <c r="A314" s="1">
        <f t="shared" si="25"/>
        <v>310</v>
      </c>
      <c r="H314" s="1"/>
      <c r="I314" s="16" t="e">
        <f t="shared" si="22"/>
        <v>#N/A</v>
      </c>
      <c r="J314" s="16" t="e">
        <f t="shared" si="23"/>
        <v>#N/A</v>
      </c>
      <c r="L314" s="1" t="e">
        <f t="shared" si="24"/>
        <v>#N/A</v>
      </c>
      <c r="M314" s="5" t="e">
        <f>+VLOOKUP(E314,'Respuesta SAT'!B:E,4,0)</f>
        <v>#N/A</v>
      </c>
      <c r="N314" s="5" t="str">
        <f t="shared" si="26"/>
        <v>310||||</v>
      </c>
    </row>
    <row r="315" spans="1:14" x14ac:dyDescent="0.2">
      <c r="A315" s="1">
        <f t="shared" si="25"/>
        <v>311</v>
      </c>
      <c r="H315" s="1"/>
      <c r="I315" s="16" t="e">
        <f t="shared" si="22"/>
        <v>#N/A</v>
      </c>
      <c r="J315" s="16" t="e">
        <f t="shared" si="23"/>
        <v>#N/A</v>
      </c>
      <c r="L315" s="1" t="e">
        <f t="shared" si="24"/>
        <v>#N/A</v>
      </c>
      <c r="M315" s="5" t="e">
        <f>+VLOOKUP(E315,'Respuesta SAT'!B:E,4,0)</f>
        <v>#N/A</v>
      </c>
      <c r="N315" s="5" t="str">
        <f t="shared" si="26"/>
        <v>311||||</v>
      </c>
    </row>
    <row r="316" spans="1:14" x14ac:dyDescent="0.2">
      <c r="A316" s="1">
        <f t="shared" si="25"/>
        <v>312</v>
      </c>
      <c r="H316" s="1"/>
      <c r="I316" s="16" t="e">
        <f t="shared" si="22"/>
        <v>#N/A</v>
      </c>
      <c r="J316" s="16" t="e">
        <f t="shared" si="23"/>
        <v>#N/A</v>
      </c>
      <c r="L316" s="1" t="e">
        <f t="shared" si="24"/>
        <v>#N/A</v>
      </c>
      <c r="M316" s="5" t="e">
        <f>+VLOOKUP(E316,'Respuesta SAT'!B:E,4,0)</f>
        <v>#N/A</v>
      </c>
      <c r="N316" s="5" t="str">
        <f t="shared" si="26"/>
        <v>312||||</v>
      </c>
    </row>
    <row r="317" spans="1:14" x14ac:dyDescent="0.2">
      <c r="A317" s="1">
        <f t="shared" si="25"/>
        <v>313</v>
      </c>
      <c r="H317" s="1"/>
      <c r="I317" s="16" t="e">
        <f t="shared" si="22"/>
        <v>#N/A</v>
      </c>
      <c r="J317" s="16" t="e">
        <f t="shared" si="23"/>
        <v>#N/A</v>
      </c>
      <c r="L317" s="1" t="e">
        <f t="shared" si="24"/>
        <v>#N/A</v>
      </c>
      <c r="M317" s="5" t="e">
        <f>+VLOOKUP(E317,'Respuesta SAT'!B:E,4,0)</f>
        <v>#N/A</v>
      </c>
      <c r="N317" s="5" t="str">
        <f t="shared" si="26"/>
        <v>313||||</v>
      </c>
    </row>
    <row r="318" spans="1:14" x14ac:dyDescent="0.2">
      <c r="A318" s="1">
        <f t="shared" si="25"/>
        <v>314</v>
      </c>
      <c r="H318" s="1"/>
      <c r="I318" s="16" t="e">
        <f t="shared" si="22"/>
        <v>#N/A</v>
      </c>
      <c r="J318" s="16" t="e">
        <f t="shared" si="23"/>
        <v>#N/A</v>
      </c>
      <c r="L318" s="1" t="e">
        <f t="shared" si="24"/>
        <v>#N/A</v>
      </c>
      <c r="M318" s="5" t="e">
        <f>+VLOOKUP(E318,'Respuesta SAT'!B:E,4,0)</f>
        <v>#N/A</v>
      </c>
      <c r="N318" s="5" t="str">
        <f t="shared" si="26"/>
        <v>314||||</v>
      </c>
    </row>
    <row r="319" spans="1:14" x14ac:dyDescent="0.2">
      <c r="A319" s="1">
        <f t="shared" si="25"/>
        <v>315</v>
      </c>
      <c r="H319" s="1"/>
      <c r="I319" s="16" t="e">
        <f t="shared" si="22"/>
        <v>#N/A</v>
      </c>
      <c r="J319" s="16" t="e">
        <f t="shared" si="23"/>
        <v>#N/A</v>
      </c>
      <c r="L319" s="1" t="e">
        <f t="shared" si="24"/>
        <v>#N/A</v>
      </c>
      <c r="M319" s="5" t="e">
        <f>+VLOOKUP(E319,'Respuesta SAT'!B:E,4,0)</f>
        <v>#N/A</v>
      </c>
      <c r="N319" s="5" t="str">
        <f t="shared" si="26"/>
        <v>315||||</v>
      </c>
    </row>
    <row r="320" spans="1:14" x14ac:dyDescent="0.2">
      <c r="A320" s="1">
        <f t="shared" si="25"/>
        <v>316</v>
      </c>
      <c r="H320" s="1"/>
      <c r="I320" s="16" t="e">
        <f t="shared" si="22"/>
        <v>#N/A</v>
      </c>
      <c r="J320" s="16" t="e">
        <f t="shared" si="23"/>
        <v>#N/A</v>
      </c>
      <c r="L320" s="1" t="e">
        <f t="shared" si="24"/>
        <v>#N/A</v>
      </c>
      <c r="M320" s="5" t="e">
        <f>+VLOOKUP(E320,'Respuesta SAT'!B:E,4,0)</f>
        <v>#N/A</v>
      </c>
      <c r="N320" s="5" t="str">
        <f t="shared" si="26"/>
        <v>316||||</v>
      </c>
    </row>
    <row r="321" spans="1:14" x14ac:dyDescent="0.2">
      <c r="A321" s="1">
        <f t="shared" si="25"/>
        <v>317</v>
      </c>
      <c r="H321" s="1"/>
      <c r="I321" s="16" t="e">
        <f t="shared" si="22"/>
        <v>#N/A</v>
      </c>
      <c r="J321" s="16" t="e">
        <f t="shared" si="23"/>
        <v>#N/A</v>
      </c>
      <c r="L321" s="1" t="e">
        <f t="shared" si="24"/>
        <v>#N/A</v>
      </c>
      <c r="M321" s="5" t="e">
        <f>+VLOOKUP(E321,'Respuesta SAT'!B:E,4,0)</f>
        <v>#N/A</v>
      </c>
      <c r="N321" s="5" t="str">
        <f t="shared" si="26"/>
        <v>317||||</v>
      </c>
    </row>
    <row r="322" spans="1:14" x14ac:dyDescent="0.2">
      <c r="A322" s="1">
        <f t="shared" si="25"/>
        <v>318</v>
      </c>
      <c r="H322" s="1"/>
      <c r="I322" s="16" t="e">
        <f t="shared" si="22"/>
        <v>#N/A</v>
      </c>
      <c r="J322" s="16" t="e">
        <f t="shared" si="23"/>
        <v>#N/A</v>
      </c>
      <c r="L322" s="1" t="e">
        <f t="shared" si="24"/>
        <v>#N/A</v>
      </c>
      <c r="M322" s="5" t="e">
        <f>+VLOOKUP(E322,'Respuesta SAT'!B:E,4,0)</f>
        <v>#N/A</v>
      </c>
      <c r="N322" s="5" t="str">
        <f t="shared" si="26"/>
        <v>318||||</v>
      </c>
    </row>
    <row r="323" spans="1:14" x14ac:dyDescent="0.2">
      <c r="A323" s="1">
        <f t="shared" si="25"/>
        <v>319</v>
      </c>
      <c r="H323" s="1"/>
      <c r="I323" s="16" t="e">
        <f t="shared" si="22"/>
        <v>#N/A</v>
      </c>
      <c r="J323" s="16" t="e">
        <f t="shared" si="23"/>
        <v>#N/A</v>
      </c>
      <c r="L323" s="1" t="e">
        <f t="shared" si="24"/>
        <v>#N/A</v>
      </c>
      <c r="M323" s="5" t="e">
        <f>+VLOOKUP(E323,'Respuesta SAT'!B:E,4,0)</f>
        <v>#N/A</v>
      </c>
      <c r="N323" s="5" t="str">
        <f t="shared" si="26"/>
        <v>319||||</v>
      </c>
    </row>
    <row r="324" spans="1:14" x14ac:dyDescent="0.2">
      <c r="A324" s="1">
        <f t="shared" si="25"/>
        <v>320</v>
      </c>
      <c r="H324" s="1"/>
      <c r="I324" s="16" t="e">
        <f t="shared" si="22"/>
        <v>#N/A</v>
      </c>
      <c r="J324" s="16" t="e">
        <f t="shared" si="23"/>
        <v>#N/A</v>
      </c>
      <c r="L324" s="1" t="e">
        <f t="shared" si="24"/>
        <v>#N/A</v>
      </c>
      <c r="M324" s="5" t="e">
        <f>+VLOOKUP(E324,'Respuesta SAT'!B:E,4,0)</f>
        <v>#N/A</v>
      </c>
      <c r="N324" s="5" t="str">
        <f t="shared" si="26"/>
        <v>320||||</v>
      </c>
    </row>
    <row r="325" spans="1:14" x14ac:dyDescent="0.2">
      <c r="A325" s="1">
        <f t="shared" si="25"/>
        <v>321</v>
      </c>
      <c r="H325" s="1"/>
      <c r="I325" s="16" t="e">
        <f t="shared" si="22"/>
        <v>#N/A</v>
      </c>
      <c r="J325" s="16" t="e">
        <f t="shared" si="23"/>
        <v>#N/A</v>
      </c>
      <c r="L325" s="1" t="e">
        <f t="shared" si="24"/>
        <v>#N/A</v>
      </c>
      <c r="M325" s="5" t="e">
        <f>+VLOOKUP(E325,'Respuesta SAT'!B:E,4,0)</f>
        <v>#N/A</v>
      </c>
      <c r="N325" s="5" t="str">
        <f t="shared" si="26"/>
        <v>321||||</v>
      </c>
    </row>
    <row r="326" spans="1:14" x14ac:dyDescent="0.2">
      <c r="A326" s="1">
        <f t="shared" si="25"/>
        <v>322</v>
      </c>
      <c r="H326" s="1"/>
      <c r="I326" s="16" t="e">
        <f t="shared" ref="I326:I389" si="27">+VLOOKUP(H326,V$2:AA$30,5,0)</f>
        <v>#N/A</v>
      </c>
      <c r="J326" s="16" t="e">
        <f t="shared" ref="J326:J389" si="28">+VLOOKUP(H326,V$2:AA$30,6,0)</f>
        <v>#N/A</v>
      </c>
      <c r="L326" s="1" t="e">
        <f t="shared" ref="L326:L389" si="29">+IF(M326="RFC válido, y susceptible de recibir facturas","ACTUALIZA","Verifica información")</f>
        <v>#N/A</v>
      </c>
      <c r="M326" s="5" t="e">
        <f>+VLOOKUP(E326,'Respuesta SAT'!B:E,4,0)</f>
        <v>#N/A</v>
      </c>
      <c r="N326" s="5" t="str">
        <f t="shared" si="26"/>
        <v>322||||</v>
      </c>
    </row>
    <row r="327" spans="1:14" x14ac:dyDescent="0.2">
      <c r="A327" s="1">
        <f t="shared" si="25"/>
        <v>323</v>
      </c>
      <c r="H327" s="1"/>
      <c r="I327" s="16" t="e">
        <f t="shared" si="27"/>
        <v>#N/A</v>
      </c>
      <c r="J327" s="16" t="e">
        <f t="shared" si="28"/>
        <v>#N/A</v>
      </c>
      <c r="L327" s="1" t="e">
        <f t="shared" si="29"/>
        <v>#N/A</v>
      </c>
      <c r="M327" s="5" t="e">
        <f>+VLOOKUP(E327,'Respuesta SAT'!B:E,4,0)</f>
        <v>#N/A</v>
      </c>
      <c r="N327" s="5" t="str">
        <f t="shared" si="26"/>
        <v>323||||</v>
      </c>
    </row>
    <row r="328" spans="1:14" x14ac:dyDescent="0.2">
      <c r="A328" s="1">
        <f t="shared" ref="A328:A391" si="30">+A327+1</f>
        <v>324</v>
      </c>
      <c r="H328" s="1"/>
      <c r="I328" s="16" t="e">
        <f t="shared" si="27"/>
        <v>#N/A</v>
      </c>
      <c r="J328" s="16" t="e">
        <f t="shared" si="28"/>
        <v>#N/A</v>
      </c>
      <c r="L328" s="1" t="e">
        <f t="shared" si="29"/>
        <v>#N/A</v>
      </c>
      <c r="M328" s="5" t="e">
        <f>+VLOOKUP(E328,'Respuesta SAT'!B:E,4,0)</f>
        <v>#N/A</v>
      </c>
      <c r="N328" s="5" t="str">
        <f t="shared" si="26"/>
        <v>324||||</v>
      </c>
    </row>
    <row r="329" spans="1:14" x14ac:dyDescent="0.2">
      <c r="A329" s="1">
        <f t="shared" si="30"/>
        <v>325</v>
      </c>
      <c r="H329" s="1"/>
      <c r="I329" s="16" t="e">
        <f t="shared" si="27"/>
        <v>#N/A</v>
      </c>
      <c r="J329" s="16" t="e">
        <f t="shared" si="28"/>
        <v>#N/A</v>
      </c>
      <c r="L329" s="1" t="e">
        <f t="shared" si="29"/>
        <v>#N/A</v>
      </c>
      <c r="M329" s="5" t="e">
        <f>+VLOOKUP(E329,'Respuesta SAT'!B:E,4,0)</f>
        <v>#N/A</v>
      </c>
      <c r="N329" s="5" t="str">
        <f t="shared" si="26"/>
        <v>325||||</v>
      </c>
    </row>
    <row r="330" spans="1:14" x14ac:dyDescent="0.2">
      <c r="A330" s="1">
        <f t="shared" si="30"/>
        <v>326</v>
      </c>
      <c r="H330" s="1"/>
      <c r="I330" s="16" t="e">
        <f t="shared" si="27"/>
        <v>#N/A</v>
      </c>
      <c r="J330" s="16" t="e">
        <f t="shared" si="28"/>
        <v>#N/A</v>
      </c>
      <c r="L330" s="1" t="e">
        <f t="shared" si="29"/>
        <v>#N/A</v>
      </c>
      <c r="M330" s="5" t="e">
        <f>+VLOOKUP(E330,'Respuesta SAT'!B:E,4,0)</f>
        <v>#N/A</v>
      </c>
      <c r="N330" s="5" t="str">
        <f t="shared" si="26"/>
        <v>326||||</v>
      </c>
    </row>
    <row r="331" spans="1:14" x14ac:dyDescent="0.2">
      <c r="A331" s="1">
        <f t="shared" si="30"/>
        <v>327</v>
      </c>
      <c r="H331" s="1"/>
      <c r="I331" s="16" t="e">
        <f t="shared" si="27"/>
        <v>#N/A</v>
      </c>
      <c r="J331" s="16" t="e">
        <f t="shared" si="28"/>
        <v>#N/A</v>
      </c>
      <c r="L331" s="1" t="e">
        <f t="shared" si="29"/>
        <v>#N/A</v>
      </c>
      <c r="M331" s="5" t="e">
        <f>+VLOOKUP(E331,'Respuesta SAT'!B:E,4,0)</f>
        <v>#N/A</v>
      </c>
      <c r="N331" s="5" t="str">
        <f t="shared" si="26"/>
        <v>327||||</v>
      </c>
    </row>
    <row r="332" spans="1:14" x14ac:dyDescent="0.2">
      <c r="A332" s="1">
        <f t="shared" si="30"/>
        <v>328</v>
      </c>
      <c r="H332" s="1"/>
      <c r="I332" s="16" t="e">
        <f t="shared" si="27"/>
        <v>#N/A</v>
      </c>
      <c r="J332" s="16" t="e">
        <f t="shared" si="28"/>
        <v>#N/A</v>
      </c>
      <c r="L332" s="1" t="e">
        <f t="shared" si="29"/>
        <v>#N/A</v>
      </c>
      <c r="M332" s="5" t="e">
        <f>+VLOOKUP(E332,'Respuesta SAT'!B:E,4,0)</f>
        <v>#N/A</v>
      </c>
      <c r="N332" s="5" t="str">
        <f t="shared" si="26"/>
        <v>328||||</v>
      </c>
    </row>
    <row r="333" spans="1:14" x14ac:dyDescent="0.2">
      <c r="A333" s="1">
        <f t="shared" si="30"/>
        <v>329</v>
      </c>
      <c r="H333" s="1"/>
      <c r="I333" s="16" t="e">
        <f t="shared" si="27"/>
        <v>#N/A</v>
      </c>
      <c r="J333" s="16" t="e">
        <f t="shared" si="28"/>
        <v>#N/A</v>
      </c>
      <c r="L333" s="1" t="e">
        <f t="shared" si="29"/>
        <v>#N/A</v>
      </c>
      <c r="M333" s="5" t="e">
        <f>+VLOOKUP(E333,'Respuesta SAT'!B:E,4,0)</f>
        <v>#N/A</v>
      </c>
      <c r="N333" s="5" t="str">
        <f t="shared" si="26"/>
        <v>329||||</v>
      </c>
    </row>
    <row r="334" spans="1:14" x14ac:dyDescent="0.2">
      <c r="A334" s="1">
        <f t="shared" si="30"/>
        <v>330</v>
      </c>
      <c r="H334" s="1"/>
      <c r="I334" s="16" t="e">
        <f t="shared" si="27"/>
        <v>#N/A</v>
      </c>
      <c r="J334" s="16" t="e">
        <f t="shared" si="28"/>
        <v>#N/A</v>
      </c>
      <c r="L334" s="1" t="e">
        <f t="shared" si="29"/>
        <v>#N/A</v>
      </c>
      <c r="M334" s="5" t="e">
        <f>+VLOOKUP(E334,'Respuesta SAT'!B:E,4,0)</f>
        <v>#N/A</v>
      </c>
      <c r="N334" s="5" t="str">
        <f t="shared" si="26"/>
        <v>330||||</v>
      </c>
    </row>
    <row r="335" spans="1:14" x14ac:dyDescent="0.2">
      <c r="A335" s="1">
        <f t="shared" si="30"/>
        <v>331</v>
      </c>
      <c r="H335" s="1"/>
      <c r="I335" s="16" t="e">
        <f t="shared" si="27"/>
        <v>#N/A</v>
      </c>
      <c r="J335" s="16" t="e">
        <f t="shared" si="28"/>
        <v>#N/A</v>
      </c>
      <c r="L335" s="1" t="e">
        <f t="shared" si="29"/>
        <v>#N/A</v>
      </c>
      <c r="M335" s="5" t="e">
        <f>+VLOOKUP(E335,'Respuesta SAT'!B:E,4,0)</f>
        <v>#N/A</v>
      </c>
      <c r="N335" s="5" t="str">
        <f t="shared" ref="N335:N398" si="31">+CONCATENATE(A335,S$4,E335,S$4,F335,S$4,G335,S$4)</f>
        <v>331||||</v>
      </c>
    </row>
    <row r="336" spans="1:14" x14ac:dyDescent="0.2">
      <c r="A336" s="1">
        <f t="shared" si="30"/>
        <v>332</v>
      </c>
      <c r="H336" s="1"/>
      <c r="I336" s="16" t="e">
        <f t="shared" si="27"/>
        <v>#N/A</v>
      </c>
      <c r="J336" s="16" t="e">
        <f t="shared" si="28"/>
        <v>#N/A</v>
      </c>
      <c r="L336" s="1" t="e">
        <f t="shared" si="29"/>
        <v>#N/A</v>
      </c>
      <c r="M336" s="5" t="e">
        <f>+VLOOKUP(E336,'Respuesta SAT'!B:E,4,0)</f>
        <v>#N/A</v>
      </c>
      <c r="N336" s="5" t="str">
        <f t="shared" si="31"/>
        <v>332||||</v>
      </c>
    </row>
    <row r="337" spans="1:14" x14ac:dyDescent="0.2">
      <c r="A337" s="1">
        <f t="shared" si="30"/>
        <v>333</v>
      </c>
      <c r="H337" s="1"/>
      <c r="I337" s="16" t="e">
        <f t="shared" si="27"/>
        <v>#N/A</v>
      </c>
      <c r="J337" s="16" t="e">
        <f t="shared" si="28"/>
        <v>#N/A</v>
      </c>
      <c r="L337" s="1" t="e">
        <f t="shared" si="29"/>
        <v>#N/A</v>
      </c>
      <c r="M337" s="5" t="e">
        <f>+VLOOKUP(E337,'Respuesta SAT'!B:E,4,0)</f>
        <v>#N/A</v>
      </c>
      <c r="N337" s="5" t="str">
        <f t="shared" si="31"/>
        <v>333||||</v>
      </c>
    </row>
    <row r="338" spans="1:14" x14ac:dyDescent="0.2">
      <c r="A338" s="1">
        <f t="shared" si="30"/>
        <v>334</v>
      </c>
      <c r="H338" s="1"/>
      <c r="I338" s="16" t="e">
        <f t="shared" si="27"/>
        <v>#N/A</v>
      </c>
      <c r="J338" s="16" t="e">
        <f t="shared" si="28"/>
        <v>#N/A</v>
      </c>
      <c r="L338" s="1" t="e">
        <f t="shared" si="29"/>
        <v>#N/A</v>
      </c>
      <c r="M338" s="5" t="e">
        <f>+VLOOKUP(E338,'Respuesta SAT'!B:E,4,0)</f>
        <v>#N/A</v>
      </c>
      <c r="N338" s="5" t="str">
        <f t="shared" si="31"/>
        <v>334||||</v>
      </c>
    </row>
    <row r="339" spans="1:14" x14ac:dyDescent="0.2">
      <c r="A339" s="1">
        <f t="shared" si="30"/>
        <v>335</v>
      </c>
      <c r="H339" s="1"/>
      <c r="I339" s="16" t="e">
        <f t="shared" si="27"/>
        <v>#N/A</v>
      </c>
      <c r="J339" s="16" t="e">
        <f t="shared" si="28"/>
        <v>#N/A</v>
      </c>
      <c r="L339" s="1" t="e">
        <f t="shared" si="29"/>
        <v>#N/A</v>
      </c>
      <c r="M339" s="5" t="e">
        <f>+VLOOKUP(E339,'Respuesta SAT'!B:E,4,0)</f>
        <v>#N/A</v>
      </c>
      <c r="N339" s="5" t="str">
        <f t="shared" si="31"/>
        <v>335||||</v>
      </c>
    </row>
    <row r="340" spans="1:14" x14ac:dyDescent="0.2">
      <c r="A340" s="1">
        <f t="shared" si="30"/>
        <v>336</v>
      </c>
      <c r="H340" s="1"/>
      <c r="I340" s="16" t="e">
        <f t="shared" si="27"/>
        <v>#N/A</v>
      </c>
      <c r="J340" s="16" t="e">
        <f t="shared" si="28"/>
        <v>#N/A</v>
      </c>
      <c r="L340" s="1" t="e">
        <f t="shared" si="29"/>
        <v>#N/A</v>
      </c>
      <c r="M340" s="5" t="e">
        <f>+VLOOKUP(E340,'Respuesta SAT'!B:E,4,0)</f>
        <v>#N/A</v>
      </c>
      <c r="N340" s="5" t="str">
        <f t="shared" si="31"/>
        <v>336||||</v>
      </c>
    </row>
    <row r="341" spans="1:14" x14ac:dyDescent="0.2">
      <c r="A341" s="1">
        <f t="shared" si="30"/>
        <v>337</v>
      </c>
      <c r="H341" s="1"/>
      <c r="I341" s="16" t="e">
        <f t="shared" si="27"/>
        <v>#N/A</v>
      </c>
      <c r="J341" s="16" t="e">
        <f t="shared" si="28"/>
        <v>#N/A</v>
      </c>
      <c r="L341" s="1" t="e">
        <f t="shared" si="29"/>
        <v>#N/A</v>
      </c>
      <c r="M341" s="5" t="e">
        <f>+VLOOKUP(E341,'Respuesta SAT'!B:E,4,0)</f>
        <v>#N/A</v>
      </c>
      <c r="N341" s="5" t="str">
        <f t="shared" si="31"/>
        <v>337||||</v>
      </c>
    </row>
    <row r="342" spans="1:14" x14ac:dyDescent="0.2">
      <c r="A342" s="1">
        <f t="shared" si="30"/>
        <v>338</v>
      </c>
      <c r="H342" s="1"/>
      <c r="I342" s="16" t="e">
        <f t="shared" si="27"/>
        <v>#N/A</v>
      </c>
      <c r="J342" s="16" t="e">
        <f t="shared" si="28"/>
        <v>#N/A</v>
      </c>
      <c r="L342" s="1" t="e">
        <f t="shared" si="29"/>
        <v>#N/A</v>
      </c>
      <c r="M342" s="5" t="e">
        <f>+VLOOKUP(E342,'Respuesta SAT'!B:E,4,0)</f>
        <v>#N/A</v>
      </c>
      <c r="N342" s="5" t="str">
        <f t="shared" si="31"/>
        <v>338||||</v>
      </c>
    </row>
    <row r="343" spans="1:14" x14ac:dyDescent="0.2">
      <c r="A343" s="1">
        <f t="shared" si="30"/>
        <v>339</v>
      </c>
      <c r="H343" s="1"/>
      <c r="I343" s="16" t="e">
        <f t="shared" si="27"/>
        <v>#N/A</v>
      </c>
      <c r="J343" s="16" t="e">
        <f t="shared" si="28"/>
        <v>#N/A</v>
      </c>
      <c r="L343" s="1" t="e">
        <f t="shared" si="29"/>
        <v>#N/A</v>
      </c>
      <c r="M343" s="5" t="e">
        <f>+VLOOKUP(E343,'Respuesta SAT'!B:E,4,0)</f>
        <v>#N/A</v>
      </c>
      <c r="N343" s="5" t="str">
        <f t="shared" si="31"/>
        <v>339||||</v>
      </c>
    </row>
    <row r="344" spans="1:14" x14ac:dyDescent="0.2">
      <c r="A344" s="1">
        <f t="shared" si="30"/>
        <v>340</v>
      </c>
      <c r="H344" s="1"/>
      <c r="I344" s="16" t="e">
        <f t="shared" si="27"/>
        <v>#N/A</v>
      </c>
      <c r="J344" s="16" t="e">
        <f t="shared" si="28"/>
        <v>#N/A</v>
      </c>
      <c r="L344" s="1" t="e">
        <f t="shared" si="29"/>
        <v>#N/A</v>
      </c>
      <c r="M344" s="5" t="e">
        <f>+VLOOKUP(E344,'Respuesta SAT'!B:E,4,0)</f>
        <v>#N/A</v>
      </c>
      <c r="N344" s="5" t="str">
        <f t="shared" si="31"/>
        <v>340||||</v>
      </c>
    </row>
    <row r="345" spans="1:14" x14ac:dyDescent="0.2">
      <c r="A345" s="1">
        <f t="shared" si="30"/>
        <v>341</v>
      </c>
      <c r="H345" s="1"/>
      <c r="I345" s="16" t="e">
        <f t="shared" si="27"/>
        <v>#N/A</v>
      </c>
      <c r="J345" s="16" t="e">
        <f t="shared" si="28"/>
        <v>#N/A</v>
      </c>
      <c r="L345" s="1" t="e">
        <f t="shared" si="29"/>
        <v>#N/A</v>
      </c>
      <c r="M345" s="5" t="e">
        <f>+VLOOKUP(E345,'Respuesta SAT'!B:E,4,0)</f>
        <v>#N/A</v>
      </c>
      <c r="N345" s="5" t="str">
        <f t="shared" si="31"/>
        <v>341||||</v>
      </c>
    </row>
    <row r="346" spans="1:14" x14ac:dyDescent="0.2">
      <c r="A346" s="1">
        <f t="shared" si="30"/>
        <v>342</v>
      </c>
      <c r="H346" s="1"/>
      <c r="I346" s="16" t="e">
        <f t="shared" si="27"/>
        <v>#N/A</v>
      </c>
      <c r="J346" s="16" t="e">
        <f t="shared" si="28"/>
        <v>#N/A</v>
      </c>
      <c r="L346" s="1" t="e">
        <f t="shared" si="29"/>
        <v>#N/A</v>
      </c>
      <c r="M346" s="5" t="e">
        <f>+VLOOKUP(E346,'Respuesta SAT'!B:E,4,0)</f>
        <v>#N/A</v>
      </c>
      <c r="N346" s="5" t="str">
        <f t="shared" si="31"/>
        <v>342||||</v>
      </c>
    </row>
    <row r="347" spans="1:14" x14ac:dyDescent="0.2">
      <c r="A347" s="1">
        <f t="shared" si="30"/>
        <v>343</v>
      </c>
      <c r="H347" s="1"/>
      <c r="I347" s="16" t="e">
        <f t="shared" si="27"/>
        <v>#N/A</v>
      </c>
      <c r="J347" s="16" t="e">
        <f t="shared" si="28"/>
        <v>#N/A</v>
      </c>
      <c r="L347" s="1" t="e">
        <f t="shared" si="29"/>
        <v>#N/A</v>
      </c>
      <c r="M347" s="5" t="e">
        <f>+VLOOKUP(E347,'Respuesta SAT'!B:E,4,0)</f>
        <v>#N/A</v>
      </c>
      <c r="N347" s="5" t="str">
        <f t="shared" si="31"/>
        <v>343||||</v>
      </c>
    </row>
    <row r="348" spans="1:14" x14ac:dyDescent="0.2">
      <c r="A348" s="1">
        <f t="shared" si="30"/>
        <v>344</v>
      </c>
      <c r="H348" s="1"/>
      <c r="I348" s="16" t="e">
        <f t="shared" si="27"/>
        <v>#N/A</v>
      </c>
      <c r="J348" s="16" t="e">
        <f t="shared" si="28"/>
        <v>#N/A</v>
      </c>
      <c r="L348" s="1" t="e">
        <f t="shared" si="29"/>
        <v>#N/A</v>
      </c>
      <c r="M348" s="5" t="e">
        <f>+VLOOKUP(E348,'Respuesta SAT'!B:E,4,0)</f>
        <v>#N/A</v>
      </c>
      <c r="N348" s="5" t="str">
        <f t="shared" si="31"/>
        <v>344||||</v>
      </c>
    </row>
    <row r="349" spans="1:14" x14ac:dyDescent="0.2">
      <c r="A349" s="1">
        <f t="shared" si="30"/>
        <v>345</v>
      </c>
      <c r="H349" s="1"/>
      <c r="I349" s="16" t="e">
        <f t="shared" si="27"/>
        <v>#N/A</v>
      </c>
      <c r="J349" s="16" t="e">
        <f t="shared" si="28"/>
        <v>#N/A</v>
      </c>
      <c r="L349" s="1" t="e">
        <f t="shared" si="29"/>
        <v>#N/A</v>
      </c>
      <c r="M349" s="5" t="e">
        <f>+VLOOKUP(E349,'Respuesta SAT'!B:E,4,0)</f>
        <v>#N/A</v>
      </c>
      <c r="N349" s="5" t="str">
        <f t="shared" si="31"/>
        <v>345||||</v>
      </c>
    </row>
    <row r="350" spans="1:14" x14ac:dyDescent="0.2">
      <c r="A350" s="1">
        <f t="shared" si="30"/>
        <v>346</v>
      </c>
      <c r="H350" s="1"/>
      <c r="I350" s="16" t="e">
        <f t="shared" si="27"/>
        <v>#N/A</v>
      </c>
      <c r="J350" s="16" t="e">
        <f t="shared" si="28"/>
        <v>#N/A</v>
      </c>
      <c r="L350" s="1" t="e">
        <f t="shared" si="29"/>
        <v>#N/A</v>
      </c>
      <c r="M350" s="5" t="e">
        <f>+VLOOKUP(E350,'Respuesta SAT'!B:E,4,0)</f>
        <v>#N/A</v>
      </c>
      <c r="N350" s="5" t="str">
        <f t="shared" si="31"/>
        <v>346||||</v>
      </c>
    </row>
    <row r="351" spans="1:14" x14ac:dyDescent="0.2">
      <c r="A351" s="1">
        <f t="shared" si="30"/>
        <v>347</v>
      </c>
      <c r="H351" s="1"/>
      <c r="I351" s="16" t="e">
        <f t="shared" si="27"/>
        <v>#N/A</v>
      </c>
      <c r="J351" s="16" t="e">
        <f t="shared" si="28"/>
        <v>#N/A</v>
      </c>
      <c r="L351" s="1" t="e">
        <f t="shared" si="29"/>
        <v>#N/A</v>
      </c>
      <c r="M351" s="5" t="e">
        <f>+VLOOKUP(E351,'Respuesta SAT'!B:E,4,0)</f>
        <v>#N/A</v>
      </c>
      <c r="N351" s="5" t="str">
        <f t="shared" si="31"/>
        <v>347||||</v>
      </c>
    </row>
    <row r="352" spans="1:14" x14ac:dyDescent="0.2">
      <c r="A352" s="1">
        <f t="shared" si="30"/>
        <v>348</v>
      </c>
      <c r="H352" s="1"/>
      <c r="I352" s="16" t="e">
        <f t="shared" si="27"/>
        <v>#N/A</v>
      </c>
      <c r="J352" s="16" t="e">
        <f t="shared" si="28"/>
        <v>#N/A</v>
      </c>
      <c r="L352" s="1" t="e">
        <f t="shared" si="29"/>
        <v>#N/A</v>
      </c>
      <c r="M352" s="5" t="e">
        <f>+VLOOKUP(E352,'Respuesta SAT'!B:E,4,0)</f>
        <v>#N/A</v>
      </c>
      <c r="N352" s="5" t="str">
        <f t="shared" si="31"/>
        <v>348||||</v>
      </c>
    </row>
    <row r="353" spans="1:14" x14ac:dyDescent="0.2">
      <c r="A353" s="1">
        <f t="shared" si="30"/>
        <v>349</v>
      </c>
      <c r="H353" s="1"/>
      <c r="I353" s="16" t="e">
        <f t="shared" si="27"/>
        <v>#N/A</v>
      </c>
      <c r="J353" s="16" t="e">
        <f t="shared" si="28"/>
        <v>#N/A</v>
      </c>
      <c r="L353" s="1" t="e">
        <f t="shared" si="29"/>
        <v>#N/A</v>
      </c>
      <c r="M353" s="5" t="e">
        <f>+VLOOKUP(E353,'Respuesta SAT'!B:E,4,0)</f>
        <v>#N/A</v>
      </c>
      <c r="N353" s="5" t="str">
        <f t="shared" si="31"/>
        <v>349||||</v>
      </c>
    </row>
    <row r="354" spans="1:14" x14ac:dyDescent="0.2">
      <c r="A354" s="1">
        <f t="shared" si="30"/>
        <v>350</v>
      </c>
      <c r="H354" s="1"/>
      <c r="I354" s="16" t="e">
        <f t="shared" si="27"/>
        <v>#N/A</v>
      </c>
      <c r="J354" s="16" t="e">
        <f t="shared" si="28"/>
        <v>#N/A</v>
      </c>
      <c r="L354" s="1" t="e">
        <f t="shared" si="29"/>
        <v>#N/A</v>
      </c>
      <c r="M354" s="5" t="e">
        <f>+VLOOKUP(E354,'Respuesta SAT'!B:E,4,0)</f>
        <v>#N/A</v>
      </c>
      <c r="N354" s="5" t="str">
        <f t="shared" si="31"/>
        <v>350||||</v>
      </c>
    </row>
    <row r="355" spans="1:14" x14ac:dyDescent="0.2">
      <c r="A355" s="1">
        <f t="shared" si="30"/>
        <v>351</v>
      </c>
      <c r="H355" s="1"/>
      <c r="I355" s="16" t="e">
        <f t="shared" si="27"/>
        <v>#N/A</v>
      </c>
      <c r="J355" s="16" t="e">
        <f t="shared" si="28"/>
        <v>#N/A</v>
      </c>
      <c r="L355" s="1" t="e">
        <f t="shared" si="29"/>
        <v>#N/A</v>
      </c>
      <c r="M355" s="5" t="e">
        <f>+VLOOKUP(E355,'Respuesta SAT'!B:E,4,0)</f>
        <v>#N/A</v>
      </c>
      <c r="N355" s="5" t="str">
        <f t="shared" si="31"/>
        <v>351||||</v>
      </c>
    </row>
    <row r="356" spans="1:14" x14ac:dyDescent="0.2">
      <c r="A356" s="1">
        <f t="shared" si="30"/>
        <v>352</v>
      </c>
      <c r="H356" s="1"/>
      <c r="I356" s="16" t="e">
        <f t="shared" si="27"/>
        <v>#N/A</v>
      </c>
      <c r="J356" s="16" t="e">
        <f t="shared" si="28"/>
        <v>#N/A</v>
      </c>
      <c r="L356" s="1" t="e">
        <f t="shared" si="29"/>
        <v>#N/A</v>
      </c>
      <c r="M356" s="5" t="e">
        <f>+VLOOKUP(E356,'Respuesta SAT'!B:E,4,0)</f>
        <v>#N/A</v>
      </c>
      <c r="N356" s="5" t="str">
        <f t="shared" si="31"/>
        <v>352||||</v>
      </c>
    </row>
    <row r="357" spans="1:14" x14ac:dyDescent="0.2">
      <c r="A357" s="1">
        <f t="shared" si="30"/>
        <v>353</v>
      </c>
      <c r="H357" s="1"/>
      <c r="I357" s="16" t="e">
        <f t="shared" si="27"/>
        <v>#N/A</v>
      </c>
      <c r="J357" s="16" t="e">
        <f t="shared" si="28"/>
        <v>#N/A</v>
      </c>
      <c r="L357" s="1" t="e">
        <f t="shared" si="29"/>
        <v>#N/A</v>
      </c>
      <c r="M357" s="5" t="e">
        <f>+VLOOKUP(E357,'Respuesta SAT'!B:E,4,0)</f>
        <v>#N/A</v>
      </c>
      <c r="N357" s="5" t="str">
        <f t="shared" si="31"/>
        <v>353||||</v>
      </c>
    </row>
    <row r="358" spans="1:14" x14ac:dyDescent="0.2">
      <c r="A358" s="1">
        <f t="shared" si="30"/>
        <v>354</v>
      </c>
      <c r="H358" s="1"/>
      <c r="I358" s="16" t="e">
        <f t="shared" si="27"/>
        <v>#N/A</v>
      </c>
      <c r="J358" s="16" t="e">
        <f t="shared" si="28"/>
        <v>#N/A</v>
      </c>
      <c r="L358" s="1" t="e">
        <f t="shared" si="29"/>
        <v>#N/A</v>
      </c>
      <c r="M358" s="5" t="e">
        <f>+VLOOKUP(E358,'Respuesta SAT'!B:E,4,0)</f>
        <v>#N/A</v>
      </c>
      <c r="N358" s="5" t="str">
        <f t="shared" si="31"/>
        <v>354||||</v>
      </c>
    </row>
    <row r="359" spans="1:14" x14ac:dyDescent="0.2">
      <c r="A359" s="1">
        <f t="shared" si="30"/>
        <v>355</v>
      </c>
      <c r="H359" s="1"/>
      <c r="I359" s="16" t="e">
        <f t="shared" si="27"/>
        <v>#N/A</v>
      </c>
      <c r="J359" s="16" t="e">
        <f t="shared" si="28"/>
        <v>#N/A</v>
      </c>
      <c r="L359" s="1" t="e">
        <f t="shared" si="29"/>
        <v>#N/A</v>
      </c>
      <c r="M359" s="5" t="e">
        <f>+VLOOKUP(E359,'Respuesta SAT'!B:E,4,0)</f>
        <v>#N/A</v>
      </c>
      <c r="N359" s="5" t="str">
        <f t="shared" si="31"/>
        <v>355||||</v>
      </c>
    </row>
    <row r="360" spans="1:14" x14ac:dyDescent="0.2">
      <c r="A360" s="1">
        <f t="shared" si="30"/>
        <v>356</v>
      </c>
      <c r="H360" s="1"/>
      <c r="I360" s="16" t="e">
        <f t="shared" si="27"/>
        <v>#N/A</v>
      </c>
      <c r="J360" s="16" t="e">
        <f t="shared" si="28"/>
        <v>#N/A</v>
      </c>
      <c r="L360" s="1" t="e">
        <f t="shared" si="29"/>
        <v>#N/A</v>
      </c>
      <c r="M360" s="5" t="e">
        <f>+VLOOKUP(E360,'Respuesta SAT'!B:E,4,0)</f>
        <v>#N/A</v>
      </c>
      <c r="N360" s="5" t="str">
        <f t="shared" si="31"/>
        <v>356||||</v>
      </c>
    </row>
    <row r="361" spans="1:14" x14ac:dyDescent="0.2">
      <c r="A361" s="1">
        <f t="shared" si="30"/>
        <v>357</v>
      </c>
      <c r="H361" s="1"/>
      <c r="I361" s="16" t="e">
        <f t="shared" si="27"/>
        <v>#N/A</v>
      </c>
      <c r="J361" s="16" t="e">
        <f t="shared" si="28"/>
        <v>#N/A</v>
      </c>
      <c r="L361" s="1" t="e">
        <f t="shared" si="29"/>
        <v>#N/A</v>
      </c>
      <c r="M361" s="5" t="e">
        <f>+VLOOKUP(E361,'Respuesta SAT'!B:E,4,0)</f>
        <v>#N/A</v>
      </c>
      <c r="N361" s="5" t="str">
        <f t="shared" si="31"/>
        <v>357||||</v>
      </c>
    </row>
    <row r="362" spans="1:14" x14ac:dyDescent="0.2">
      <c r="A362" s="1">
        <f t="shared" si="30"/>
        <v>358</v>
      </c>
      <c r="H362" s="1"/>
      <c r="I362" s="16" t="e">
        <f t="shared" si="27"/>
        <v>#N/A</v>
      </c>
      <c r="J362" s="16" t="e">
        <f t="shared" si="28"/>
        <v>#N/A</v>
      </c>
      <c r="L362" s="1" t="e">
        <f t="shared" si="29"/>
        <v>#N/A</v>
      </c>
      <c r="M362" s="5" t="e">
        <f>+VLOOKUP(E362,'Respuesta SAT'!B:E,4,0)</f>
        <v>#N/A</v>
      </c>
      <c r="N362" s="5" t="str">
        <f t="shared" si="31"/>
        <v>358||||</v>
      </c>
    </row>
    <row r="363" spans="1:14" x14ac:dyDescent="0.2">
      <c r="A363" s="1">
        <f t="shared" si="30"/>
        <v>359</v>
      </c>
      <c r="H363" s="1"/>
      <c r="I363" s="16" t="e">
        <f t="shared" si="27"/>
        <v>#N/A</v>
      </c>
      <c r="J363" s="16" t="e">
        <f t="shared" si="28"/>
        <v>#N/A</v>
      </c>
      <c r="L363" s="1" t="e">
        <f t="shared" si="29"/>
        <v>#N/A</v>
      </c>
      <c r="M363" s="5" t="e">
        <f>+VLOOKUP(E363,'Respuesta SAT'!B:E,4,0)</f>
        <v>#N/A</v>
      </c>
      <c r="N363" s="5" t="str">
        <f t="shared" si="31"/>
        <v>359||||</v>
      </c>
    </row>
    <row r="364" spans="1:14" x14ac:dyDescent="0.2">
      <c r="A364" s="1">
        <f t="shared" si="30"/>
        <v>360</v>
      </c>
      <c r="H364" s="1"/>
      <c r="I364" s="16" t="e">
        <f t="shared" si="27"/>
        <v>#N/A</v>
      </c>
      <c r="J364" s="16" t="e">
        <f t="shared" si="28"/>
        <v>#N/A</v>
      </c>
      <c r="L364" s="1" t="e">
        <f t="shared" si="29"/>
        <v>#N/A</v>
      </c>
      <c r="M364" s="5" t="e">
        <f>+VLOOKUP(E364,'Respuesta SAT'!B:E,4,0)</f>
        <v>#N/A</v>
      </c>
      <c r="N364" s="5" t="str">
        <f t="shared" si="31"/>
        <v>360||||</v>
      </c>
    </row>
    <row r="365" spans="1:14" x14ac:dyDescent="0.2">
      <c r="A365" s="1">
        <f t="shared" si="30"/>
        <v>361</v>
      </c>
      <c r="H365" s="1"/>
      <c r="I365" s="16" t="e">
        <f t="shared" si="27"/>
        <v>#N/A</v>
      </c>
      <c r="J365" s="16" t="e">
        <f t="shared" si="28"/>
        <v>#N/A</v>
      </c>
      <c r="L365" s="1" t="e">
        <f t="shared" si="29"/>
        <v>#N/A</v>
      </c>
      <c r="M365" s="5" t="e">
        <f>+VLOOKUP(E365,'Respuesta SAT'!B:E,4,0)</f>
        <v>#N/A</v>
      </c>
      <c r="N365" s="5" t="str">
        <f t="shared" si="31"/>
        <v>361||||</v>
      </c>
    </row>
    <row r="366" spans="1:14" x14ac:dyDescent="0.2">
      <c r="A366" s="1">
        <f t="shared" si="30"/>
        <v>362</v>
      </c>
      <c r="H366" s="1"/>
      <c r="I366" s="16" t="e">
        <f t="shared" si="27"/>
        <v>#N/A</v>
      </c>
      <c r="J366" s="16" t="e">
        <f t="shared" si="28"/>
        <v>#N/A</v>
      </c>
      <c r="L366" s="1" t="e">
        <f t="shared" si="29"/>
        <v>#N/A</v>
      </c>
      <c r="M366" s="5" t="e">
        <f>+VLOOKUP(E366,'Respuesta SAT'!B:E,4,0)</f>
        <v>#N/A</v>
      </c>
      <c r="N366" s="5" t="str">
        <f t="shared" si="31"/>
        <v>362||||</v>
      </c>
    </row>
    <row r="367" spans="1:14" x14ac:dyDescent="0.2">
      <c r="A367" s="1">
        <f t="shared" si="30"/>
        <v>363</v>
      </c>
      <c r="H367" s="1"/>
      <c r="I367" s="16" t="e">
        <f t="shared" si="27"/>
        <v>#N/A</v>
      </c>
      <c r="J367" s="16" t="e">
        <f t="shared" si="28"/>
        <v>#N/A</v>
      </c>
      <c r="L367" s="1" t="e">
        <f t="shared" si="29"/>
        <v>#N/A</v>
      </c>
      <c r="M367" s="5" t="e">
        <f>+VLOOKUP(E367,'Respuesta SAT'!B:E,4,0)</f>
        <v>#N/A</v>
      </c>
      <c r="N367" s="5" t="str">
        <f t="shared" si="31"/>
        <v>363||||</v>
      </c>
    </row>
    <row r="368" spans="1:14" x14ac:dyDescent="0.2">
      <c r="A368" s="1">
        <f t="shared" si="30"/>
        <v>364</v>
      </c>
      <c r="H368" s="1"/>
      <c r="I368" s="16" t="e">
        <f t="shared" si="27"/>
        <v>#N/A</v>
      </c>
      <c r="J368" s="16" t="e">
        <f t="shared" si="28"/>
        <v>#N/A</v>
      </c>
      <c r="L368" s="1" t="e">
        <f t="shared" si="29"/>
        <v>#N/A</v>
      </c>
      <c r="M368" s="5" t="e">
        <f>+VLOOKUP(E368,'Respuesta SAT'!B:E,4,0)</f>
        <v>#N/A</v>
      </c>
      <c r="N368" s="5" t="str">
        <f t="shared" si="31"/>
        <v>364||||</v>
      </c>
    </row>
    <row r="369" spans="1:14" x14ac:dyDescent="0.2">
      <c r="A369" s="1">
        <f t="shared" si="30"/>
        <v>365</v>
      </c>
      <c r="H369" s="1"/>
      <c r="I369" s="16" t="e">
        <f t="shared" si="27"/>
        <v>#N/A</v>
      </c>
      <c r="J369" s="16" t="e">
        <f t="shared" si="28"/>
        <v>#N/A</v>
      </c>
      <c r="L369" s="1" t="e">
        <f t="shared" si="29"/>
        <v>#N/A</v>
      </c>
      <c r="M369" s="5" t="e">
        <f>+VLOOKUP(E369,'Respuesta SAT'!B:E,4,0)</f>
        <v>#N/A</v>
      </c>
      <c r="N369" s="5" t="str">
        <f t="shared" si="31"/>
        <v>365||||</v>
      </c>
    </row>
    <row r="370" spans="1:14" x14ac:dyDescent="0.2">
      <c r="A370" s="1">
        <f t="shared" si="30"/>
        <v>366</v>
      </c>
      <c r="H370" s="1"/>
      <c r="I370" s="16" t="e">
        <f t="shared" si="27"/>
        <v>#N/A</v>
      </c>
      <c r="J370" s="16" t="e">
        <f t="shared" si="28"/>
        <v>#N/A</v>
      </c>
      <c r="L370" s="1" t="e">
        <f t="shared" si="29"/>
        <v>#N/A</v>
      </c>
      <c r="M370" s="5" t="e">
        <f>+VLOOKUP(E370,'Respuesta SAT'!B:E,4,0)</f>
        <v>#N/A</v>
      </c>
      <c r="N370" s="5" t="str">
        <f t="shared" si="31"/>
        <v>366||||</v>
      </c>
    </row>
    <row r="371" spans="1:14" x14ac:dyDescent="0.2">
      <c r="A371" s="1">
        <f t="shared" si="30"/>
        <v>367</v>
      </c>
      <c r="H371" s="1"/>
      <c r="I371" s="16" t="e">
        <f t="shared" si="27"/>
        <v>#N/A</v>
      </c>
      <c r="J371" s="16" t="e">
        <f t="shared" si="28"/>
        <v>#N/A</v>
      </c>
      <c r="L371" s="1" t="e">
        <f t="shared" si="29"/>
        <v>#N/A</v>
      </c>
      <c r="M371" s="5" t="e">
        <f>+VLOOKUP(E371,'Respuesta SAT'!B:E,4,0)</f>
        <v>#N/A</v>
      </c>
      <c r="N371" s="5" t="str">
        <f t="shared" si="31"/>
        <v>367||||</v>
      </c>
    </row>
    <row r="372" spans="1:14" x14ac:dyDescent="0.2">
      <c r="A372" s="1">
        <f t="shared" si="30"/>
        <v>368</v>
      </c>
      <c r="H372" s="1"/>
      <c r="I372" s="16" t="e">
        <f t="shared" si="27"/>
        <v>#N/A</v>
      </c>
      <c r="J372" s="16" t="e">
        <f t="shared" si="28"/>
        <v>#N/A</v>
      </c>
      <c r="L372" s="1" t="e">
        <f t="shared" si="29"/>
        <v>#N/A</v>
      </c>
      <c r="M372" s="5" t="e">
        <f>+VLOOKUP(E372,'Respuesta SAT'!B:E,4,0)</f>
        <v>#N/A</v>
      </c>
      <c r="N372" s="5" t="str">
        <f t="shared" si="31"/>
        <v>368||||</v>
      </c>
    </row>
    <row r="373" spans="1:14" x14ac:dyDescent="0.2">
      <c r="A373" s="1">
        <f t="shared" si="30"/>
        <v>369</v>
      </c>
      <c r="H373" s="1"/>
      <c r="I373" s="16" t="e">
        <f t="shared" si="27"/>
        <v>#N/A</v>
      </c>
      <c r="J373" s="16" t="e">
        <f t="shared" si="28"/>
        <v>#N/A</v>
      </c>
      <c r="L373" s="1" t="e">
        <f t="shared" si="29"/>
        <v>#N/A</v>
      </c>
      <c r="M373" s="5" t="e">
        <f>+VLOOKUP(E373,'Respuesta SAT'!B:E,4,0)</f>
        <v>#N/A</v>
      </c>
      <c r="N373" s="5" t="str">
        <f t="shared" si="31"/>
        <v>369||||</v>
      </c>
    </row>
    <row r="374" spans="1:14" x14ac:dyDescent="0.2">
      <c r="A374" s="1">
        <f t="shared" si="30"/>
        <v>370</v>
      </c>
      <c r="H374" s="1"/>
      <c r="I374" s="16" t="e">
        <f t="shared" si="27"/>
        <v>#N/A</v>
      </c>
      <c r="J374" s="16" t="e">
        <f t="shared" si="28"/>
        <v>#N/A</v>
      </c>
      <c r="L374" s="1" t="e">
        <f t="shared" si="29"/>
        <v>#N/A</v>
      </c>
      <c r="M374" s="5" t="e">
        <f>+VLOOKUP(E374,'Respuesta SAT'!B:E,4,0)</f>
        <v>#N/A</v>
      </c>
      <c r="N374" s="5" t="str">
        <f t="shared" si="31"/>
        <v>370||||</v>
      </c>
    </row>
    <row r="375" spans="1:14" x14ac:dyDescent="0.2">
      <c r="A375" s="1">
        <f t="shared" si="30"/>
        <v>371</v>
      </c>
      <c r="H375" s="1"/>
      <c r="I375" s="16" t="e">
        <f t="shared" si="27"/>
        <v>#N/A</v>
      </c>
      <c r="J375" s="16" t="e">
        <f t="shared" si="28"/>
        <v>#N/A</v>
      </c>
      <c r="L375" s="1" t="e">
        <f t="shared" si="29"/>
        <v>#N/A</v>
      </c>
      <c r="M375" s="5" t="e">
        <f>+VLOOKUP(E375,'Respuesta SAT'!B:E,4,0)</f>
        <v>#N/A</v>
      </c>
      <c r="N375" s="5" t="str">
        <f t="shared" si="31"/>
        <v>371||||</v>
      </c>
    </row>
    <row r="376" spans="1:14" x14ac:dyDescent="0.2">
      <c r="A376" s="1">
        <f t="shared" si="30"/>
        <v>372</v>
      </c>
      <c r="H376" s="1"/>
      <c r="I376" s="16" t="e">
        <f t="shared" si="27"/>
        <v>#N/A</v>
      </c>
      <c r="J376" s="16" t="e">
        <f t="shared" si="28"/>
        <v>#N/A</v>
      </c>
      <c r="L376" s="1" t="e">
        <f t="shared" si="29"/>
        <v>#N/A</v>
      </c>
      <c r="M376" s="5" t="e">
        <f>+VLOOKUP(E376,'Respuesta SAT'!B:E,4,0)</f>
        <v>#N/A</v>
      </c>
      <c r="N376" s="5" t="str">
        <f t="shared" si="31"/>
        <v>372||||</v>
      </c>
    </row>
    <row r="377" spans="1:14" x14ac:dyDescent="0.2">
      <c r="A377" s="1">
        <f t="shared" si="30"/>
        <v>373</v>
      </c>
      <c r="H377" s="1"/>
      <c r="I377" s="16" t="e">
        <f t="shared" si="27"/>
        <v>#N/A</v>
      </c>
      <c r="J377" s="16" t="e">
        <f t="shared" si="28"/>
        <v>#N/A</v>
      </c>
      <c r="L377" s="1" t="e">
        <f t="shared" si="29"/>
        <v>#N/A</v>
      </c>
      <c r="M377" s="5" t="e">
        <f>+VLOOKUP(E377,'Respuesta SAT'!B:E,4,0)</f>
        <v>#N/A</v>
      </c>
      <c r="N377" s="5" t="str">
        <f t="shared" si="31"/>
        <v>373||||</v>
      </c>
    </row>
    <row r="378" spans="1:14" x14ac:dyDescent="0.2">
      <c r="A378" s="1">
        <f t="shared" si="30"/>
        <v>374</v>
      </c>
      <c r="H378" s="1"/>
      <c r="I378" s="16" t="e">
        <f t="shared" si="27"/>
        <v>#N/A</v>
      </c>
      <c r="J378" s="16" t="e">
        <f t="shared" si="28"/>
        <v>#N/A</v>
      </c>
      <c r="L378" s="1" t="e">
        <f t="shared" si="29"/>
        <v>#N/A</v>
      </c>
      <c r="M378" s="5" t="e">
        <f>+VLOOKUP(E378,'Respuesta SAT'!B:E,4,0)</f>
        <v>#N/A</v>
      </c>
      <c r="N378" s="5" t="str">
        <f t="shared" si="31"/>
        <v>374||||</v>
      </c>
    </row>
    <row r="379" spans="1:14" x14ac:dyDescent="0.2">
      <c r="A379" s="1">
        <f t="shared" si="30"/>
        <v>375</v>
      </c>
      <c r="H379" s="1"/>
      <c r="I379" s="16" t="e">
        <f t="shared" si="27"/>
        <v>#N/A</v>
      </c>
      <c r="J379" s="16" t="e">
        <f t="shared" si="28"/>
        <v>#N/A</v>
      </c>
      <c r="L379" s="1" t="e">
        <f t="shared" si="29"/>
        <v>#N/A</v>
      </c>
      <c r="M379" s="5" t="e">
        <f>+VLOOKUP(E379,'Respuesta SAT'!B:E,4,0)</f>
        <v>#N/A</v>
      </c>
      <c r="N379" s="5" t="str">
        <f t="shared" si="31"/>
        <v>375||||</v>
      </c>
    </row>
    <row r="380" spans="1:14" x14ac:dyDescent="0.2">
      <c r="A380" s="1">
        <f t="shared" si="30"/>
        <v>376</v>
      </c>
      <c r="H380" s="1"/>
      <c r="I380" s="16" t="e">
        <f t="shared" si="27"/>
        <v>#N/A</v>
      </c>
      <c r="J380" s="16" t="e">
        <f t="shared" si="28"/>
        <v>#N/A</v>
      </c>
      <c r="L380" s="1" t="e">
        <f t="shared" si="29"/>
        <v>#N/A</v>
      </c>
      <c r="M380" s="5" t="e">
        <f>+VLOOKUP(E380,'Respuesta SAT'!B:E,4,0)</f>
        <v>#N/A</v>
      </c>
      <c r="N380" s="5" t="str">
        <f t="shared" si="31"/>
        <v>376||||</v>
      </c>
    </row>
    <row r="381" spans="1:14" x14ac:dyDescent="0.2">
      <c r="A381" s="1">
        <f t="shared" si="30"/>
        <v>377</v>
      </c>
      <c r="H381" s="1"/>
      <c r="I381" s="16" t="e">
        <f t="shared" si="27"/>
        <v>#N/A</v>
      </c>
      <c r="J381" s="16" t="e">
        <f t="shared" si="28"/>
        <v>#N/A</v>
      </c>
      <c r="L381" s="1" t="e">
        <f t="shared" si="29"/>
        <v>#N/A</v>
      </c>
      <c r="M381" s="5" t="e">
        <f>+VLOOKUP(E381,'Respuesta SAT'!B:E,4,0)</f>
        <v>#N/A</v>
      </c>
      <c r="N381" s="5" t="str">
        <f t="shared" si="31"/>
        <v>377||||</v>
      </c>
    </row>
    <row r="382" spans="1:14" x14ac:dyDescent="0.2">
      <c r="A382" s="1">
        <f t="shared" si="30"/>
        <v>378</v>
      </c>
      <c r="H382" s="1"/>
      <c r="I382" s="16" t="e">
        <f t="shared" si="27"/>
        <v>#N/A</v>
      </c>
      <c r="J382" s="16" t="e">
        <f t="shared" si="28"/>
        <v>#N/A</v>
      </c>
      <c r="L382" s="1" t="e">
        <f t="shared" si="29"/>
        <v>#N/A</v>
      </c>
      <c r="M382" s="5" t="e">
        <f>+VLOOKUP(E382,'Respuesta SAT'!B:E,4,0)</f>
        <v>#N/A</v>
      </c>
      <c r="N382" s="5" t="str">
        <f t="shared" si="31"/>
        <v>378||||</v>
      </c>
    </row>
    <row r="383" spans="1:14" x14ac:dyDescent="0.2">
      <c r="A383" s="1">
        <f t="shared" si="30"/>
        <v>379</v>
      </c>
      <c r="H383" s="1"/>
      <c r="I383" s="16" t="e">
        <f t="shared" si="27"/>
        <v>#N/A</v>
      </c>
      <c r="J383" s="16" t="e">
        <f t="shared" si="28"/>
        <v>#N/A</v>
      </c>
      <c r="L383" s="1" t="e">
        <f t="shared" si="29"/>
        <v>#N/A</v>
      </c>
      <c r="M383" s="5" t="e">
        <f>+VLOOKUP(E383,'Respuesta SAT'!B:E,4,0)</f>
        <v>#N/A</v>
      </c>
      <c r="N383" s="5" t="str">
        <f t="shared" si="31"/>
        <v>379||||</v>
      </c>
    </row>
    <row r="384" spans="1:14" x14ac:dyDescent="0.2">
      <c r="A384" s="1">
        <f t="shared" si="30"/>
        <v>380</v>
      </c>
      <c r="H384" s="1"/>
      <c r="I384" s="16" t="e">
        <f t="shared" si="27"/>
        <v>#N/A</v>
      </c>
      <c r="J384" s="16" t="e">
        <f t="shared" si="28"/>
        <v>#N/A</v>
      </c>
      <c r="L384" s="1" t="e">
        <f t="shared" si="29"/>
        <v>#N/A</v>
      </c>
      <c r="M384" s="5" t="e">
        <f>+VLOOKUP(E384,'Respuesta SAT'!B:E,4,0)</f>
        <v>#N/A</v>
      </c>
      <c r="N384" s="5" t="str">
        <f t="shared" si="31"/>
        <v>380||||</v>
      </c>
    </row>
    <row r="385" spans="1:14" x14ac:dyDescent="0.2">
      <c r="A385" s="1">
        <f t="shared" si="30"/>
        <v>381</v>
      </c>
      <c r="H385" s="1"/>
      <c r="I385" s="16" t="e">
        <f t="shared" si="27"/>
        <v>#N/A</v>
      </c>
      <c r="J385" s="16" t="e">
        <f t="shared" si="28"/>
        <v>#N/A</v>
      </c>
      <c r="L385" s="1" t="e">
        <f t="shared" si="29"/>
        <v>#N/A</v>
      </c>
      <c r="M385" s="5" t="e">
        <f>+VLOOKUP(E385,'Respuesta SAT'!B:E,4,0)</f>
        <v>#N/A</v>
      </c>
      <c r="N385" s="5" t="str">
        <f t="shared" si="31"/>
        <v>381||||</v>
      </c>
    </row>
    <row r="386" spans="1:14" x14ac:dyDescent="0.2">
      <c r="A386" s="1">
        <f t="shared" si="30"/>
        <v>382</v>
      </c>
      <c r="H386" s="1"/>
      <c r="I386" s="16" t="e">
        <f t="shared" si="27"/>
        <v>#N/A</v>
      </c>
      <c r="J386" s="16" t="e">
        <f t="shared" si="28"/>
        <v>#N/A</v>
      </c>
      <c r="L386" s="1" t="e">
        <f t="shared" si="29"/>
        <v>#N/A</v>
      </c>
      <c r="M386" s="5" t="e">
        <f>+VLOOKUP(E386,'Respuesta SAT'!B:E,4,0)</f>
        <v>#N/A</v>
      </c>
      <c r="N386" s="5" t="str">
        <f t="shared" si="31"/>
        <v>382||||</v>
      </c>
    </row>
    <row r="387" spans="1:14" x14ac:dyDescent="0.2">
      <c r="A387" s="1">
        <f t="shared" si="30"/>
        <v>383</v>
      </c>
      <c r="H387" s="1"/>
      <c r="I387" s="16" t="e">
        <f t="shared" si="27"/>
        <v>#N/A</v>
      </c>
      <c r="J387" s="16" t="e">
        <f t="shared" si="28"/>
        <v>#N/A</v>
      </c>
      <c r="L387" s="1" t="e">
        <f t="shared" si="29"/>
        <v>#N/A</v>
      </c>
      <c r="M387" s="5" t="e">
        <f>+VLOOKUP(E387,'Respuesta SAT'!B:E,4,0)</f>
        <v>#N/A</v>
      </c>
      <c r="N387" s="5" t="str">
        <f t="shared" si="31"/>
        <v>383||||</v>
      </c>
    </row>
    <row r="388" spans="1:14" x14ac:dyDescent="0.2">
      <c r="A388" s="1">
        <f t="shared" si="30"/>
        <v>384</v>
      </c>
      <c r="H388" s="1"/>
      <c r="I388" s="16" t="e">
        <f t="shared" si="27"/>
        <v>#N/A</v>
      </c>
      <c r="J388" s="16" t="e">
        <f t="shared" si="28"/>
        <v>#N/A</v>
      </c>
      <c r="L388" s="1" t="e">
        <f t="shared" si="29"/>
        <v>#N/A</v>
      </c>
      <c r="M388" s="5" t="e">
        <f>+VLOOKUP(E388,'Respuesta SAT'!B:E,4,0)</f>
        <v>#N/A</v>
      </c>
      <c r="N388" s="5" t="str">
        <f t="shared" si="31"/>
        <v>384||||</v>
      </c>
    </row>
    <row r="389" spans="1:14" x14ac:dyDescent="0.2">
      <c r="A389" s="1">
        <f t="shared" si="30"/>
        <v>385</v>
      </c>
      <c r="H389" s="1"/>
      <c r="I389" s="16" t="e">
        <f t="shared" si="27"/>
        <v>#N/A</v>
      </c>
      <c r="J389" s="16" t="e">
        <f t="shared" si="28"/>
        <v>#N/A</v>
      </c>
      <c r="L389" s="1" t="e">
        <f t="shared" si="29"/>
        <v>#N/A</v>
      </c>
      <c r="M389" s="5" t="e">
        <f>+VLOOKUP(E389,'Respuesta SAT'!B:E,4,0)</f>
        <v>#N/A</v>
      </c>
      <c r="N389" s="5" t="str">
        <f t="shared" si="31"/>
        <v>385||||</v>
      </c>
    </row>
    <row r="390" spans="1:14" x14ac:dyDescent="0.2">
      <c r="A390" s="1">
        <f t="shared" si="30"/>
        <v>386</v>
      </c>
      <c r="H390" s="1"/>
      <c r="I390" s="16" t="e">
        <f t="shared" ref="I390:I453" si="32">+VLOOKUP(H390,V$2:AA$30,5,0)</f>
        <v>#N/A</v>
      </c>
      <c r="J390" s="16" t="e">
        <f t="shared" ref="J390:J453" si="33">+VLOOKUP(H390,V$2:AA$30,6,0)</f>
        <v>#N/A</v>
      </c>
      <c r="L390" s="1" t="e">
        <f t="shared" ref="L390:L453" si="34">+IF(M390="RFC válido, y susceptible de recibir facturas","ACTUALIZA","Verifica información")</f>
        <v>#N/A</v>
      </c>
      <c r="M390" s="5" t="e">
        <f>+VLOOKUP(E390,'Respuesta SAT'!B:E,4,0)</f>
        <v>#N/A</v>
      </c>
      <c r="N390" s="5" t="str">
        <f t="shared" si="31"/>
        <v>386||||</v>
      </c>
    </row>
    <row r="391" spans="1:14" x14ac:dyDescent="0.2">
      <c r="A391" s="1">
        <f t="shared" si="30"/>
        <v>387</v>
      </c>
      <c r="H391" s="1"/>
      <c r="I391" s="16" t="e">
        <f t="shared" si="32"/>
        <v>#N/A</v>
      </c>
      <c r="J391" s="16" t="e">
        <f t="shared" si="33"/>
        <v>#N/A</v>
      </c>
      <c r="L391" s="1" t="e">
        <f t="shared" si="34"/>
        <v>#N/A</v>
      </c>
      <c r="M391" s="5" t="e">
        <f>+VLOOKUP(E391,'Respuesta SAT'!B:E,4,0)</f>
        <v>#N/A</v>
      </c>
      <c r="N391" s="5" t="str">
        <f t="shared" si="31"/>
        <v>387||||</v>
      </c>
    </row>
    <row r="392" spans="1:14" x14ac:dyDescent="0.2">
      <c r="A392" s="1">
        <f t="shared" ref="A392:A455" si="35">+A391+1</f>
        <v>388</v>
      </c>
      <c r="H392" s="1"/>
      <c r="I392" s="16" t="e">
        <f t="shared" si="32"/>
        <v>#N/A</v>
      </c>
      <c r="J392" s="16" t="e">
        <f t="shared" si="33"/>
        <v>#N/A</v>
      </c>
      <c r="L392" s="1" t="e">
        <f t="shared" si="34"/>
        <v>#N/A</v>
      </c>
      <c r="M392" s="5" t="e">
        <f>+VLOOKUP(E392,'Respuesta SAT'!B:E,4,0)</f>
        <v>#N/A</v>
      </c>
      <c r="N392" s="5" t="str">
        <f t="shared" si="31"/>
        <v>388||||</v>
      </c>
    </row>
    <row r="393" spans="1:14" x14ac:dyDescent="0.2">
      <c r="A393" s="1">
        <f t="shared" si="35"/>
        <v>389</v>
      </c>
      <c r="H393" s="1"/>
      <c r="I393" s="16" t="e">
        <f t="shared" si="32"/>
        <v>#N/A</v>
      </c>
      <c r="J393" s="16" t="e">
        <f t="shared" si="33"/>
        <v>#N/A</v>
      </c>
      <c r="L393" s="1" t="e">
        <f t="shared" si="34"/>
        <v>#N/A</v>
      </c>
      <c r="M393" s="5" t="e">
        <f>+VLOOKUP(E393,'Respuesta SAT'!B:E,4,0)</f>
        <v>#N/A</v>
      </c>
      <c r="N393" s="5" t="str">
        <f t="shared" si="31"/>
        <v>389||||</v>
      </c>
    </row>
    <row r="394" spans="1:14" x14ac:dyDescent="0.2">
      <c r="A394" s="1">
        <f t="shared" si="35"/>
        <v>390</v>
      </c>
      <c r="H394" s="1"/>
      <c r="I394" s="16" t="e">
        <f t="shared" si="32"/>
        <v>#N/A</v>
      </c>
      <c r="J394" s="16" t="e">
        <f t="shared" si="33"/>
        <v>#N/A</v>
      </c>
      <c r="L394" s="1" t="e">
        <f t="shared" si="34"/>
        <v>#N/A</v>
      </c>
      <c r="M394" s="5" t="e">
        <f>+VLOOKUP(E394,'Respuesta SAT'!B:E,4,0)</f>
        <v>#N/A</v>
      </c>
      <c r="N394" s="5" t="str">
        <f t="shared" si="31"/>
        <v>390||||</v>
      </c>
    </row>
    <row r="395" spans="1:14" x14ac:dyDescent="0.2">
      <c r="A395" s="1">
        <f t="shared" si="35"/>
        <v>391</v>
      </c>
      <c r="H395" s="1"/>
      <c r="I395" s="16" t="e">
        <f t="shared" si="32"/>
        <v>#N/A</v>
      </c>
      <c r="J395" s="16" t="e">
        <f t="shared" si="33"/>
        <v>#N/A</v>
      </c>
      <c r="L395" s="1" t="e">
        <f t="shared" si="34"/>
        <v>#N/A</v>
      </c>
      <c r="M395" s="5" t="e">
        <f>+VLOOKUP(E395,'Respuesta SAT'!B:E,4,0)</f>
        <v>#N/A</v>
      </c>
      <c r="N395" s="5" t="str">
        <f t="shared" si="31"/>
        <v>391||||</v>
      </c>
    </row>
    <row r="396" spans="1:14" x14ac:dyDescent="0.2">
      <c r="A396" s="1">
        <f t="shared" si="35"/>
        <v>392</v>
      </c>
      <c r="H396" s="1"/>
      <c r="I396" s="16" t="e">
        <f t="shared" si="32"/>
        <v>#N/A</v>
      </c>
      <c r="J396" s="16" t="e">
        <f t="shared" si="33"/>
        <v>#N/A</v>
      </c>
      <c r="L396" s="1" t="e">
        <f t="shared" si="34"/>
        <v>#N/A</v>
      </c>
      <c r="M396" s="5" t="e">
        <f>+VLOOKUP(E396,'Respuesta SAT'!B:E,4,0)</f>
        <v>#N/A</v>
      </c>
      <c r="N396" s="5" t="str">
        <f t="shared" si="31"/>
        <v>392||||</v>
      </c>
    </row>
    <row r="397" spans="1:14" x14ac:dyDescent="0.2">
      <c r="A397" s="1">
        <f t="shared" si="35"/>
        <v>393</v>
      </c>
      <c r="H397" s="1"/>
      <c r="I397" s="16" t="e">
        <f t="shared" si="32"/>
        <v>#N/A</v>
      </c>
      <c r="J397" s="16" t="e">
        <f t="shared" si="33"/>
        <v>#N/A</v>
      </c>
      <c r="L397" s="1" t="e">
        <f t="shared" si="34"/>
        <v>#N/A</v>
      </c>
      <c r="M397" s="5" t="e">
        <f>+VLOOKUP(E397,'Respuesta SAT'!B:E,4,0)</f>
        <v>#N/A</v>
      </c>
      <c r="N397" s="5" t="str">
        <f t="shared" si="31"/>
        <v>393||||</v>
      </c>
    </row>
    <row r="398" spans="1:14" x14ac:dyDescent="0.2">
      <c r="A398" s="1">
        <f t="shared" si="35"/>
        <v>394</v>
      </c>
      <c r="H398" s="1"/>
      <c r="I398" s="16" t="e">
        <f t="shared" si="32"/>
        <v>#N/A</v>
      </c>
      <c r="J398" s="16" t="e">
        <f t="shared" si="33"/>
        <v>#N/A</v>
      </c>
      <c r="L398" s="1" t="e">
        <f t="shared" si="34"/>
        <v>#N/A</v>
      </c>
      <c r="M398" s="5" t="e">
        <f>+VLOOKUP(E398,'Respuesta SAT'!B:E,4,0)</f>
        <v>#N/A</v>
      </c>
      <c r="N398" s="5" t="str">
        <f t="shared" si="31"/>
        <v>394||||</v>
      </c>
    </row>
    <row r="399" spans="1:14" x14ac:dyDescent="0.2">
      <c r="A399" s="1">
        <f t="shared" si="35"/>
        <v>395</v>
      </c>
      <c r="H399" s="1"/>
      <c r="I399" s="16" t="e">
        <f t="shared" si="32"/>
        <v>#N/A</v>
      </c>
      <c r="J399" s="16" t="e">
        <f t="shared" si="33"/>
        <v>#N/A</v>
      </c>
      <c r="L399" s="1" t="e">
        <f t="shared" si="34"/>
        <v>#N/A</v>
      </c>
      <c r="M399" s="5" t="e">
        <f>+VLOOKUP(E399,'Respuesta SAT'!B:E,4,0)</f>
        <v>#N/A</v>
      </c>
      <c r="N399" s="5" t="str">
        <f t="shared" ref="N399:N462" si="36">+CONCATENATE(A399,S$4,E399,S$4,F399,S$4,G399,S$4)</f>
        <v>395||||</v>
      </c>
    </row>
    <row r="400" spans="1:14" x14ac:dyDescent="0.2">
      <c r="A400" s="1">
        <f t="shared" si="35"/>
        <v>396</v>
      </c>
      <c r="H400" s="1"/>
      <c r="I400" s="16" t="e">
        <f t="shared" si="32"/>
        <v>#N/A</v>
      </c>
      <c r="J400" s="16" t="e">
        <f t="shared" si="33"/>
        <v>#N/A</v>
      </c>
      <c r="L400" s="1" t="e">
        <f t="shared" si="34"/>
        <v>#N/A</v>
      </c>
      <c r="M400" s="5" t="e">
        <f>+VLOOKUP(E400,'Respuesta SAT'!B:E,4,0)</f>
        <v>#N/A</v>
      </c>
      <c r="N400" s="5" t="str">
        <f t="shared" si="36"/>
        <v>396||||</v>
      </c>
    </row>
    <row r="401" spans="1:14" x14ac:dyDescent="0.2">
      <c r="A401" s="1">
        <f t="shared" si="35"/>
        <v>397</v>
      </c>
      <c r="H401" s="1"/>
      <c r="I401" s="16" t="e">
        <f t="shared" si="32"/>
        <v>#N/A</v>
      </c>
      <c r="J401" s="16" t="e">
        <f t="shared" si="33"/>
        <v>#N/A</v>
      </c>
      <c r="L401" s="1" t="e">
        <f t="shared" si="34"/>
        <v>#N/A</v>
      </c>
      <c r="M401" s="5" t="e">
        <f>+VLOOKUP(E401,'Respuesta SAT'!B:E,4,0)</f>
        <v>#N/A</v>
      </c>
      <c r="N401" s="5" t="str">
        <f t="shared" si="36"/>
        <v>397||||</v>
      </c>
    </row>
    <row r="402" spans="1:14" x14ac:dyDescent="0.2">
      <c r="A402" s="1">
        <f t="shared" si="35"/>
        <v>398</v>
      </c>
      <c r="H402" s="1"/>
      <c r="I402" s="16" t="e">
        <f t="shared" si="32"/>
        <v>#N/A</v>
      </c>
      <c r="J402" s="16" t="e">
        <f t="shared" si="33"/>
        <v>#N/A</v>
      </c>
      <c r="L402" s="1" t="e">
        <f t="shared" si="34"/>
        <v>#N/A</v>
      </c>
      <c r="M402" s="5" t="e">
        <f>+VLOOKUP(E402,'Respuesta SAT'!B:E,4,0)</f>
        <v>#N/A</v>
      </c>
      <c r="N402" s="5" t="str">
        <f t="shared" si="36"/>
        <v>398||||</v>
      </c>
    </row>
    <row r="403" spans="1:14" x14ac:dyDescent="0.2">
      <c r="A403" s="1">
        <f t="shared" si="35"/>
        <v>399</v>
      </c>
      <c r="H403" s="1"/>
      <c r="I403" s="16" t="e">
        <f t="shared" si="32"/>
        <v>#N/A</v>
      </c>
      <c r="J403" s="16" t="e">
        <f t="shared" si="33"/>
        <v>#N/A</v>
      </c>
      <c r="L403" s="1" t="e">
        <f t="shared" si="34"/>
        <v>#N/A</v>
      </c>
      <c r="M403" s="5" t="e">
        <f>+VLOOKUP(E403,'Respuesta SAT'!B:E,4,0)</f>
        <v>#N/A</v>
      </c>
      <c r="N403" s="5" t="str">
        <f t="shared" si="36"/>
        <v>399||||</v>
      </c>
    </row>
    <row r="404" spans="1:14" x14ac:dyDescent="0.2">
      <c r="A404" s="1">
        <f t="shared" si="35"/>
        <v>400</v>
      </c>
      <c r="H404" s="1"/>
      <c r="I404" s="16" t="e">
        <f t="shared" si="32"/>
        <v>#N/A</v>
      </c>
      <c r="J404" s="16" t="e">
        <f t="shared" si="33"/>
        <v>#N/A</v>
      </c>
      <c r="L404" s="1" t="e">
        <f t="shared" si="34"/>
        <v>#N/A</v>
      </c>
      <c r="M404" s="5" t="e">
        <f>+VLOOKUP(E404,'Respuesta SAT'!B:E,4,0)</f>
        <v>#N/A</v>
      </c>
      <c r="N404" s="5" t="str">
        <f t="shared" si="36"/>
        <v>400||||</v>
      </c>
    </row>
    <row r="405" spans="1:14" x14ac:dyDescent="0.2">
      <c r="A405" s="1">
        <f t="shared" si="35"/>
        <v>401</v>
      </c>
      <c r="H405" s="1"/>
      <c r="I405" s="16" t="e">
        <f t="shared" si="32"/>
        <v>#N/A</v>
      </c>
      <c r="J405" s="16" t="e">
        <f t="shared" si="33"/>
        <v>#N/A</v>
      </c>
      <c r="L405" s="1" t="e">
        <f t="shared" si="34"/>
        <v>#N/A</v>
      </c>
      <c r="M405" s="5" t="e">
        <f>+VLOOKUP(E405,'Respuesta SAT'!B:E,4,0)</f>
        <v>#N/A</v>
      </c>
      <c r="N405" s="5" t="str">
        <f t="shared" si="36"/>
        <v>401||||</v>
      </c>
    </row>
    <row r="406" spans="1:14" x14ac:dyDescent="0.2">
      <c r="A406" s="1">
        <f t="shared" si="35"/>
        <v>402</v>
      </c>
      <c r="H406" s="1"/>
      <c r="I406" s="16" t="e">
        <f t="shared" si="32"/>
        <v>#N/A</v>
      </c>
      <c r="J406" s="16" t="e">
        <f t="shared" si="33"/>
        <v>#N/A</v>
      </c>
      <c r="L406" s="1" t="e">
        <f t="shared" si="34"/>
        <v>#N/A</v>
      </c>
      <c r="M406" s="5" t="e">
        <f>+VLOOKUP(E406,'Respuesta SAT'!B:E,4,0)</f>
        <v>#N/A</v>
      </c>
      <c r="N406" s="5" t="str">
        <f t="shared" si="36"/>
        <v>402||||</v>
      </c>
    </row>
    <row r="407" spans="1:14" x14ac:dyDescent="0.2">
      <c r="A407" s="1">
        <f t="shared" si="35"/>
        <v>403</v>
      </c>
      <c r="H407" s="1"/>
      <c r="I407" s="16" t="e">
        <f t="shared" si="32"/>
        <v>#N/A</v>
      </c>
      <c r="J407" s="16" t="e">
        <f t="shared" si="33"/>
        <v>#N/A</v>
      </c>
      <c r="L407" s="1" t="e">
        <f t="shared" si="34"/>
        <v>#N/A</v>
      </c>
      <c r="M407" s="5" t="e">
        <f>+VLOOKUP(E407,'Respuesta SAT'!B:E,4,0)</f>
        <v>#N/A</v>
      </c>
      <c r="N407" s="5" t="str">
        <f t="shared" si="36"/>
        <v>403||||</v>
      </c>
    </row>
    <row r="408" spans="1:14" x14ac:dyDescent="0.2">
      <c r="A408" s="1">
        <f t="shared" si="35"/>
        <v>404</v>
      </c>
      <c r="H408" s="1"/>
      <c r="I408" s="16" t="e">
        <f t="shared" si="32"/>
        <v>#N/A</v>
      </c>
      <c r="J408" s="16" t="e">
        <f t="shared" si="33"/>
        <v>#N/A</v>
      </c>
      <c r="L408" s="1" t="e">
        <f t="shared" si="34"/>
        <v>#N/A</v>
      </c>
      <c r="M408" s="5" t="e">
        <f>+VLOOKUP(E408,'Respuesta SAT'!B:E,4,0)</f>
        <v>#N/A</v>
      </c>
      <c r="N408" s="5" t="str">
        <f t="shared" si="36"/>
        <v>404||||</v>
      </c>
    </row>
    <row r="409" spans="1:14" x14ac:dyDescent="0.2">
      <c r="A409" s="1">
        <f t="shared" si="35"/>
        <v>405</v>
      </c>
      <c r="H409" s="1"/>
      <c r="I409" s="16" t="e">
        <f t="shared" si="32"/>
        <v>#N/A</v>
      </c>
      <c r="J409" s="16" t="e">
        <f t="shared" si="33"/>
        <v>#N/A</v>
      </c>
      <c r="L409" s="1" t="e">
        <f t="shared" si="34"/>
        <v>#N/A</v>
      </c>
      <c r="M409" s="5" t="e">
        <f>+VLOOKUP(E409,'Respuesta SAT'!B:E,4,0)</f>
        <v>#N/A</v>
      </c>
      <c r="N409" s="5" t="str">
        <f t="shared" si="36"/>
        <v>405||||</v>
      </c>
    </row>
    <row r="410" spans="1:14" x14ac:dyDescent="0.2">
      <c r="A410" s="1">
        <f t="shared" si="35"/>
        <v>406</v>
      </c>
      <c r="H410" s="1"/>
      <c r="I410" s="16" t="e">
        <f t="shared" si="32"/>
        <v>#N/A</v>
      </c>
      <c r="J410" s="16" t="e">
        <f t="shared" si="33"/>
        <v>#N/A</v>
      </c>
      <c r="L410" s="1" t="e">
        <f t="shared" si="34"/>
        <v>#N/A</v>
      </c>
      <c r="M410" s="5" t="e">
        <f>+VLOOKUP(E410,'Respuesta SAT'!B:E,4,0)</f>
        <v>#N/A</v>
      </c>
      <c r="N410" s="5" t="str">
        <f t="shared" si="36"/>
        <v>406||||</v>
      </c>
    </row>
    <row r="411" spans="1:14" x14ac:dyDescent="0.2">
      <c r="A411" s="1">
        <f t="shared" si="35"/>
        <v>407</v>
      </c>
      <c r="H411" s="1"/>
      <c r="I411" s="16" t="e">
        <f t="shared" si="32"/>
        <v>#N/A</v>
      </c>
      <c r="J411" s="16" t="e">
        <f t="shared" si="33"/>
        <v>#N/A</v>
      </c>
      <c r="L411" s="1" t="e">
        <f t="shared" si="34"/>
        <v>#N/A</v>
      </c>
      <c r="M411" s="5" t="e">
        <f>+VLOOKUP(E411,'Respuesta SAT'!B:E,4,0)</f>
        <v>#N/A</v>
      </c>
      <c r="N411" s="5" t="str">
        <f t="shared" si="36"/>
        <v>407||||</v>
      </c>
    </row>
    <row r="412" spans="1:14" x14ac:dyDescent="0.2">
      <c r="A412" s="1">
        <f t="shared" si="35"/>
        <v>408</v>
      </c>
      <c r="H412" s="1"/>
      <c r="I412" s="16" t="e">
        <f t="shared" si="32"/>
        <v>#N/A</v>
      </c>
      <c r="J412" s="16" t="e">
        <f t="shared" si="33"/>
        <v>#N/A</v>
      </c>
      <c r="L412" s="1" t="e">
        <f t="shared" si="34"/>
        <v>#N/A</v>
      </c>
      <c r="M412" s="5" t="e">
        <f>+VLOOKUP(E412,'Respuesta SAT'!B:E,4,0)</f>
        <v>#N/A</v>
      </c>
      <c r="N412" s="5" t="str">
        <f t="shared" si="36"/>
        <v>408||||</v>
      </c>
    </row>
    <row r="413" spans="1:14" x14ac:dyDescent="0.2">
      <c r="A413" s="1">
        <f t="shared" si="35"/>
        <v>409</v>
      </c>
      <c r="H413" s="1"/>
      <c r="I413" s="16" t="e">
        <f t="shared" si="32"/>
        <v>#N/A</v>
      </c>
      <c r="J413" s="16" t="e">
        <f t="shared" si="33"/>
        <v>#N/A</v>
      </c>
      <c r="L413" s="1" t="e">
        <f t="shared" si="34"/>
        <v>#N/A</v>
      </c>
      <c r="M413" s="5" t="e">
        <f>+VLOOKUP(E413,'Respuesta SAT'!B:E,4,0)</f>
        <v>#N/A</v>
      </c>
      <c r="N413" s="5" t="str">
        <f t="shared" si="36"/>
        <v>409||||</v>
      </c>
    </row>
    <row r="414" spans="1:14" x14ac:dyDescent="0.2">
      <c r="A414" s="1">
        <f t="shared" si="35"/>
        <v>410</v>
      </c>
      <c r="H414" s="1"/>
      <c r="I414" s="16" t="e">
        <f t="shared" si="32"/>
        <v>#N/A</v>
      </c>
      <c r="J414" s="16" t="e">
        <f t="shared" si="33"/>
        <v>#N/A</v>
      </c>
      <c r="L414" s="1" t="e">
        <f t="shared" si="34"/>
        <v>#N/A</v>
      </c>
      <c r="M414" s="5" t="e">
        <f>+VLOOKUP(E414,'Respuesta SAT'!B:E,4,0)</f>
        <v>#N/A</v>
      </c>
      <c r="N414" s="5" t="str">
        <f t="shared" si="36"/>
        <v>410||||</v>
      </c>
    </row>
    <row r="415" spans="1:14" x14ac:dyDescent="0.2">
      <c r="A415" s="1">
        <f t="shared" si="35"/>
        <v>411</v>
      </c>
      <c r="H415" s="1"/>
      <c r="I415" s="16" t="e">
        <f t="shared" si="32"/>
        <v>#N/A</v>
      </c>
      <c r="J415" s="16" t="e">
        <f t="shared" si="33"/>
        <v>#N/A</v>
      </c>
      <c r="L415" s="1" t="e">
        <f t="shared" si="34"/>
        <v>#N/A</v>
      </c>
      <c r="M415" s="5" t="e">
        <f>+VLOOKUP(E415,'Respuesta SAT'!B:E,4,0)</f>
        <v>#N/A</v>
      </c>
      <c r="N415" s="5" t="str">
        <f t="shared" si="36"/>
        <v>411||||</v>
      </c>
    </row>
    <row r="416" spans="1:14" x14ac:dyDescent="0.2">
      <c r="A416" s="1">
        <f t="shared" si="35"/>
        <v>412</v>
      </c>
      <c r="H416" s="1"/>
      <c r="I416" s="16" t="e">
        <f t="shared" si="32"/>
        <v>#N/A</v>
      </c>
      <c r="J416" s="16" t="e">
        <f t="shared" si="33"/>
        <v>#N/A</v>
      </c>
      <c r="L416" s="1" t="e">
        <f t="shared" si="34"/>
        <v>#N/A</v>
      </c>
      <c r="M416" s="5" t="e">
        <f>+VLOOKUP(E416,'Respuesta SAT'!B:E,4,0)</f>
        <v>#N/A</v>
      </c>
      <c r="N416" s="5" t="str">
        <f t="shared" si="36"/>
        <v>412||||</v>
      </c>
    </row>
    <row r="417" spans="1:14" x14ac:dyDescent="0.2">
      <c r="A417" s="1">
        <f t="shared" si="35"/>
        <v>413</v>
      </c>
      <c r="H417" s="1"/>
      <c r="I417" s="16" t="e">
        <f t="shared" si="32"/>
        <v>#N/A</v>
      </c>
      <c r="J417" s="16" t="e">
        <f t="shared" si="33"/>
        <v>#N/A</v>
      </c>
      <c r="L417" s="1" t="e">
        <f t="shared" si="34"/>
        <v>#N/A</v>
      </c>
      <c r="M417" s="5" t="e">
        <f>+VLOOKUP(E417,'Respuesta SAT'!B:E,4,0)</f>
        <v>#N/A</v>
      </c>
      <c r="N417" s="5" t="str">
        <f t="shared" si="36"/>
        <v>413||||</v>
      </c>
    </row>
    <row r="418" spans="1:14" x14ac:dyDescent="0.2">
      <c r="A418" s="1">
        <f t="shared" si="35"/>
        <v>414</v>
      </c>
      <c r="H418" s="1"/>
      <c r="I418" s="16" t="e">
        <f t="shared" si="32"/>
        <v>#N/A</v>
      </c>
      <c r="J418" s="16" t="e">
        <f t="shared" si="33"/>
        <v>#N/A</v>
      </c>
      <c r="L418" s="1" t="e">
        <f t="shared" si="34"/>
        <v>#N/A</v>
      </c>
      <c r="M418" s="5" t="e">
        <f>+VLOOKUP(E418,'Respuesta SAT'!B:E,4,0)</f>
        <v>#N/A</v>
      </c>
      <c r="N418" s="5" t="str">
        <f t="shared" si="36"/>
        <v>414||||</v>
      </c>
    </row>
    <row r="419" spans="1:14" x14ac:dyDescent="0.2">
      <c r="A419" s="1">
        <f t="shared" si="35"/>
        <v>415</v>
      </c>
      <c r="H419" s="1"/>
      <c r="I419" s="16" t="e">
        <f t="shared" si="32"/>
        <v>#N/A</v>
      </c>
      <c r="J419" s="16" t="e">
        <f t="shared" si="33"/>
        <v>#N/A</v>
      </c>
      <c r="L419" s="1" t="e">
        <f t="shared" si="34"/>
        <v>#N/A</v>
      </c>
      <c r="M419" s="5" t="e">
        <f>+VLOOKUP(E419,'Respuesta SAT'!B:E,4,0)</f>
        <v>#N/A</v>
      </c>
      <c r="N419" s="5" t="str">
        <f t="shared" si="36"/>
        <v>415||||</v>
      </c>
    </row>
    <row r="420" spans="1:14" x14ac:dyDescent="0.2">
      <c r="A420" s="1">
        <f t="shared" si="35"/>
        <v>416</v>
      </c>
      <c r="H420" s="1"/>
      <c r="I420" s="16" t="e">
        <f t="shared" si="32"/>
        <v>#N/A</v>
      </c>
      <c r="J420" s="16" t="e">
        <f t="shared" si="33"/>
        <v>#N/A</v>
      </c>
      <c r="L420" s="1" t="e">
        <f t="shared" si="34"/>
        <v>#N/A</v>
      </c>
      <c r="M420" s="5" t="e">
        <f>+VLOOKUP(E420,'Respuesta SAT'!B:E,4,0)</f>
        <v>#N/A</v>
      </c>
      <c r="N420" s="5" t="str">
        <f t="shared" si="36"/>
        <v>416||||</v>
      </c>
    </row>
    <row r="421" spans="1:14" x14ac:dyDescent="0.2">
      <c r="A421" s="1">
        <f t="shared" si="35"/>
        <v>417</v>
      </c>
      <c r="H421" s="1"/>
      <c r="I421" s="16" t="e">
        <f t="shared" si="32"/>
        <v>#N/A</v>
      </c>
      <c r="J421" s="16" t="e">
        <f t="shared" si="33"/>
        <v>#N/A</v>
      </c>
      <c r="L421" s="1" t="e">
        <f t="shared" si="34"/>
        <v>#N/A</v>
      </c>
      <c r="M421" s="5" t="e">
        <f>+VLOOKUP(E421,'Respuesta SAT'!B:E,4,0)</f>
        <v>#N/A</v>
      </c>
      <c r="N421" s="5" t="str">
        <f t="shared" si="36"/>
        <v>417||||</v>
      </c>
    </row>
    <row r="422" spans="1:14" x14ac:dyDescent="0.2">
      <c r="A422" s="1">
        <f t="shared" si="35"/>
        <v>418</v>
      </c>
      <c r="H422" s="1"/>
      <c r="I422" s="16" t="e">
        <f t="shared" si="32"/>
        <v>#N/A</v>
      </c>
      <c r="J422" s="16" t="e">
        <f t="shared" si="33"/>
        <v>#N/A</v>
      </c>
      <c r="L422" s="1" t="e">
        <f t="shared" si="34"/>
        <v>#N/A</v>
      </c>
      <c r="M422" s="5" t="e">
        <f>+VLOOKUP(E422,'Respuesta SAT'!B:E,4,0)</f>
        <v>#N/A</v>
      </c>
      <c r="N422" s="5" t="str">
        <f t="shared" si="36"/>
        <v>418||||</v>
      </c>
    </row>
    <row r="423" spans="1:14" x14ac:dyDescent="0.2">
      <c r="A423" s="1">
        <f t="shared" si="35"/>
        <v>419</v>
      </c>
      <c r="H423" s="1"/>
      <c r="I423" s="16" t="e">
        <f t="shared" si="32"/>
        <v>#N/A</v>
      </c>
      <c r="J423" s="16" t="e">
        <f t="shared" si="33"/>
        <v>#N/A</v>
      </c>
      <c r="L423" s="1" t="e">
        <f t="shared" si="34"/>
        <v>#N/A</v>
      </c>
      <c r="M423" s="5" t="e">
        <f>+VLOOKUP(E423,'Respuesta SAT'!B:E,4,0)</f>
        <v>#N/A</v>
      </c>
      <c r="N423" s="5" t="str">
        <f t="shared" si="36"/>
        <v>419||||</v>
      </c>
    </row>
    <row r="424" spans="1:14" x14ac:dyDescent="0.2">
      <c r="A424" s="1">
        <f t="shared" si="35"/>
        <v>420</v>
      </c>
      <c r="H424" s="1"/>
      <c r="I424" s="16" t="e">
        <f t="shared" si="32"/>
        <v>#N/A</v>
      </c>
      <c r="J424" s="16" t="e">
        <f t="shared" si="33"/>
        <v>#N/A</v>
      </c>
      <c r="L424" s="1" t="e">
        <f t="shared" si="34"/>
        <v>#N/A</v>
      </c>
      <c r="M424" s="5" t="e">
        <f>+VLOOKUP(E424,'Respuesta SAT'!B:E,4,0)</f>
        <v>#N/A</v>
      </c>
      <c r="N424" s="5" t="str">
        <f t="shared" si="36"/>
        <v>420||||</v>
      </c>
    </row>
    <row r="425" spans="1:14" x14ac:dyDescent="0.2">
      <c r="A425" s="1">
        <f t="shared" si="35"/>
        <v>421</v>
      </c>
      <c r="H425" s="1"/>
      <c r="I425" s="16" t="e">
        <f t="shared" si="32"/>
        <v>#N/A</v>
      </c>
      <c r="J425" s="16" t="e">
        <f t="shared" si="33"/>
        <v>#N/A</v>
      </c>
      <c r="L425" s="1" t="e">
        <f t="shared" si="34"/>
        <v>#N/A</v>
      </c>
      <c r="M425" s="5" t="e">
        <f>+VLOOKUP(E425,'Respuesta SAT'!B:E,4,0)</f>
        <v>#N/A</v>
      </c>
      <c r="N425" s="5" t="str">
        <f t="shared" si="36"/>
        <v>421||||</v>
      </c>
    </row>
    <row r="426" spans="1:14" x14ac:dyDescent="0.2">
      <c r="A426" s="1">
        <f t="shared" si="35"/>
        <v>422</v>
      </c>
      <c r="H426" s="1"/>
      <c r="I426" s="16" t="e">
        <f t="shared" si="32"/>
        <v>#N/A</v>
      </c>
      <c r="J426" s="16" t="e">
        <f t="shared" si="33"/>
        <v>#N/A</v>
      </c>
      <c r="L426" s="1" t="e">
        <f t="shared" si="34"/>
        <v>#N/A</v>
      </c>
      <c r="M426" s="5" t="e">
        <f>+VLOOKUP(E426,'Respuesta SAT'!B:E,4,0)</f>
        <v>#N/A</v>
      </c>
      <c r="N426" s="5" t="str">
        <f t="shared" si="36"/>
        <v>422||||</v>
      </c>
    </row>
    <row r="427" spans="1:14" x14ac:dyDescent="0.2">
      <c r="A427" s="1">
        <f t="shared" si="35"/>
        <v>423</v>
      </c>
      <c r="H427" s="1"/>
      <c r="I427" s="16" t="e">
        <f t="shared" si="32"/>
        <v>#N/A</v>
      </c>
      <c r="J427" s="16" t="e">
        <f t="shared" si="33"/>
        <v>#N/A</v>
      </c>
      <c r="L427" s="1" t="e">
        <f t="shared" si="34"/>
        <v>#N/A</v>
      </c>
      <c r="M427" s="5" t="e">
        <f>+VLOOKUP(E427,'Respuesta SAT'!B:E,4,0)</f>
        <v>#N/A</v>
      </c>
      <c r="N427" s="5" t="str">
        <f t="shared" si="36"/>
        <v>423||||</v>
      </c>
    </row>
    <row r="428" spans="1:14" x14ac:dyDescent="0.2">
      <c r="A428" s="1">
        <f t="shared" si="35"/>
        <v>424</v>
      </c>
      <c r="H428" s="1"/>
      <c r="I428" s="16" t="e">
        <f t="shared" si="32"/>
        <v>#N/A</v>
      </c>
      <c r="J428" s="16" t="e">
        <f t="shared" si="33"/>
        <v>#N/A</v>
      </c>
      <c r="L428" s="1" t="e">
        <f t="shared" si="34"/>
        <v>#N/A</v>
      </c>
      <c r="M428" s="5" t="e">
        <f>+VLOOKUP(E428,'Respuesta SAT'!B:E,4,0)</f>
        <v>#N/A</v>
      </c>
      <c r="N428" s="5" t="str">
        <f t="shared" si="36"/>
        <v>424||||</v>
      </c>
    </row>
    <row r="429" spans="1:14" x14ac:dyDescent="0.2">
      <c r="A429" s="1">
        <f t="shared" si="35"/>
        <v>425</v>
      </c>
      <c r="H429" s="1"/>
      <c r="I429" s="16" t="e">
        <f t="shared" si="32"/>
        <v>#N/A</v>
      </c>
      <c r="J429" s="16" t="e">
        <f t="shared" si="33"/>
        <v>#N/A</v>
      </c>
      <c r="L429" s="1" t="e">
        <f t="shared" si="34"/>
        <v>#N/A</v>
      </c>
      <c r="M429" s="5" t="e">
        <f>+VLOOKUP(E429,'Respuesta SAT'!B:E,4,0)</f>
        <v>#N/A</v>
      </c>
      <c r="N429" s="5" t="str">
        <f t="shared" si="36"/>
        <v>425||||</v>
      </c>
    </row>
    <row r="430" spans="1:14" x14ac:dyDescent="0.2">
      <c r="A430" s="1">
        <f t="shared" si="35"/>
        <v>426</v>
      </c>
      <c r="H430" s="1"/>
      <c r="I430" s="16" t="e">
        <f t="shared" si="32"/>
        <v>#N/A</v>
      </c>
      <c r="J430" s="16" t="e">
        <f t="shared" si="33"/>
        <v>#N/A</v>
      </c>
      <c r="L430" s="1" t="e">
        <f t="shared" si="34"/>
        <v>#N/A</v>
      </c>
      <c r="M430" s="5" t="e">
        <f>+VLOOKUP(E430,'Respuesta SAT'!B:E,4,0)</f>
        <v>#N/A</v>
      </c>
      <c r="N430" s="5" t="str">
        <f t="shared" si="36"/>
        <v>426||||</v>
      </c>
    </row>
    <row r="431" spans="1:14" x14ac:dyDescent="0.2">
      <c r="A431" s="1">
        <f t="shared" si="35"/>
        <v>427</v>
      </c>
      <c r="H431" s="1"/>
      <c r="I431" s="16" t="e">
        <f t="shared" si="32"/>
        <v>#N/A</v>
      </c>
      <c r="J431" s="16" t="e">
        <f t="shared" si="33"/>
        <v>#N/A</v>
      </c>
      <c r="L431" s="1" t="e">
        <f t="shared" si="34"/>
        <v>#N/A</v>
      </c>
      <c r="M431" s="5" t="e">
        <f>+VLOOKUP(E431,'Respuesta SAT'!B:E,4,0)</f>
        <v>#N/A</v>
      </c>
      <c r="N431" s="5" t="str">
        <f t="shared" si="36"/>
        <v>427||||</v>
      </c>
    </row>
    <row r="432" spans="1:14" x14ac:dyDescent="0.2">
      <c r="A432" s="1">
        <f t="shared" si="35"/>
        <v>428</v>
      </c>
      <c r="H432" s="1"/>
      <c r="I432" s="16" t="e">
        <f t="shared" si="32"/>
        <v>#N/A</v>
      </c>
      <c r="J432" s="16" t="e">
        <f t="shared" si="33"/>
        <v>#N/A</v>
      </c>
      <c r="L432" s="1" t="e">
        <f t="shared" si="34"/>
        <v>#N/A</v>
      </c>
      <c r="M432" s="5" t="e">
        <f>+VLOOKUP(E432,'Respuesta SAT'!B:E,4,0)</f>
        <v>#N/A</v>
      </c>
      <c r="N432" s="5" t="str">
        <f t="shared" si="36"/>
        <v>428||||</v>
      </c>
    </row>
    <row r="433" spans="1:14" x14ac:dyDescent="0.2">
      <c r="A433" s="1">
        <f t="shared" si="35"/>
        <v>429</v>
      </c>
      <c r="H433" s="1"/>
      <c r="I433" s="16" t="e">
        <f t="shared" si="32"/>
        <v>#N/A</v>
      </c>
      <c r="J433" s="16" t="e">
        <f t="shared" si="33"/>
        <v>#N/A</v>
      </c>
      <c r="L433" s="1" t="e">
        <f t="shared" si="34"/>
        <v>#N/A</v>
      </c>
      <c r="M433" s="5" t="e">
        <f>+VLOOKUP(E433,'Respuesta SAT'!B:E,4,0)</f>
        <v>#N/A</v>
      </c>
      <c r="N433" s="5" t="str">
        <f t="shared" si="36"/>
        <v>429||||</v>
      </c>
    </row>
    <row r="434" spans="1:14" x14ac:dyDescent="0.2">
      <c r="A434" s="1">
        <f t="shared" si="35"/>
        <v>430</v>
      </c>
      <c r="H434" s="1"/>
      <c r="I434" s="16" t="e">
        <f t="shared" si="32"/>
        <v>#N/A</v>
      </c>
      <c r="J434" s="16" t="e">
        <f t="shared" si="33"/>
        <v>#N/A</v>
      </c>
      <c r="L434" s="1" t="e">
        <f t="shared" si="34"/>
        <v>#N/A</v>
      </c>
      <c r="M434" s="5" t="e">
        <f>+VLOOKUP(E434,'Respuesta SAT'!B:E,4,0)</f>
        <v>#N/A</v>
      </c>
      <c r="N434" s="5" t="str">
        <f t="shared" si="36"/>
        <v>430||||</v>
      </c>
    </row>
    <row r="435" spans="1:14" x14ac:dyDescent="0.2">
      <c r="A435" s="1">
        <f t="shared" si="35"/>
        <v>431</v>
      </c>
      <c r="H435" s="1"/>
      <c r="I435" s="16" t="e">
        <f t="shared" si="32"/>
        <v>#N/A</v>
      </c>
      <c r="J435" s="16" t="e">
        <f t="shared" si="33"/>
        <v>#N/A</v>
      </c>
      <c r="L435" s="1" t="e">
        <f t="shared" si="34"/>
        <v>#N/A</v>
      </c>
      <c r="M435" s="5" t="e">
        <f>+VLOOKUP(E435,'Respuesta SAT'!B:E,4,0)</f>
        <v>#N/A</v>
      </c>
      <c r="N435" s="5" t="str">
        <f t="shared" si="36"/>
        <v>431||||</v>
      </c>
    </row>
    <row r="436" spans="1:14" x14ac:dyDescent="0.2">
      <c r="A436" s="1">
        <f t="shared" si="35"/>
        <v>432</v>
      </c>
      <c r="H436" s="1"/>
      <c r="I436" s="16" t="e">
        <f t="shared" si="32"/>
        <v>#N/A</v>
      </c>
      <c r="J436" s="16" t="e">
        <f t="shared" si="33"/>
        <v>#N/A</v>
      </c>
      <c r="L436" s="1" t="e">
        <f t="shared" si="34"/>
        <v>#N/A</v>
      </c>
      <c r="M436" s="5" t="e">
        <f>+VLOOKUP(E436,'Respuesta SAT'!B:E,4,0)</f>
        <v>#N/A</v>
      </c>
      <c r="N436" s="5" t="str">
        <f t="shared" si="36"/>
        <v>432||||</v>
      </c>
    </row>
    <row r="437" spans="1:14" x14ac:dyDescent="0.2">
      <c r="A437" s="1">
        <f t="shared" si="35"/>
        <v>433</v>
      </c>
      <c r="H437" s="1"/>
      <c r="I437" s="16" t="e">
        <f t="shared" si="32"/>
        <v>#N/A</v>
      </c>
      <c r="J437" s="16" t="e">
        <f t="shared" si="33"/>
        <v>#N/A</v>
      </c>
      <c r="L437" s="1" t="e">
        <f t="shared" si="34"/>
        <v>#N/A</v>
      </c>
      <c r="M437" s="5" t="e">
        <f>+VLOOKUP(E437,'Respuesta SAT'!B:E,4,0)</f>
        <v>#N/A</v>
      </c>
      <c r="N437" s="5" t="str">
        <f t="shared" si="36"/>
        <v>433||||</v>
      </c>
    </row>
    <row r="438" spans="1:14" x14ac:dyDescent="0.2">
      <c r="A438" s="1">
        <f t="shared" si="35"/>
        <v>434</v>
      </c>
      <c r="H438" s="1"/>
      <c r="I438" s="16" t="e">
        <f t="shared" si="32"/>
        <v>#N/A</v>
      </c>
      <c r="J438" s="16" t="e">
        <f t="shared" si="33"/>
        <v>#N/A</v>
      </c>
      <c r="L438" s="1" t="e">
        <f t="shared" si="34"/>
        <v>#N/A</v>
      </c>
      <c r="M438" s="5" t="e">
        <f>+VLOOKUP(E438,'Respuesta SAT'!B:E,4,0)</f>
        <v>#N/A</v>
      </c>
      <c r="N438" s="5" t="str">
        <f t="shared" si="36"/>
        <v>434||||</v>
      </c>
    </row>
    <row r="439" spans="1:14" x14ac:dyDescent="0.2">
      <c r="A439" s="1">
        <f t="shared" si="35"/>
        <v>435</v>
      </c>
      <c r="H439" s="1"/>
      <c r="I439" s="16" t="e">
        <f t="shared" si="32"/>
        <v>#N/A</v>
      </c>
      <c r="J439" s="16" t="e">
        <f t="shared" si="33"/>
        <v>#N/A</v>
      </c>
      <c r="L439" s="1" t="e">
        <f t="shared" si="34"/>
        <v>#N/A</v>
      </c>
      <c r="M439" s="5" t="e">
        <f>+VLOOKUP(E439,'Respuesta SAT'!B:E,4,0)</f>
        <v>#N/A</v>
      </c>
      <c r="N439" s="5" t="str">
        <f t="shared" si="36"/>
        <v>435||||</v>
      </c>
    </row>
    <row r="440" spans="1:14" x14ac:dyDescent="0.2">
      <c r="A440" s="1">
        <f t="shared" si="35"/>
        <v>436</v>
      </c>
      <c r="H440" s="1"/>
      <c r="I440" s="16" t="e">
        <f t="shared" si="32"/>
        <v>#N/A</v>
      </c>
      <c r="J440" s="16" t="e">
        <f t="shared" si="33"/>
        <v>#N/A</v>
      </c>
      <c r="L440" s="1" t="e">
        <f t="shared" si="34"/>
        <v>#N/A</v>
      </c>
      <c r="M440" s="5" t="e">
        <f>+VLOOKUP(E440,'Respuesta SAT'!B:E,4,0)</f>
        <v>#N/A</v>
      </c>
      <c r="N440" s="5" t="str">
        <f t="shared" si="36"/>
        <v>436||||</v>
      </c>
    </row>
    <row r="441" spans="1:14" x14ac:dyDescent="0.2">
      <c r="A441" s="1">
        <f t="shared" si="35"/>
        <v>437</v>
      </c>
      <c r="H441" s="1"/>
      <c r="I441" s="16" t="e">
        <f t="shared" si="32"/>
        <v>#N/A</v>
      </c>
      <c r="J441" s="16" t="e">
        <f t="shared" si="33"/>
        <v>#N/A</v>
      </c>
      <c r="L441" s="1" t="e">
        <f t="shared" si="34"/>
        <v>#N/A</v>
      </c>
      <c r="M441" s="5" t="e">
        <f>+VLOOKUP(E441,'Respuesta SAT'!B:E,4,0)</f>
        <v>#N/A</v>
      </c>
      <c r="N441" s="5" t="str">
        <f t="shared" si="36"/>
        <v>437||||</v>
      </c>
    </row>
    <row r="442" spans="1:14" x14ac:dyDescent="0.2">
      <c r="A442" s="1">
        <f t="shared" si="35"/>
        <v>438</v>
      </c>
      <c r="H442" s="1"/>
      <c r="I442" s="16" t="e">
        <f t="shared" si="32"/>
        <v>#N/A</v>
      </c>
      <c r="J442" s="16" t="e">
        <f t="shared" si="33"/>
        <v>#N/A</v>
      </c>
      <c r="L442" s="1" t="e">
        <f t="shared" si="34"/>
        <v>#N/A</v>
      </c>
      <c r="M442" s="5" t="e">
        <f>+VLOOKUP(E442,'Respuesta SAT'!B:E,4,0)</f>
        <v>#N/A</v>
      </c>
      <c r="N442" s="5" t="str">
        <f t="shared" si="36"/>
        <v>438||||</v>
      </c>
    </row>
    <row r="443" spans="1:14" x14ac:dyDescent="0.2">
      <c r="A443" s="1">
        <f t="shared" si="35"/>
        <v>439</v>
      </c>
      <c r="H443" s="1"/>
      <c r="I443" s="16" t="e">
        <f t="shared" si="32"/>
        <v>#N/A</v>
      </c>
      <c r="J443" s="16" t="e">
        <f t="shared" si="33"/>
        <v>#N/A</v>
      </c>
      <c r="L443" s="1" t="e">
        <f t="shared" si="34"/>
        <v>#N/A</v>
      </c>
      <c r="M443" s="5" t="e">
        <f>+VLOOKUP(E443,'Respuesta SAT'!B:E,4,0)</f>
        <v>#N/A</v>
      </c>
      <c r="N443" s="5" t="str">
        <f t="shared" si="36"/>
        <v>439||||</v>
      </c>
    </row>
    <row r="444" spans="1:14" x14ac:dyDescent="0.2">
      <c r="A444" s="1">
        <f t="shared" si="35"/>
        <v>440</v>
      </c>
      <c r="H444" s="1"/>
      <c r="I444" s="16" t="e">
        <f t="shared" si="32"/>
        <v>#N/A</v>
      </c>
      <c r="J444" s="16" t="e">
        <f t="shared" si="33"/>
        <v>#N/A</v>
      </c>
      <c r="L444" s="1" t="e">
        <f t="shared" si="34"/>
        <v>#N/A</v>
      </c>
      <c r="M444" s="5" t="e">
        <f>+VLOOKUP(E444,'Respuesta SAT'!B:E,4,0)</f>
        <v>#N/A</v>
      </c>
      <c r="N444" s="5" t="str">
        <f t="shared" si="36"/>
        <v>440||||</v>
      </c>
    </row>
    <row r="445" spans="1:14" x14ac:dyDescent="0.2">
      <c r="A445" s="1">
        <f t="shared" si="35"/>
        <v>441</v>
      </c>
      <c r="H445" s="1"/>
      <c r="I445" s="16" t="e">
        <f t="shared" si="32"/>
        <v>#N/A</v>
      </c>
      <c r="J445" s="16" t="e">
        <f t="shared" si="33"/>
        <v>#N/A</v>
      </c>
      <c r="L445" s="1" t="e">
        <f t="shared" si="34"/>
        <v>#N/A</v>
      </c>
      <c r="M445" s="5" t="e">
        <f>+VLOOKUP(E445,'Respuesta SAT'!B:E,4,0)</f>
        <v>#N/A</v>
      </c>
      <c r="N445" s="5" t="str">
        <f t="shared" si="36"/>
        <v>441||||</v>
      </c>
    </row>
    <row r="446" spans="1:14" x14ac:dyDescent="0.2">
      <c r="A446" s="1">
        <f t="shared" si="35"/>
        <v>442</v>
      </c>
      <c r="H446" s="1"/>
      <c r="I446" s="16" t="e">
        <f t="shared" si="32"/>
        <v>#N/A</v>
      </c>
      <c r="J446" s="16" t="e">
        <f t="shared" si="33"/>
        <v>#N/A</v>
      </c>
      <c r="L446" s="1" t="e">
        <f t="shared" si="34"/>
        <v>#N/A</v>
      </c>
      <c r="M446" s="5" t="e">
        <f>+VLOOKUP(E446,'Respuesta SAT'!B:E,4,0)</f>
        <v>#N/A</v>
      </c>
      <c r="N446" s="5" t="str">
        <f t="shared" si="36"/>
        <v>442||||</v>
      </c>
    </row>
    <row r="447" spans="1:14" x14ac:dyDescent="0.2">
      <c r="A447" s="1">
        <f t="shared" si="35"/>
        <v>443</v>
      </c>
      <c r="H447" s="1"/>
      <c r="I447" s="16" t="e">
        <f t="shared" si="32"/>
        <v>#N/A</v>
      </c>
      <c r="J447" s="16" t="e">
        <f t="shared" si="33"/>
        <v>#N/A</v>
      </c>
      <c r="L447" s="1" t="e">
        <f t="shared" si="34"/>
        <v>#N/A</v>
      </c>
      <c r="M447" s="5" t="e">
        <f>+VLOOKUP(E447,'Respuesta SAT'!B:E,4,0)</f>
        <v>#N/A</v>
      </c>
      <c r="N447" s="5" t="str">
        <f t="shared" si="36"/>
        <v>443||||</v>
      </c>
    </row>
    <row r="448" spans="1:14" x14ac:dyDescent="0.2">
      <c r="A448" s="1">
        <f t="shared" si="35"/>
        <v>444</v>
      </c>
      <c r="H448" s="1"/>
      <c r="I448" s="16" t="e">
        <f t="shared" si="32"/>
        <v>#N/A</v>
      </c>
      <c r="J448" s="16" t="e">
        <f t="shared" si="33"/>
        <v>#N/A</v>
      </c>
      <c r="L448" s="1" t="e">
        <f t="shared" si="34"/>
        <v>#N/A</v>
      </c>
      <c r="M448" s="5" t="e">
        <f>+VLOOKUP(E448,'Respuesta SAT'!B:E,4,0)</f>
        <v>#N/A</v>
      </c>
      <c r="N448" s="5" t="str">
        <f t="shared" si="36"/>
        <v>444||||</v>
      </c>
    </row>
    <row r="449" spans="1:14" x14ac:dyDescent="0.2">
      <c r="A449" s="1">
        <f t="shared" si="35"/>
        <v>445</v>
      </c>
      <c r="H449" s="1"/>
      <c r="I449" s="16" t="e">
        <f t="shared" si="32"/>
        <v>#N/A</v>
      </c>
      <c r="J449" s="16" t="e">
        <f t="shared" si="33"/>
        <v>#N/A</v>
      </c>
      <c r="L449" s="1" t="e">
        <f t="shared" si="34"/>
        <v>#N/A</v>
      </c>
      <c r="M449" s="5" t="e">
        <f>+VLOOKUP(E449,'Respuesta SAT'!B:E,4,0)</f>
        <v>#N/A</v>
      </c>
      <c r="N449" s="5" t="str">
        <f t="shared" si="36"/>
        <v>445||||</v>
      </c>
    </row>
    <row r="450" spans="1:14" x14ac:dyDescent="0.2">
      <c r="A450" s="1">
        <f t="shared" si="35"/>
        <v>446</v>
      </c>
      <c r="H450" s="1"/>
      <c r="I450" s="16" t="e">
        <f t="shared" si="32"/>
        <v>#N/A</v>
      </c>
      <c r="J450" s="16" t="e">
        <f t="shared" si="33"/>
        <v>#N/A</v>
      </c>
      <c r="L450" s="1" t="e">
        <f t="shared" si="34"/>
        <v>#N/A</v>
      </c>
      <c r="M450" s="5" t="e">
        <f>+VLOOKUP(E450,'Respuesta SAT'!B:E,4,0)</f>
        <v>#N/A</v>
      </c>
      <c r="N450" s="5" t="str">
        <f t="shared" si="36"/>
        <v>446||||</v>
      </c>
    </row>
    <row r="451" spans="1:14" x14ac:dyDescent="0.2">
      <c r="A451" s="1">
        <f t="shared" si="35"/>
        <v>447</v>
      </c>
      <c r="H451" s="1"/>
      <c r="I451" s="16" t="e">
        <f t="shared" si="32"/>
        <v>#N/A</v>
      </c>
      <c r="J451" s="16" t="e">
        <f t="shared" si="33"/>
        <v>#N/A</v>
      </c>
      <c r="L451" s="1" t="e">
        <f t="shared" si="34"/>
        <v>#N/A</v>
      </c>
      <c r="M451" s="5" t="e">
        <f>+VLOOKUP(E451,'Respuesta SAT'!B:E,4,0)</f>
        <v>#N/A</v>
      </c>
      <c r="N451" s="5" t="str">
        <f t="shared" si="36"/>
        <v>447||||</v>
      </c>
    </row>
    <row r="452" spans="1:14" x14ac:dyDescent="0.2">
      <c r="A452" s="1">
        <f t="shared" si="35"/>
        <v>448</v>
      </c>
      <c r="H452" s="1"/>
      <c r="I452" s="16" t="e">
        <f t="shared" si="32"/>
        <v>#N/A</v>
      </c>
      <c r="J452" s="16" t="e">
        <f t="shared" si="33"/>
        <v>#N/A</v>
      </c>
      <c r="L452" s="1" t="e">
        <f t="shared" si="34"/>
        <v>#N/A</v>
      </c>
      <c r="M452" s="5" t="e">
        <f>+VLOOKUP(E452,'Respuesta SAT'!B:E,4,0)</f>
        <v>#N/A</v>
      </c>
      <c r="N452" s="5" t="str">
        <f t="shared" si="36"/>
        <v>448||||</v>
      </c>
    </row>
    <row r="453" spans="1:14" x14ac:dyDescent="0.2">
      <c r="A453" s="1">
        <f t="shared" si="35"/>
        <v>449</v>
      </c>
      <c r="H453" s="1"/>
      <c r="I453" s="16" t="e">
        <f t="shared" si="32"/>
        <v>#N/A</v>
      </c>
      <c r="J453" s="16" t="e">
        <f t="shared" si="33"/>
        <v>#N/A</v>
      </c>
      <c r="L453" s="1" t="e">
        <f t="shared" si="34"/>
        <v>#N/A</v>
      </c>
      <c r="M453" s="5" t="e">
        <f>+VLOOKUP(E453,'Respuesta SAT'!B:E,4,0)</f>
        <v>#N/A</v>
      </c>
      <c r="N453" s="5" t="str">
        <f t="shared" si="36"/>
        <v>449||||</v>
      </c>
    </row>
    <row r="454" spans="1:14" x14ac:dyDescent="0.2">
      <c r="A454" s="1">
        <f t="shared" si="35"/>
        <v>450</v>
      </c>
      <c r="H454" s="1"/>
      <c r="I454" s="16" t="e">
        <f t="shared" ref="I454:I517" si="37">+VLOOKUP(H454,V$2:AA$30,5,0)</f>
        <v>#N/A</v>
      </c>
      <c r="J454" s="16" t="e">
        <f t="shared" ref="J454:J517" si="38">+VLOOKUP(H454,V$2:AA$30,6,0)</f>
        <v>#N/A</v>
      </c>
      <c r="L454" s="1" t="e">
        <f t="shared" ref="L454:L517" si="39">+IF(M454="RFC válido, y susceptible de recibir facturas","ACTUALIZA","Verifica información")</f>
        <v>#N/A</v>
      </c>
      <c r="M454" s="5" t="e">
        <f>+VLOOKUP(E454,'Respuesta SAT'!B:E,4,0)</f>
        <v>#N/A</v>
      </c>
      <c r="N454" s="5" t="str">
        <f t="shared" si="36"/>
        <v>450||||</v>
      </c>
    </row>
    <row r="455" spans="1:14" x14ac:dyDescent="0.2">
      <c r="A455" s="1">
        <f t="shared" si="35"/>
        <v>451</v>
      </c>
      <c r="H455" s="1"/>
      <c r="I455" s="16" t="e">
        <f t="shared" si="37"/>
        <v>#N/A</v>
      </c>
      <c r="J455" s="16" t="e">
        <f t="shared" si="38"/>
        <v>#N/A</v>
      </c>
      <c r="L455" s="1" t="e">
        <f t="shared" si="39"/>
        <v>#N/A</v>
      </c>
      <c r="M455" s="5" t="e">
        <f>+VLOOKUP(E455,'Respuesta SAT'!B:E,4,0)</f>
        <v>#N/A</v>
      </c>
      <c r="N455" s="5" t="str">
        <f t="shared" si="36"/>
        <v>451||||</v>
      </c>
    </row>
    <row r="456" spans="1:14" x14ac:dyDescent="0.2">
      <c r="A456" s="1">
        <f t="shared" ref="A456:A519" si="40">+A455+1</f>
        <v>452</v>
      </c>
      <c r="H456" s="1"/>
      <c r="I456" s="16" t="e">
        <f t="shared" si="37"/>
        <v>#N/A</v>
      </c>
      <c r="J456" s="16" t="e">
        <f t="shared" si="38"/>
        <v>#N/A</v>
      </c>
      <c r="L456" s="1" t="e">
        <f t="shared" si="39"/>
        <v>#N/A</v>
      </c>
      <c r="M456" s="5" t="e">
        <f>+VLOOKUP(E456,'Respuesta SAT'!B:E,4,0)</f>
        <v>#N/A</v>
      </c>
      <c r="N456" s="5" t="str">
        <f t="shared" si="36"/>
        <v>452||||</v>
      </c>
    </row>
    <row r="457" spans="1:14" x14ac:dyDescent="0.2">
      <c r="A457" s="1">
        <f t="shared" si="40"/>
        <v>453</v>
      </c>
      <c r="H457" s="1"/>
      <c r="I457" s="16" t="e">
        <f t="shared" si="37"/>
        <v>#N/A</v>
      </c>
      <c r="J457" s="16" t="e">
        <f t="shared" si="38"/>
        <v>#N/A</v>
      </c>
      <c r="L457" s="1" t="e">
        <f t="shared" si="39"/>
        <v>#N/A</v>
      </c>
      <c r="M457" s="5" t="e">
        <f>+VLOOKUP(E457,'Respuesta SAT'!B:E,4,0)</f>
        <v>#N/A</v>
      </c>
      <c r="N457" s="5" t="str">
        <f t="shared" si="36"/>
        <v>453||||</v>
      </c>
    </row>
    <row r="458" spans="1:14" x14ac:dyDescent="0.2">
      <c r="A458" s="1">
        <f t="shared" si="40"/>
        <v>454</v>
      </c>
      <c r="H458" s="1"/>
      <c r="I458" s="16" t="e">
        <f t="shared" si="37"/>
        <v>#N/A</v>
      </c>
      <c r="J458" s="16" t="e">
        <f t="shared" si="38"/>
        <v>#N/A</v>
      </c>
      <c r="L458" s="1" t="e">
        <f t="shared" si="39"/>
        <v>#N/A</v>
      </c>
      <c r="M458" s="5" t="e">
        <f>+VLOOKUP(E458,'Respuesta SAT'!B:E,4,0)</f>
        <v>#N/A</v>
      </c>
      <c r="N458" s="5" t="str">
        <f t="shared" si="36"/>
        <v>454||||</v>
      </c>
    </row>
    <row r="459" spans="1:14" x14ac:dyDescent="0.2">
      <c r="A459" s="1">
        <f t="shared" si="40"/>
        <v>455</v>
      </c>
      <c r="H459" s="1"/>
      <c r="I459" s="16" t="e">
        <f t="shared" si="37"/>
        <v>#N/A</v>
      </c>
      <c r="J459" s="16" t="e">
        <f t="shared" si="38"/>
        <v>#N/A</v>
      </c>
      <c r="L459" s="1" t="e">
        <f t="shared" si="39"/>
        <v>#N/A</v>
      </c>
      <c r="M459" s="5" t="e">
        <f>+VLOOKUP(E459,'Respuesta SAT'!B:E,4,0)</f>
        <v>#N/A</v>
      </c>
      <c r="N459" s="5" t="str">
        <f t="shared" si="36"/>
        <v>455||||</v>
      </c>
    </row>
    <row r="460" spans="1:14" x14ac:dyDescent="0.2">
      <c r="A460" s="1">
        <f t="shared" si="40"/>
        <v>456</v>
      </c>
      <c r="H460" s="1"/>
      <c r="I460" s="16" t="e">
        <f t="shared" si="37"/>
        <v>#N/A</v>
      </c>
      <c r="J460" s="16" t="e">
        <f t="shared" si="38"/>
        <v>#N/A</v>
      </c>
      <c r="L460" s="1" t="e">
        <f t="shared" si="39"/>
        <v>#N/A</v>
      </c>
      <c r="M460" s="5" t="e">
        <f>+VLOOKUP(E460,'Respuesta SAT'!B:E,4,0)</f>
        <v>#N/A</v>
      </c>
      <c r="N460" s="5" t="str">
        <f t="shared" si="36"/>
        <v>456||||</v>
      </c>
    </row>
    <row r="461" spans="1:14" x14ac:dyDescent="0.2">
      <c r="A461" s="1">
        <f t="shared" si="40"/>
        <v>457</v>
      </c>
      <c r="H461" s="1"/>
      <c r="I461" s="16" t="e">
        <f t="shared" si="37"/>
        <v>#N/A</v>
      </c>
      <c r="J461" s="16" t="e">
        <f t="shared" si="38"/>
        <v>#N/A</v>
      </c>
      <c r="L461" s="1" t="e">
        <f t="shared" si="39"/>
        <v>#N/A</v>
      </c>
      <c r="M461" s="5" t="e">
        <f>+VLOOKUP(E461,'Respuesta SAT'!B:E,4,0)</f>
        <v>#N/A</v>
      </c>
      <c r="N461" s="5" t="str">
        <f t="shared" si="36"/>
        <v>457||||</v>
      </c>
    </row>
    <row r="462" spans="1:14" x14ac:dyDescent="0.2">
      <c r="A462" s="1">
        <f t="shared" si="40"/>
        <v>458</v>
      </c>
      <c r="H462" s="1"/>
      <c r="I462" s="16" t="e">
        <f t="shared" si="37"/>
        <v>#N/A</v>
      </c>
      <c r="J462" s="16" t="e">
        <f t="shared" si="38"/>
        <v>#N/A</v>
      </c>
      <c r="L462" s="1" t="e">
        <f t="shared" si="39"/>
        <v>#N/A</v>
      </c>
      <c r="M462" s="5" t="e">
        <f>+VLOOKUP(E462,'Respuesta SAT'!B:E,4,0)</f>
        <v>#N/A</v>
      </c>
      <c r="N462" s="5" t="str">
        <f t="shared" si="36"/>
        <v>458||||</v>
      </c>
    </row>
    <row r="463" spans="1:14" x14ac:dyDescent="0.2">
      <c r="A463" s="1">
        <f t="shared" si="40"/>
        <v>459</v>
      </c>
      <c r="H463" s="1"/>
      <c r="I463" s="16" t="e">
        <f t="shared" si="37"/>
        <v>#N/A</v>
      </c>
      <c r="J463" s="16" t="e">
        <f t="shared" si="38"/>
        <v>#N/A</v>
      </c>
      <c r="L463" s="1" t="e">
        <f t="shared" si="39"/>
        <v>#N/A</v>
      </c>
      <c r="M463" s="5" t="e">
        <f>+VLOOKUP(E463,'Respuesta SAT'!B:E,4,0)</f>
        <v>#N/A</v>
      </c>
      <c r="N463" s="5" t="str">
        <f t="shared" ref="N463:N526" si="41">+CONCATENATE(A463,S$4,E463,S$4,F463,S$4,G463,S$4)</f>
        <v>459||||</v>
      </c>
    </row>
    <row r="464" spans="1:14" x14ac:dyDescent="0.2">
      <c r="A464" s="1">
        <f t="shared" si="40"/>
        <v>460</v>
      </c>
      <c r="H464" s="1"/>
      <c r="I464" s="16" t="e">
        <f t="shared" si="37"/>
        <v>#N/A</v>
      </c>
      <c r="J464" s="16" t="e">
        <f t="shared" si="38"/>
        <v>#N/A</v>
      </c>
      <c r="L464" s="1" t="e">
        <f t="shared" si="39"/>
        <v>#N/A</v>
      </c>
      <c r="M464" s="5" t="e">
        <f>+VLOOKUP(E464,'Respuesta SAT'!B:E,4,0)</f>
        <v>#N/A</v>
      </c>
      <c r="N464" s="5" t="str">
        <f t="shared" si="41"/>
        <v>460||||</v>
      </c>
    </row>
    <row r="465" spans="1:14" x14ac:dyDescent="0.2">
      <c r="A465" s="1">
        <f t="shared" si="40"/>
        <v>461</v>
      </c>
      <c r="H465" s="1"/>
      <c r="I465" s="16" t="e">
        <f t="shared" si="37"/>
        <v>#N/A</v>
      </c>
      <c r="J465" s="16" t="e">
        <f t="shared" si="38"/>
        <v>#N/A</v>
      </c>
      <c r="L465" s="1" t="e">
        <f t="shared" si="39"/>
        <v>#N/A</v>
      </c>
      <c r="M465" s="5" t="e">
        <f>+VLOOKUP(E465,'Respuesta SAT'!B:E,4,0)</f>
        <v>#N/A</v>
      </c>
      <c r="N465" s="5" t="str">
        <f t="shared" si="41"/>
        <v>461||||</v>
      </c>
    </row>
    <row r="466" spans="1:14" x14ac:dyDescent="0.2">
      <c r="A466" s="1">
        <f t="shared" si="40"/>
        <v>462</v>
      </c>
      <c r="H466" s="1"/>
      <c r="I466" s="16" t="e">
        <f t="shared" si="37"/>
        <v>#N/A</v>
      </c>
      <c r="J466" s="16" t="e">
        <f t="shared" si="38"/>
        <v>#N/A</v>
      </c>
      <c r="L466" s="1" t="e">
        <f t="shared" si="39"/>
        <v>#N/A</v>
      </c>
      <c r="M466" s="5" t="e">
        <f>+VLOOKUP(E466,'Respuesta SAT'!B:E,4,0)</f>
        <v>#N/A</v>
      </c>
      <c r="N466" s="5" t="str">
        <f t="shared" si="41"/>
        <v>462||||</v>
      </c>
    </row>
    <row r="467" spans="1:14" x14ac:dyDescent="0.2">
      <c r="A467" s="1">
        <f t="shared" si="40"/>
        <v>463</v>
      </c>
      <c r="H467" s="1"/>
      <c r="I467" s="16" t="e">
        <f t="shared" si="37"/>
        <v>#N/A</v>
      </c>
      <c r="J467" s="16" t="e">
        <f t="shared" si="38"/>
        <v>#N/A</v>
      </c>
      <c r="L467" s="1" t="e">
        <f t="shared" si="39"/>
        <v>#N/A</v>
      </c>
      <c r="M467" s="5" t="e">
        <f>+VLOOKUP(E467,'Respuesta SAT'!B:E,4,0)</f>
        <v>#N/A</v>
      </c>
      <c r="N467" s="5" t="str">
        <f t="shared" si="41"/>
        <v>463||||</v>
      </c>
    </row>
    <row r="468" spans="1:14" x14ac:dyDescent="0.2">
      <c r="A468" s="1">
        <f t="shared" si="40"/>
        <v>464</v>
      </c>
      <c r="H468" s="1"/>
      <c r="I468" s="16" t="e">
        <f t="shared" si="37"/>
        <v>#N/A</v>
      </c>
      <c r="J468" s="16" t="e">
        <f t="shared" si="38"/>
        <v>#N/A</v>
      </c>
      <c r="L468" s="1" t="e">
        <f t="shared" si="39"/>
        <v>#N/A</v>
      </c>
      <c r="M468" s="5" t="e">
        <f>+VLOOKUP(E468,'Respuesta SAT'!B:E,4,0)</f>
        <v>#N/A</v>
      </c>
      <c r="N468" s="5" t="str">
        <f t="shared" si="41"/>
        <v>464||||</v>
      </c>
    </row>
    <row r="469" spans="1:14" x14ac:dyDescent="0.2">
      <c r="A469" s="1">
        <f t="shared" si="40"/>
        <v>465</v>
      </c>
      <c r="H469" s="1"/>
      <c r="I469" s="16" t="e">
        <f t="shared" si="37"/>
        <v>#N/A</v>
      </c>
      <c r="J469" s="16" t="e">
        <f t="shared" si="38"/>
        <v>#N/A</v>
      </c>
      <c r="L469" s="1" t="e">
        <f t="shared" si="39"/>
        <v>#N/A</v>
      </c>
      <c r="M469" s="5" t="e">
        <f>+VLOOKUP(E469,'Respuesta SAT'!B:E,4,0)</f>
        <v>#N/A</v>
      </c>
      <c r="N469" s="5" t="str">
        <f t="shared" si="41"/>
        <v>465||||</v>
      </c>
    </row>
    <row r="470" spans="1:14" x14ac:dyDescent="0.2">
      <c r="A470" s="1">
        <f t="shared" si="40"/>
        <v>466</v>
      </c>
      <c r="H470" s="1"/>
      <c r="I470" s="16" t="e">
        <f t="shared" si="37"/>
        <v>#N/A</v>
      </c>
      <c r="J470" s="16" t="e">
        <f t="shared" si="38"/>
        <v>#N/A</v>
      </c>
      <c r="L470" s="1" t="e">
        <f t="shared" si="39"/>
        <v>#N/A</v>
      </c>
      <c r="M470" s="5" t="e">
        <f>+VLOOKUP(E470,'Respuesta SAT'!B:E,4,0)</f>
        <v>#N/A</v>
      </c>
      <c r="N470" s="5" t="str">
        <f t="shared" si="41"/>
        <v>466||||</v>
      </c>
    </row>
    <row r="471" spans="1:14" x14ac:dyDescent="0.2">
      <c r="A471" s="1">
        <f t="shared" si="40"/>
        <v>467</v>
      </c>
      <c r="H471" s="1"/>
      <c r="I471" s="16" t="e">
        <f t="shared" si="37"/>
        <v>#N/A</v>
      </c>
      <c r="J471" s="16" t="e">
        <f t="shared" si="38"/>
        <v>#N/A</v>
      </c>
      <c r="L471" s="1" t="e">
        <f t="shared" si="39"/>
        <v>#N/A</v>
      </c>
      <c r="M471" s="5" t="e">
        <f>+VLOOKUP(E471,'Respuesta SAT'!B:E,4,0)</f>
        <v>#N/A</v>
      </c>
      <c r="N471" s="5" t="str">
        <f t="shared" si="41"/>
        <v>467||||</v>
      </c>
    </row>
    <row r="472" spans="1:14" x14ac:dyDescent="0.2">
      <c r="A472" s="1">
        <f t="shared" si="40"/>
        <v>468</v>
      </c>
      <c r="H472" s="1"/>
      <c r="I472" s="16" t="e">
        <f t="shared" si="37"/>
        <v>#N/A</v>
      </c>
      <c r="J472" s="16" t="e">
        <f t="shared" si="38"/>
        <v>#N/A</v>
      </c>
      <c r="L472" s="1" t="e">
        <f t="shared" si="39"/>
        <v>#N/A</v>
      </c>
      <c r="M472" s="5" t="e">
        <f>+VLOOKUP(E472,'Respuesta SAT'!B:E,4,0)</f>
        <v>#N/A</v>
      </c>
      <c r="N472" s="5" t="str">
        <f t="shared" si="41"/>
        <v>468||||</v>
      </c>
    </row>
    <row r="473" spans="1:14" x14ac:dyDescent="0.2">
      <c r="A473" s="1">
        <f t="shared" si="40"/>
        <v>469</v>
      </c>
      <c r="H473" s="1"/>
      <c r="I473" s="16" t="e">
        <f t="shared" si="37"/>
        <v>#N/A</v>
      </c>
      <c r="J473" s="16" t="e">
        <f t="shared" si="38"/>
        <v>#N/A</v>
      </c>
      <c r="L473" s="1" t="e">
        <f t="shared" si="39"/>
        <v>#N/A</v>
      </c>
      <c r="M473" s="5" t="e">
        <f>+VLOOKUP(E473,'Respuesta SAT'!B:E,4,0)</f>
        <v>#N/A</v>
      </c>
      <c r="N473" s="5" t="str">
        <f t="shared" si="41"/>
        <v>469||||</v>
      </c>
    </row>
    <row r="474" spans="1:14" x14ac:dyDescent="0.2">
      <c r="A474" s="1">
        <f t="shared" si="40"/>
        <v>470</v>
      </c>
      <c r="H474" s="1"/>
      <c r="I474" s="16" t="e">
        <f t="shared" si="37"/>
        <v>#N/A</v>
      </c>
      <c r="J474" s="16" t="e">
        <f t="shared" si="38"/>
        <v>#N/A</v>
      </c>
      <c r="L474" s="1" t="e">
        <f t="shared" si="39"/>
        <v>#N/A</v>
      </c>
      <c r="M474" s="5" t="e">
        <f>+VLOOKUP(E474,'Respuesta SAT'!B:E,4,0)</f>
        <v>#N/A</v>
      </c>
      <c r="N474" s="5" t="str">
        <f t="shared" si="41"/>
        <v>470||||</v>
      </c>
    </row>
    <row r="475" spans="1:14" x14ac:dyDescent="0.2">
      <c r="A475" s="1">
        <f t="shared" si="40"/>
        <v>471</v>
      </c>
      <c r="H475" s="1"/>
      <c r="I475" s="16" t="e">
        <f t="shared" si="37"/>
        <v>#N/A</v>
      </c>
      <c r="J475" s="16" t="e">
        <f t="shared" si="38"/>
        <v>#N/A</v>
      </c>
      <c r="L475" s="1" t="e">
        <f t="shared" si="39"/>
        <v>#N/A</v>
      </c>
      <c r="M475" s="5" t="e">
        <f>+VLOOKUP(E475,'Respuesta SAT'!B:E,4,0)</f>
        <v>#N/A</v>
      </c>
      <c r="N475" s="5" t="str">
        <f t="shared" si="41"/>
        <v>471||||</v>
      </c>
    </row>
    <row r="476" spans="1:14" x14ac:dyDescent="0.2">
      <c r="A476" s="1">
        <f t="shared" si="40"/>
        <v>472</v>
      </c>
      <c r="H476" s="1"/>
      <c r="I476" s="16" t="e">
        <f t="shared" si="37"/>
        <v>#N/A</v>
      </c>
      <c r="J476" s="16" t="e">
        <f t="shared" si="38"/>
        <v>#N/A</v>
      </c>
      <c r="L476" s="1" t="e">
        <f t="shared" si="39"/>
        <v>#N/A</v>
      </c>
      <c r="M476" s="5" t="e">
        <f>+VLOOKUP(E476,'Respuesta SAT'!B:E,4,0)</f>
        <v>#N/A</v>
      </c>
      <c r="N476" s="5" t="str">
        <f t="shared" si="41"/>
        <v>472||||</v>
      </c>
    </row>
    <row r="477" spans="1:14" x14ac:dyDescent="0.2">
      <c r="A477" s="1">
        <f t="shared" si="40"/>
        <v>473</v>
      </c>
      <c r="H477" s="1"/>
      <c r="I477" s="16" t="e">
        <f t="shared" si="37"/>
        <v>#N/A</v>
      </c>
      <c r="J477" s="16" t="e">
        <f t="shared" si="38"/>
        <v>#N/A</v>
      </c>
      <c r="L477" s="1" t="e">
        <f t="shared" si="39"/>
        <v>#N/A</v>
      </c>
      <c r="M477" s="5" t="e">
        <f>+VLOOKUP(E477,'Respuesta SAT'!B:E,4,0)</f>
        <v>#N/A</v>
      </c>
      <c r="N477" s="5" t="str">
        <f t="shared" si="41"/>
        <v>473||||</v>
      </c>
    </row>
    <row r="478" spans="1:14" x14ac:dyDescent="0.2">
      <c r="A478" s="1">
        <f t="shared" si="40"/>
        <v>474</v>
      </c>
      <c r="H478" s="1"/>
      <c r="I478" s="16" t="e">
        <f t="shared" si="37"/>
        <v>#N/A</v>
      </c>
      <c r="J478" s="16" t="e">
        <f t="shared" si="38"/>
        <v>#N/A</v>
      </c>
      <c r="L478" s="1" t="e">
        <f t="shared" si="39"/>
        <v>#N/A</v>
      </c>
      <c r="M478" s="5" t="e">
        <f>+VLOOKUP(E478,'Respuesta SAT'!B:E,4,0)</f>
        <v>#N/A</v>
      </c>
      <c r="N478" s="5" t="str">
        <f t="shared" si="41"/>
        <v>474||||</v>
      </c>
    </row>
    <row r="479" spans="1:14" x14ac:dyDescent="0.2">
      <c r="A479" s="1">
        <f t="shared" si="40"/>
        <v>475</v>
      </c>
      <c r="H479" s="1"/>
      <c r="I479" s="16" t="e">
        <f t="shared" si="37"/>
        <v>#N/A</v>
      </c>
      <c r="J479" s="16" t="e">
        <f t="shared" si="38"/>
        <v>#N/A</v>
      </c>
      <c r="L479" s="1" t="e">
        <f t="shared" si="39"/>
        <v>#N/A</v>
      </c>
      <c r="M479" s="5" t="e">
        <f>+VLOOKUP(E479,'Respuesta SAT'!B:E,4,0)</f>
        <v>#N/A</v>
      </c>
      <c r="N479" s="5" t="str">
        <f t="shared" si="41"/>
        <v>475||||</v>
      </c>
    </row>
    <row r="480" spans="1:14" x14ac:dyDescent="0.2">
      <c r="A480" s="1">
        <f t="shared" si="40"/>
        <v>476</v>
      </c>
      <c r="H480" s="1"/>
      <c r="I480" s="16" t="e">
        <f t="shared" si="37"/>
        <v>#N/A</v>
      </c>
      <c r="J480" s="16" t="e">
        <f t="shared" si="38"/>
        <v>#N/A</v>
      </c>
      <c r="L480" s="1" t="e">
        <f t="shared" si="39"/>
        <v>#N/A</v>
      </c>
      <c r="M480" s="5" t="e">
        <f>+VLOOKUP(E480,'Respuesta SAT'!B:E,4,0)</f>
        <v>#N/A</v>
      </c>
      <c r="N480" s="5" t="str">
        <f t="shared" si="41"/>
        <v>476||||</v>
      </c>
    </row>
    <row r="481" spans="1:14" x14ac:dyDescent="0.2">
      <c r="A481" s="1">
        <f t="shared" si="40"/>
        <v>477</v>
      </c>
      <c r="H481" s="1"/>
      <c r="I481" s="16" t="e">
        <f t="shared" si="37"/>
        <v>#N/A</v>
      </c>
      <c r="J481" s="16" t="e">
        <f t="shared" si="38"/>
        <v>#N/A</v>
      </c>
      <c r="L481" s="1" t="e">
        <f t="shared" si="39"/>
        <v>#N/A</v>
      </c>
      <c r="M481" s="5" t="e">
        <f>+VLOOKUP(E481,'Respuesta SAT'!B:E,4,0)</f>
        <v>#N/A</v>
      </c>
      <c r="N481" s="5" t="str">
        <f t="shared" si="41"/>
        <v>477||||</v>
      </c>
    </row>
    <row r="482" spans="1:14" x14ac:dyDescent="0.2">
      <c r="A482" s="1">
        <f t="shared" si="40"/>
        <v>478</v>
      </c>
      <c r="H482" s="1"/>
      <c r="I482" s="16" t="e">
        <f t="shared" si="37"/>
        <v>#N/A</v>
      </c>
      <c r="J482" s="16" t="e">
        <f t="shared" si="38"/>
        <v>#N/A</v>
      </c>
      <c r="L482" s="1" t="e">
        <f t="shared" si="39"/>
        <v>#N/A</v>
      </c>
      <c r="M482" s="5" t="e">
        <f>+VLOOKUP(E482,'Respuesta SAT'!B:E,4,0)</f>
        <v>#N/A</v>
      </c>
      <c r="N482" s="5" t="str">
        <f t="shared" si="41"/>
        <v>478||||</v>
      </c>
    </row>
    <row r="483" spans="1:14" x14ac:dyDescent="0.2">
      <c r="A483" s="1">
        <f t="shared" si="40"/>
        <v>479</v>
      </c>
      <c r="H483" s="1"/>
      <c r="I483" s="16" t="e">
        <f t="shared" si="37"/>
        <v>#N/A</v>
      </c>
      <c r="J483" s="16" t="e">
        <f t="shared" si="38"/>
        <v>#N/A</v>
      </c>
      <c r="L483" s="1" t="e">
        <f t="shared" si="39"/>
        <v>#N/A</v>
      </c>
      <c r="M483" s="5" t="e">
        <f>+VLOOKUP(E483,'Respuesta SAT'!B:E,4,0)</f>
        <v>#N/A</v>
      </c>
      <c r="N483" s="5" t="str">
        <f t="shared" si="41"/>
        <v>479||||</v>
      </c>
    </row>
    <row r="484" spans="1:14" x14ac:dyDescent="0.2">
      <c r="A484" s="1">
        <f t="shared" si="40"/>
        <v>480</v>
      </c>
      <c r="H484" s="1"/>
      <c r="I484" s="16" t="e">
        <f t="shared" si="37"/>
        <v>#N/A</v>
      </c>
      <c r="J484" s="16" t="e">
        <f t="shared" si="38"/>
        <v>#N/A</v>
      </c>
      <c r="L484" s="1" t="e">
        <f t="shared" si="39"/>
        <v>#N/A</v>
      </c>
      <c r="M484" s="5" t="e">
        <f>+VLOOKUP(E484,'Respuesta SAT'!B:E,4,0)</f>
        <v>#N/A</v>
      </c>
      <c r="N484" s="5" t="str">
        <f t="shared" si="41"/>
        <v>480||||</v>
      </c>
    </row>
    <row r="485" spans="1:14" x14ac:dyDescent="0.2">
      <c r="A485" s="1">
        <f t="shared" si="40"/>
        <v>481</v>
      </c>
      <c r="H485" s="1"/>
      <c r="I485" s="16" t="e">
        <f t="shared" si="37"/>
        <v>#N/A</v>
      </c>
      <c r="J485" s="16" t="e">
        <f t="shared" si="38"/>
        <v>#N/A</v>
      </c>
      <c r="L485" s="1" t="e">
        <f t="shared" si="39"/>
        <v>#N/A</v>
      </c>
      <c r="M485" s="5" t="e">
        <f>+VLOOKUP(E485,'Respuesta SAT'!B:E,4,0)</f>
        <v>#N/A</v>
      </c>
      <c r="N485" s="5" t="str">
        <f t="shared" si="41"/>
        <v>481||||</v>
      </c>
    </row>
    <row r="486" spans="1:14" x14ac:dyDescent="0.2">
      <c r="A486" s="1">
        <f t="shared" si="40"/>
        <v>482</v>
      </c>
      <c r="H486" s="1"/>
      <c r="I486" s="16" t="e">
        <f t="shared" si="37"/>
        <v>#N/A</v>
      </c>
      <c r="J486" s="16" t="e">
        <f t="shared" si="38"/>
        <v>#N/A</v>
      </c>
      <c r="L486" s="1" t="e">
        <f t="shared" si="39"/>
        <v>#N/A</v>
      </c>
      <c r="M486" s="5" t="e">
        <f>+VLOOKUP(E486,'Respuesta SAT'!B:E,4,0)</f>
        <v>#N/A</v>
      </c>
      <c r="N486" s="5" t="str">
        <f t="shared" si="41"/>
        <v>482||||</v>
      </c>
    </row>
    <row r="487" spans="1:14" x14ac:dyDescent="0.2">
      <c r="A487" s="1">
        <f t="shared" si="40"/>
        <v>483</v>
      </c>
      <c r="H487" s="1"/>
      <c r="I487" s="16" t="e">
        <f t="shared" si="37"/>
        <v>#N/A</v>
      </c>
      <c r="J487" s="16" t="e">
        <f t="shared" si="38"/>
        <v>#N/A</v>
      </c>
      <c r="L487" s="1" t="e">
        <f t="shared" si="39"/>
        <v>#N/A</v>
      </c>
      <c r="M487" s="5" t="e">
        <f>+VLOOKUP(E487,'Respuesta SAT'!B:E,4,0)</f>
        <v>#N/A</v>
      </c>
      <c r="N487" s="5" t="str">
        <f t="shared" si="41"/>
        <v>483||||</v>
      </c>
    </row>
    <row r="488" spans="1:14" x14ac:dyDescent="0.2">
      <c r="A488" s="1">
        <f t="shared" si="40"/>
        <v>484</v>
      </c>
      <c r="H488" s="1"/>
      <c r="I488" s="16" t="e">
        <f t="shared" si="37"/>
        <v>#N/A</v>
      </c>
      <c r="J488" s="16" t="e">
        <f t="shared" si="38"/>
        <v>#N/A</v>
      </c>
      <c r="L488" s="1" t="e">
        <f t="shared" si="39"/>
        <v>#N/A</v>
      </c>
      <c r="M488" s="5" t="e">
        <f>+VLOOKUP(E488,'Respuesta SAT'!B:E,4,0)</f>
        <v>#N/A</v>
      </c>
      <c r="N488" s="5" t="str">
        <f t="shared" si="41"/>
        <v>484||||</v>
      </c>
    </row>
    <row r="489" spans="1:14" x14ac:dyDescent="0.2">
      <c r="A489" s="1">
        <f t="shared" si="40"/>
        <v>485</v>
      </c>
      <c r="H489" s="1"/>
      <c r="I489" s="16" t="e">
        <f t="shared" si="37"/>
        <v>#N/A</v>
      </c>
      <c r="J489" s="16" t="e">
        <f t="shared" si="38"/>
        <v>#N/A</v>
      </c>
      <c r="L489" s="1" t="e">
        <f t="shared" si="39"/>
        <v>#N/A</v>
      </c>
      <c r="M489" s="5" t="e">
        <f>+VLOOKUP(E489,'Respuesta SAT'!B:E,4,0)</f>
        <v>#N/A</v>
      </c>
      <c r="N489" s="5" t="str">
        <f t="shared" si="41"/>
        <v>485||||</v>
      </c>
    </row>
    <row r="490" spans="1:14" x14ac:dyDescent="0.2">
      <c r="A490" s="1">
        <f t="shared" si="40"/>
        <v>486</v>
      </c>
      <c r="H490" s="1"/>
      <c r="I490" s="16" t="e">
        <f t="shared" si="37"/>
        <v>#N/A</v>
      </c>
      <c r="J490" s="16" t="e">
        <f t="shared" si="38"/>
        <v>#N/A</v>
      </c>
      <c r="L490" s="1" t="e">
        <f t="shared" si="39"/>
        <v>#N/A</v>
      </c>
      <c r="M490" s="5" t="e">
        <f>+VLOOKUP(E490,'Respuesta SAT'!B:E,4,0)</f>
        <v>#N/A</v>
      </c>
      <c r="N490" s="5" t="str">
        <f t="shared" si="41"/>
        <v>486||||</v>
      </c>
    </row>
    <row r="491" spans="1:14" x14ac:dyDescent="0.2">
      <c r="A491" s="1">
        <f t="shared" si="40"/>
        <v>487</v>
      </c>
      <c r="H491" s="1"/>
      <c r="I491" s="16" t="e">
        <f t="shared" si="37"/>
        <v>#N/A</v>
      </c>
      <c r="J491" s="16" t="e">
        <f t="shared" si="38"/>
        <v>#N/A</v>
      </c>
      <c r="L491" s="1" t="e">
        <f t="shared" si="39"/>
        <v>#N/A</v>
      </c>
      <c r="M491" s="5" t="e">
        <f>+VLOOKUP(E491,'Respuesta SAT'!B:E,4,0)</f>
        <v>#N/A</v>
      </c>
      <c r="N491" s="5" t="str">
        <f t="shared" si="41"/>
        <v>487||||</v>
      </c>
    </row>
    <row r="492" spans="1:14" x14ac:dyDescent="0.2">
      <c r="A492" s="1">
        <f t="shared" si="40"/>
        <v>488</v>
      </c>
      <c r="H492" s="1"/>
      <c r="I492" s="16" t="e">
        <f t="shared" si="37"/>
        <v>#N/A</v>
      </c>
      <c r="J492" s="16" t="e">
        <f t="shared" si="38"/>
        <v>#N/A</v>
      </c>
      <c r="L492" s="1" t="e">
        <f t="shared" si="39"/>
        <v>#N/A</v>
      </c>
      <c r="M492" s="5" t="e">
        <f>+VLOOKUP(E492,'Respuesta SAT'!B:E,4,0)</f>
        <v>#N/A</v>
      </c>
      <c r="N492" s="5" t="str">
        <f t="shared" si="41"/>
        <v>488||||</v>
      </c>
    </row>
    <row r="493" spans="1:14" x14ac:dyDescent="0.2">
      <c r="A493" s="1">
        <f t="shared" si="40"/>
        <v>489</v>
      </c>
      <c r="H493" s="1"/>
      <c r="I493" s="16" t="e">
        <f t="shared" si="37"/>
        <v>#N/A</v>
      </c>
      <c r="J493" s="16" t="e">
        <f t="shared" si="38"/>
        <v>#N/A</v>
      </c>
      <c r="L493" s="1" t="e">
        <f t="shared" si="39"/>
        <v>#N/A</v>
      </c>
      <c r="M493" s="5" t="e">
        <f>+VLOOKUP(E493,'Respuesta SAT'!B:E,4,0)</f>
        <v>#N/A</v>
      </c>
      <c r="N493" s="5" t="str">
        <f t="shared" si="41"/>
        <v>489||||</v>
      </c>
    </row>
    <row r="494" spans="1:14" x14ac:dyDescent="0.2">
      <c r="A494" s="1">
        <f t="shared" si="40"/>
        <v>490</v>
      </c>
      <c r="H494" s="1"/>
      <c r="I494" s="16" t="e">
        <f t="shared" si="37"/>
        <v>#N/A</v>
      </c>
      <c r="J494" s="16" t="e">
        <f t="shared" si="38"/>
        <v>#N/A</v>
      </c>
      <c r="L494" s="1" t="e">
        <f t="shared" si="39"/>
        <v>#N/A</v>
      </c>
      <c r="M494" s="5" t="e">
        <f>+VLOOKUP(E494,'Respuesta SAT'!B:E,4,0)</f>
        <v>#N/A</v>
      </c>
      <c r="N494" s="5" t="str">
        <f t="shared" si="41"/>
        <v>490||||</v>
      </c>
    </row>
    <row r="495" spans="1:14" x14ac:dyDescent="0.2">
      <c r="A495" s="1">
        <f t="shared" si="40"/>
        <v>491</v>
      </c>
      <c r="H495" s="1"/>
      <c r="I495" s="16" t="e">
        <f t="shared" si="37"/>
        <v>#N/A</v>
      </c>
      <c r="J495" s="16" t="e">
        <f t="shared" si="38"/>
        <v>#N/A</v>
      </c>
      <c r="L495" s="1" t="e">
        <f t="shared" si="39"/>
        <v>#N/A</v>
      </c>
      <c r="M495" s="5" t="e">
        <f>+VLOOKUP(E495,'Respuesta SAT'!B:E,4,0)</f>
        <v>#N/A</v>
      </c>
      <c r="N495" s="5" t="str">
        <f t="shared" si="41"/>
        <v>491||||</v>
      </c>
    </row>
    <row r="496" spans="1:14" x14ac:dyDescent="0.2">
      <c r="A496" s="1">
        <f t="shared" si="40"/>
        <v>492</v>
      </c>
      <c r="H496" s="1"/>
      <c r="I496" s="16" t="e">
        <f t="shared" si="37"/>
        <v>#N/A</v>
      </c>
      <c r="J496" s="16" t="e">
        <f t="shared" si="38"/>
        <v>#N/A</v>
      </c>
      <c r="L496" s="1" t="e">
        <f t="shared" si="39"/>
        <v>#N/A</v>
      </c>
      <c r="M496" s="5" t="e">
        <f>+VLOOKUP(E496,'Respuesta SAT'!B:E,4,0)</f>
        <v>#N/A</v>
      </c>
      <c r="N496" s="5" t="str">
        <f t="shared" si="41"/>
        <v>492||||</v>
      </c>
    </row>
    <row r="497" spans="1:14" x14ac:dyDescent="0.2">
      <c r="A497" s="1">
        <f t="shared" si="40"/>
        <v>493</v>
      </c>
      <c r="H497" s="1"/>
      <c r="I497" s="16" t="e">
        <f t="shared" si="37"/>
        <v>#N/A</v>
      </c>
      <c r="J497" s="16" t="e">
        <f t="shared" si="38"/>
        <v>#N/A</v>
      </c>
      <c r="L497" s="1" t="e">
        <f t="shared" si="39"/>
        <v>#N/A</v>
      </c>
      <c r="M497" s="5" t="e">
        <f>+VLOOKUP(E497,'Respuesta SAT'!B:E,4,0)</f>
        <v>#N/A</v>
      </c>
      <c r="N497" s="5" t="str">
        <f t="shared" si="41"/>
        <v>493||||</v>
      </c>
    </row>
    <row r="498" spans="1:14" x14ac:dyDescent="0.2">
      <c r="A498" s="1">
        <f t="shared" si="40"/>
        <v>494</v>
      </c>
      <c r="H498" s="1"/>
      <c r="I498" s="16" t="e">
        <f t="shared" si="37"/>
        <v>#N/A</v>
      </c>
      <c r="J498" s="16" t="e">
        <f t="shared" si="38"/>
        <v>#N/A</v>
      </c>
      <c r="L498" s="1" t="e">
        <f t="shared" si="39"/>
        <v>#N/A</v>
      </c>
      <c r="M498" s="5" t="e">
        <f>+VLOOKUP(E498,'Respuesta SAT'!B:E,4,0)</f>
        <v>#N/A</v>
      </c>
      <c r="N498" s="5" t="str">
        <f t="shared" si="41"/>
        <v>494||||</v>
      </c>
    </row>
    <row r="499" spans="1:14" x14ac:dyDescent="0.2">
      <c r="A499" s="1">
        <f t="shared" si="40"/>
        <v>495</v>
      </c>
      <c r="H499" s="1"/>
      <c r="I499" s="16" t="e">
        <f t="shared" si="37"/>
        <v>#N/A</v>
      </c>
      <c r="J499" s="16" t="e">
        <f t="shared" si="38"/>
        <v>#N/A</v>
      </c>
      <c r="L499" s="1" t="e">
        <f t="shared" si="39"/>
        <v>#N/A</v>
      </c>
      <c r="M499" s="5" t="e">
        <f>+VLOOKUP(E499,'Respuesta SAT'!B:E,4,0)</f>
        <v>#N/A</v>
      </c>
      <c r="N499" s="5" t="str">
        <f t="shared" si="41"/>
        <v>495||||</v>
      </c>
    </row>
    <row r="500" spans="1:14" x14ac:dyDescent="0.2">
      <c r="A500" s="1">
        <f t="shared" si="40"/>
        <v>496</v>
      </c>
      <c r="H500" s="1"/>
      <c r="I500" s="16" t="e">
        <f t="shared" si="37"/>
        <v>#N/A</v>
      </c>
      <c r="J500" s="16" t="e">
        <f t="shared" si="38"/>
        <v>#N/A</v>
      </c>
      <c r="L500" s="1" t="e">
        <f t="shared" si="39"/>
        <v>#N/A</v>
      </c>
      <c r="M500" s="5" t="e">
        <f>+VLOOKUP(E500,'Respuesta SAT'!B:E,4,0)</f>
        <v>#N/A</v>
      </c>
      <c r="N500" s="5" t="str">
        <f t="shared" si="41"/>
        <v>496||||</v>
      </c>
    </row>
    <row r="501" spans="1:14" x14ac:dyDescent="0.2">
      <c r="A501" s="1">
        <f t="shared" si="40"/>
        <v>497</v>
      </c>
      <c r="H501" s="1"/>
      <c r="I501" s="16" t="e">
        <f t="shared" si="37"/>
        <v>#N/A</v>
      </c>
      <c r="J501" s="16" t="e">
        <f t="shared" si="38"/>
        <v>#N/A</v>
      </c>
      <c r="L501" s="1" t="e">
        <f t="shared" si="39"/>
        <v>#N/A</v>
      </c>
      <c r="M501" s="5" t="e">
        <f>+VLOOKUP(E501,'Respuesta SAT'!B:E,4,0)</f>
        <v>#N/A</v>
      </c>
      <c r="N501" s="5" t="str">
        <f t="shared" si="41"/>
        <v>497||||</v>
      </c>
    </row>
    <row r="502" spans="1:14" x14ac:dyDescent="0.2">
      <c r="A502" s="1">
        <f t="shared" si="40"/>
        <v>498</v>
      </c>
      <c r="H502" s="1"/>
      <c r="I502" s="16" t="e">
        <f t="shared" si="37"/>
        <v>#N/A</v>
      </c>
      <c r="J502" s="16" t="e">
        <f t="shared" si="38"/>
        <v>#N/A</v>
      </c>
      <c r="L502" s="1" t="e">
        <f t="shared" si="39"/>
        <v>#N/A</v>
      </c>
      <c r="M502" s="5" t="e">
        <f>+VLOOKUP(E502,'Respuesta SAT'!B:E,4,0)</f>
        <v>#N/A</v>
      </c>
      <c r="N502" s="5" t="str">
        <f t="shared" si="41"/>
        <v>498||||</v>
      </c>
    </row>
    <row r="503" spans="1:14" x14ac:dyDescent="0.2">
      <c r="A503" s="1">
        <f t="shared" si="40"/>
        <v>499</v>
      </c>
      <c r="H503" s="1"/>
      <c r="I503" s="16" t="e">
        <f t="shared" si="37"/>
        <v>#N/A</v>
      </c>
      <c r="J503" s="16" t="e">
        <f t="shared" si="38"/>
        <v>#N/A</v>
      </c>
      <c r="L503" s="1" t="e">
        <f t="shared" si="39"/>
        <v>#N/A</v>
      </c>
      <c r="M503" s="5" t="e">
        <f>+VLOOKUP(E503,'Respuesta SAT'!B:E,4,0)</f>
        <v>#N/A</v>
      </c>
      <c r="N503" s="5" t="str">
        <f t="shared" si="41"/>
        <v>499||||</v>
      </c>
    </row>
    <row r="504" spans="1:14" x14ac:dyDescent="0.2">
      <c r="A504" s="1">
        <f t="shared" si="40"/>
        <v>500</v>
      </c>
      <c r="H504" s="1"/>
      <c r="I504" s="16" t="e">
        <f t="shared" si="37"/>
        <v>#N/A</v>
      </c>
      <c r="J504" s="16" t="e">
        <f t="shared" si="38"/>
        <v>#N/A</v>
      </c>
      <c r="L504" s="1" t="e">
        <f t="shared" si="39"/>
        <v>#N/A</v>
      </c>
      <c r="M504" s="5" t="e">
        <f>+VLOOKUP(E504,'Respuesta SAT'!B:E,4,0)</f>
        <v>#N/A</v>
      </c>
      <c r="N504" s="5" t="str">
        <f t="shared" si="41"/>
        <v>500||||</v>
      </c>
    </row>
    <row r="505" spans="1:14" x14ac:dyDescent="0.2">
      <c r="A505" s="1">
        <f t="shared" si="40"/>
        <v>501</v>
      </c>
      <c r="H505" s="1"/>
      <c r="I505" s="16" t="e">
        <f t="shared" si="37"/>
        <v>#N/A</v>
      </c>
      <c r="J505" s="16" t="e">
        <f t="shared" si="38"/>
        <v>#N/A</v>
      </c>
      <c r="L505" s="1" t="e">
        <f t="shared" si="39"/>
        <v>#N/A</v>
      </c>
      <c r="M505" s="5" t="e">
        <f>+VLOOKUP(E505,'Respuesta SAT'!B:E,4,0)</f>
        <v>#N/A</v>
      </c>
      <c r="N505" s="5" t="str">
        <f t="shared" si="41"/>
        <v>501||||</v>
      </c>
    </row>
    <row r="506" spans="1:14" x14ac:dyDescent="0.2">
      <c r="A506" s="1">
        <f t="shared" si="40"/>
        <v>502</v>
      </c>
      <c r="H506" s="1"/>
      <c r="I506" s="16" t="e">
        <f t="shared" si="37"/>
        <v>#N/A</v>
      </c>
      <c r="J506" s="16" t="e">
        <f t="shared" si="38"/>
        <v>#N/A</v>
      </c>
      <c r="L506" s="1" t="e">
        <f t="shared" si="39"/>
        <v>#N/A</v>
      </c>
      <c r="M506" s="5" t="e">
        <f>+VLOOKUP(E506,'Respuesta SAT'!B:E,4,0)</f>
        <v>#N/A</v>
      </c>
      <c r="N506" s="5" t="str">
        <f t="shared" si="41"/>
        <v>502||||</v>
      </c>
    </row>
    <row r="507" spans="1:14" x14ac:dyDescent="0.2">
      <c r="A507" s="1">
        <f t="shared" si="40"/>
        <v>503</v>
      </c>
      <c r="H507" s="1"/>
      <c r="I507" s="16" t="e">
        <f t="shared" si="37"/>
        <v>#N/A</v>
      </c>
      <c r="J507" s="16" t="e">
        <f t="shared" si="38"/>
        <v>#N/A</v>
      </c>
      <c r="L507" s="1" t="e">
        <f t="shared" si="39"/>
        <v>#N/A</v>
      </c>
      <c r="M507" s="5" t="e">
        <f>+VLOOKUP(E507,'Respuesta SAT'!B:E,4,0)</f>
        <v>#N/A</v>
      </c>
      <c r="N507" s="5" t="str">
        <f t="shared" si="41"/>
        <v>503||||</v>
      </c>
    </row>
    <row r="508" spans="1:14" x14ac:dyDescent="0.2">
      <c r="A508" s="1">
        <f t="shared" si="40"/>
        <v>504</v>
      </c>
      <c r="H508" s="1"/>
      <c r="I508" s="16" t="e">
        <f t="shared" si="37"/>
        <v>#N/A</v>
      </c>
      <c r="J508" s="16" t="e">
        <f t="shared" si="38"/>
        <v>#N/A</v>
      </c>
      <c r="L508" s="1" t="e">
        <f t="shared" si="39"/>
        <v>#N/A</v>
      </c>
      <c r="M508" s="5" t="e">
        <f>+VLOOKUP(E508,'Respuesta SAT'!B:E,4,0)</f>
        <v>#N/A</v>
      </c>
      <c r="N508" s="5" t="str">
        <f t="shared" si="41"/>
        <v>504||||</v>
      </c>
    </row>
    <row r="509" spans="1:14" x14ac:dyDescent="0.2">
      <c r="A509" s="1">
        <f t="shared" si="40"/>
        <v>505</v>
      </c>
      <c r="H509" s="1"/>
      <c r="I509" s="16" t="e">
        <f t="shared" si="37"/>
        <v>#N/A</v>
      </c>
      <c r="J509" s="16" t="e">
        <f t="shared" si="38"/>
        <v>#N/A</v>
      </c>
      <c r="L509" s="1" t="e">
        <f t="shared" si="39"/>
        <v>#N/A</v>
      </c>
      <c r="M509" s="5" t="e">
        <f>+VLOOKUP(E509,'Respuesta SAT'!B:E,4,0)</f>
        <v>#N/A</v>
      </c>
      <c r="N509" s="5" t="str">
        <f t="shared" si="41"/>
        <v>505||||</v>
      </c>
    </row>
    <row r="510" spans="1:14" x14ac:dyDescent="0.2">
      <c r="A510" s="1">
        <f t="shared" si="40"/>
        <v>506</v>
      </c>
      <c r="H510" s="1"/>
      <c r="I510" s="16" t="e">
        <f t="shared" si="37"/>
        <v>#N/A</v>
      </c>
      <c r="J510" s="16" t="e">
        <f t="shared" si="38"/>
        <v>#N/A</v>
      </c>
      <c r="L510" s="1" t="e">
        <f t="shared" si="39"/>
        <v>#N/A</v>
      </c>
      <c r="M510" s="5" t="e">
        <f>+VLOOKUP(E510,'Respuesta SAT'!B:E,4,0)</f>
        <v>#N/A</v>
      </c>
      <c r="N510" s="5" t="str">
        <f t="shared" si="41"/>
        <v>506||||</v>
      </c>
    </row>
    <row r="511" spans="1:14" x14ac:dyDescent="0.2">
      <c r="A511" s="1">
        <f t="shared" si="40"/>
        <v>507</v>
      </c>
      <c r="H511" s="1"/>
      <c r="I511" s="16" t="e">
        <f t="shared" si="37"/>
        <v>#N/A</v>
      </c>
      <c r="J511" s="16" t="e">
        <f t="shared" si="38"/>
        <v>#N/A</v>
      </c>
      <c r="L511" s="1" t="e">
        <f t="shared" si="39"/>
        <v>#N/A</v>
      </c>
      <c r="M511" s="5" t="e">
        <f>+VLOOKUP(E511,'Respuesta SAT'!B:E,4,0)</f>
        <v>#N/A</v>
      </c>
      <c r="N511" s="5" t="str">
        <f t="shared" si="41"/>
        <v>507||||</v>
      </c>
    </row>
    <row r="512" spans="1:14" x14ac:dyDescent="0.2">
      <c r="A512" s="1">
        <f t="shared" si="40"/>
        <v>508</v>
      </c>
      <c r="H512" s="1"/>
      <c r="I512" s="16" t="e">
        <f t="shared" si="37"/>
        <v>#N/A</v>
      </c>
      <c r="J512" s="16" t="e">
        <f t="shared" si="38"/>
        <v>#N/A</v>
      </c>
      <c r="L512" s="1" t="e">
        <f t="shared" si="39"/>
        <v>#N/A</v>
      </c>
      <c r="M512" s="5" t="e">
        <f>+VLOOKUP(E512,'Respuesta SAT'!B:E,4,0)</f>
        <v>#N/A</v>
      </c>
      <c r="N512" s="5" t="str">
        <f t="shared" si="41"/>
        <v>508||||</v>
      </c>
    </row>
    <row r="513" spans="1:14" x14ac:dyDescent="0.2">
      <c r="A513" s="1">
        <f t="shared" si="40"/>
        <v>509</v>
      </c>
      <c r="H513" s="1"/>
      <c r="I513" s="16" t="e">
        <f t="shared" si="37"/>
        <v>#N/A</v>
      </c>
      <c r="J513" s="16" t="e">
        <f t="shared" si="38"/>
        <v>#N/A</v>
      </c>
      <c r="L513" s="1" t="e">
        <f t="shared" si="39"/>
        <v>#N/A</v>
      </c>
      <c r="M513" s="5" t="e">
        <f>+VLOOKUP(E513,'Respuesta SAT'!B:E,4,0)</f>
        <v>#N/A</v>
      </c>
      <c r="N513" s="5" t="str">
        <f t="shared" si="41"/>
        <v>509||||</v>
      </c>
    </row>
    <row r="514" spans="1:14" x14ac:dyDescent="0.2">
      <c r="A514" s="1">
        <f t="shared" si="40"/>
        <v>510</v>
      </c>
      <c r="H514" s="1"/>
      <c r="I514" s="16" t="e">
        <f t="shared" si="37"/>
        <v>#N/A</v>
      </c>
      <c r="J514" s="16" t="e">
        <f t="shared" si="38"/>
        <v>#N/A</v>
      </c>
      <c r="L514" s="1" t="e">
        <f t="shared" si="39"/>
        <v>#N/A</v>
      </c>
      <c r="M514" s="5" t="e">
        <f>+VLOOKUP(E514,'Respuesta SAT'!B:E,4,0)</f>
        <v>#N/A</v>
      </c>
      <c r="N514" s="5" t="str">
        <f t="shared" si="41"/>
        <v>510||||</v>
      </c>
    </row>
    <row r="515" spans="1:14" x14ac:dyDescent="0.2">
      <c r="A515" s="1">
        <f t="shared" si="40"/>
        <v>511</v>
      </c>
      <c r="H515" s="1"/>
      <c r="I515" s="16" t="e">
        <f t="shared" si="37"/>
        <v>#N/A</v>
      </c>
      <c r="J515" s="16" t="e">
        <f t="shared" si="38"/>
        <v>#N/A</v>
      </c>
      <c r="L515" s="1" t="e">
        <f t="shared" si="39"/>
        <v>#N/A</v>
      </c>
      <c r="M515" s="5" t="e">
        <f>+VLOOKUP(E515,'Respuesta SAT'!B:E,4,0)</f>
        <v>#N/A</v>
      </c>
      <c r="N515" s="5" t="str">
        <f t="shared" si="41"/>
        <v>511||||</v>
      </c>
    </row>
    <row r="516" spans="1:14" x14ac:dyDescent="0.2">
      <c r="A516" s="1">
        <f t="shared" si="40"/>
        <v>512</v>
      </c>
      <c r="H516" s="1"/>
      <c r="I516" s="16" t="e">
        <f t="shared" si="37"/>
        <v>#N/A</v>
      </c>
      <c r="J516" s="16" t="e">
        <f t="shared" si="38"/>
        <v>#N/A</v>
      </c>
      <c r="L516" s="1" t="e">
        <f t="shared" si="39"/>
        <v>#N/A</v>
      </c>
      <c r="M516" s="5" t="e">
        <f>+VLOOKUP(E516,'Respuesta SAT'!B:E,4,0)</f>
        <v>#N/A</v>
      </c>
      <c r="N516" s="5" t="str">
        <f t="shared" si="41"/>
        <v>512||||</v>
      </c>
    </row>
    <row r="517" spans="1:14" x14ac:dyDescent="0.2">
      <c r="A517" s="1">
        <f t="shared" si="40"/>
        <v>513</v>
      </c>
      <c r="H517" s="1"/>
      <c r="I517" s="16" t="e">
        <f t="shared" si="37"/>
        <v>#N/A</v>
      </c>
      <c r="J517" s="16" t="e">
        <f t="shared" si="38"/>
        <v>#N/A</v>
      </c>
      <c r="L517" s="1" t="e">
        <f t="shared" si="39"/>
        <v>#N/A</v>
      </c>
      <c r="M517" s="5" t="e">
        <f>+VLOOKUP(E517,'Respuesta SAT'!B:E,4,0)</f>
        <v>#N/A</v>
      </c>
      <c r="N517" s="5" t="str">
        <f t="shared" si="41"/>
        <v>513||||</v>
      </c>
    </row>
    <row r="518" spans="1:14" x14ac:dyDescent="0.2">
      <c r="A518" s="1">
        <f t="shared" si="40"/>
        <v>514</v>
      </c>
      <c r="H518" s="1"/>
      <c r="I518" s="16" t="e">
        <f t="shared" ref="I518:I581" si="42">+VLOOKUP(H518,V$2:AA$30,5,0)</f>
        <v>#N/A</v>
      </c>
      <c r="J518" s="16" t="e">
        <f t="shared" ref="J518:J581" si="43">+VLOOKUP(H518,V$2:AA$30,6,0)</f>
        <v>#N/A</v>
      </c>
      <c r="L518" s="1" t="e">
        <f t="shared" ref="L518:L581" si="44">+IF(M518="RFC válido, y susceptible de recibir facturas","ACTUALIZA","Verifica información")</f>
        <v>#N/A</v>
      </c>
      <c r="M518" s="5" t="e">
        <f>+VLOOKUP(E518,'Respuesta SAT'!B:E,4,0)</f>
        <v>#N/A</v>
      </c>
      <c r="N518" s="5" t="str">
        <f t="shared" si="41"/>
        <v>514||||</v>
      </c>
    </row>
    <row r="519" spans="1:14" x14ac:dyDescent="0.2">
      <c r="A519" s="1">
        <f t="shared" si="40"/>
        <v>515</v>
      </c>
      <c r="H519" s="1"/>
      <c r="I519" s="16" t="e">
        <f t="shared" si="42"/>
        <v>#N/A</v>
      </c>
      <c r="J519" s="16" t="e">
        <f t="shared" si="43"/>
        <v>#N/A</v>
      </c>
      <c r="L519" s="1" t="e">
        <f t="shared" si="44"/>
        <v>#N/A</v>
      </c>
      <c r="M519" s="5" t="e">
        <f>+VLOOKUP(E519,'Respuesta SAT'!B:E,4,0)</f>
        <v>#N/A</v>
      </c>
      <c r="N519" s="5" t="str">
        <f t="shared" si="41"/>
        <v>515||||</v>
      </c>
    </row>
    <row r="520" spans="1:14" x14ac:dyDescent="0.2">
      <c r="A520" s="1">
        <f t="shared" ref="A520:A583" si="45">+A519+1</f>
        <v>516</v>
      </c>
      <c r="H520" s="1"/>
      <c r="I520" s="16" t="e">
        <f t="shared" si="42"/>
        <v>#N/A</v>
      </c>
      <c r="J520" s="16" t="e">
        <f t="shared" si="43"/>
        <v>#N/A</v>
      </c>
      <c r="L520" s="1" t="e">
        <f t="shared" si="44"/>
        <v>#N/A</v>
      </c>
      <c r="M520" s="5" t="e">
        <f>+VLOOKUP(E520,'Respuesta SAT'!B:E,4,0)</f>
        <v>#N/A</v>
      </c>
      <c r="N520" s="5" t="str">
        <f t="shared" si="41"/>
        <v>516||||</v>
      </c>
    </row>
    <row r="521" spans="1:14" x14ac:dyDescent="0.2">
      <c r="A521" s="1">
        <f t="shared" si="45"/>
        <v>517</v>
      </c>
      <c r="H521" s="1"/>
      <c r="I521" s="16" t="e">
        <f t="shared" si="42"/>
        <v>#N/A</v>
      </c>
      <c r="J521" s="16" t="e">
        <f t="shared" si="43"/>
        <v>#N/A</v>
      </c>
      <c r="L521" s="1" t="e">
        <f t="shared" si="44"/>
        <v>#N/A</v>
      </c>
      <c r="M521" s="5" t="e">
        <f>+VLOOKUP(E521,'Respuesta SAT'!B:E,4,0)</f>
        <v>#N/A</v>
      </c>
      <c r="N521" s="5" t="str">
        <f t="shared" si="41"/>
        <v>517||||</v>
      </c>
    </row>
    <row r="522" spans="1:14" x14ac:dyDescent="0.2">
      <c r="A522" s="1">
        <f t="shared" si="45"/>
        <v>518</v>
      </c>
      <c r="H522" s="1"/>
      <c r="I522" s="16" t="e">
        <f t="shared" si="42"/>
        <v>#N/A</v>
      </c>
      <c r="J522" s="16" t="e">
        <f t="shared" si="43"/>
        <v>#N/A</v>
      </c>
      <c r="L522" s="1" t="e">
        <f t="shared" si="44"/>
        <v>#N/A</v>
      </c>
      <c r="M522" s="5" t="e">
        <f>+VLOOKUP(E522,'Respuesta SAT'!B:E,4,0)</f>
        <v>#N/A</v>
      </c>
      <c r="N522" s="5" t="str">
        <f t="shared" si="41"/>
        <v>518||||</v>
      </c>
    </row>
    <row r="523" spans="1:14" x14ac:dyDescent="0.2">
      <c r="A523" s="1">
        <f t="shared" si="45"/>
        <v>519</v>
      </c>
      <c r="H523" s="1"/>
      <c r="I523" s="16" t="e">
        <f t="shared" si="42"/>
        <v>#N/A</v>
      </c>
      <c r="J523" s="16" t="e">
        <f t="shared" si="43"/>
        <v>#N/A</v>
      </c>
      <c r="L523" s="1" t="e">
        <f t="shared" si="44"/>
        <v>#N/A</v>
      </c>
      <c r="M523" s="5" t="e">
        <f>+VLOOKUP(E523,'Respuesta SAT'!B:E,4,0)</f>
        <v>#N/A</v>
      </c>
      <c r="N523" s="5" t="str">
        <f t="shared" si="41"/>
        <v>519||||</v>
      </c>
    </row>
    <row r="524" spans="1:14" x14ac:dyDescent="0.2">
      <c r="A524" s="1">
        <f t="shared" si="45"/>
        <v>520</v>
      </c>
      <c r="H524" s="1"/>
      <c r="I524" s="16" t="e">
        <f t="shared" si="42"/>
        <v>#N/A</v>
      </c>
      <c r="J524" s="16" t="e">
        <f t="shared" si="43"/>
        <v>#N/A</v>
      </c>
      <c r="L524" s="1" t="e">
        <f t="shared" si="44"/>
        <v>#N/A</v>
      </c>
      <c r="M524" s="5" t="e">
        <f>+VLOOKUP(E524,'Respuesta SAT'!B:E,4,0)</f>
        <v>#N/A</v>
      </c>
      <c r="N524" s="5" t="str">
        <f t="shared" si="41"/>
        <v>520||||</v>
      </c>
    </row>
    <row r="525" spans="1:14" x14ac:dyDescent="0.2">
      <c r="A525" s="1">
        <f t="shared" si="45"/>
        <v>521</v>
      </c>
      <c r="H525" s="1"/>
      <c r="I525" s="16" t="e">
        <f t="shared" si="42"/>
        <v>#N/A</v>
      </c>
      <c r="J525" s="16" t="e">
        <f t="shared" si="43"/>
        <v>#N/A</v>
      </c>
      <c r="L525" s="1" t="e">
        <f t="shared" si="44"/>
        <v>#N/A</v>
      </c>
      <c r="M525" s="5" t="e">
        <f>+VLOOKUP(E525,'Respuesta SAT'!B:E,4,0)</f>
        <v>#N/A</v>
      </c>
      <c r="N525" s="5" t="str">
        <f t="shared" si="41"/>
        <v>521||||</v>
      </c>
    </row>
    <row r="526" spans="1:14" x14ac:dyDescent="0.2">
      <c r="A526" s="1">
        <f t="shared" si="45"/>
        <v>522</v>
      </c>
      <c r="H526" s="1"/>
      <c r="I526" s="16" t="e">
        <f t="shared" si="42"/>
        <v>#N/A</v>
      </c>
      <c r="J526" s="16" t="e">
        <f t="shared" si="43"/>
        <v>#N/A</v>
      </c>
      <c r="L526" s="1" t="e">
        <f t="shared" si="44"/>
        <v>#N/A</v>
      </c>
      <c r="M526" s="5" t="e">
        <f>+VLOOKUP(E526,'Respuesta SAT'!B:E,4,0)</f>
        <v>#N/A</v>
      </c>
      <c r="N526" s="5" t="str">
        <f t="shared" si="41"/>
        <v>522||||</v>
      </c>
    </row>
    <row r="527" spans="1:14" x14ac:dyDescent="0.2">
      <c r="A527" s="1">
        <f t="shared" si="45"/>
        <v>523</v>
      </c>
      <c r="H527" s="1"/>
      <c r="I527" s="16" t="e">
        <f t="shared" si="42"/>
        <v>#N/A</v>
      </c>
      <c r="J527" s="16" t="e">
        <f t="shared" si="43"/>
        <v>#N/A</v>
      </c>
      <c r="L527" s="1" t="e">
        <f t="shared" si="44"/>
        <v>#N/A</v>
      </c>
      <c r="M527" s="5" t="e">
        <f>+VLOOKUP(E527,'Respuesta SAT'!B:E,4,0)</f>
        <v>#N/A</v>
      </c>
      <c r="N527" s="5" t="str">
        <f t="shared" ref="N527:N590" si="46">+CONCATENATE(A527,S$4,E527,S$4,F527,S$4,G527,S$4)</f>
        <v>523||||</v>
      </c>
    </row>
    <row r="528" spans="1:14" x14ac:dyDescent="0.2">
      <c r="A528" s="1">
        <f t="shared" si="45"/>
        <v>524</v>
      </c>
      <c r="H528" s="1"/>
      <c r="I528" s="16" t="e">
        <f t="shared" si="42"/>
        <v>#N/A</v>
      </c>
      <c r="J528" s="16" t="e">
        <f t="shared" si="43"/>
        <v>#N/A</v>
      </c>
      <c r="L528" s="1" t="e">
        <f t="shared" si="44"/>
        <v>#N/A</v>
      </c>
      <c r="M528" s="5" t="e">
        <f>+VLOOKUP(E528,'Respuesta SAT'!B:E,4,0)</f>
        <v>#N/A</v>
      </c>
      <c r="N528" s="5" t="str">
        <f t="shared" si="46"/>
        <v>524||||</v>
      </c>
    </row>
    <row r="529" spans="1:14" x14ac:dyDescent="0.2">
      <c r="A529" s="1">
        <f t="shared" si="45"/>
        <v>525</v>
      </c>
      <c r="H529" s="1"/>
      <c r="I529" s="16" t="e">
        <f t="shared" si="42"/>
        <v>#N/A</v>
      </c>
      <c r="J529" s="16" t="e">
        <f t="shared" si="43"/>
        <v>#N/A</v>
      </c>
      <c r="L529" s="1" t="e">
        <f t="shared" si="44"/>
        <v>#N/A</v>
      </c>
      <c r="M529" s="5" t="e">
        <f>+VLOOKUP(E529,'Respuesta SAT'!B:E,4,0)</f>
        <v>#N/A</v>
      </c>
      <c r="N529" s="5" t="str">
        <f t="shared" si="46"/>
        <v>525||||</v>
      </c>
    </row>
    <row r="530" spans="1:14" x14ac:dyDescent="0.2">
      <c r="A530" s="1">
        <f t="shared" si="45"/>
        <v>526</v>
      </c>
      <c r="H530" s="1"/>
      <c r="I530" s="16" t="e">
        <f t="shared" si="42"/>
        <v>#N/A</v>
      </c>
      <c r="J530" s="16" t="e">
        <f t="shared" si="43"/>
        <v>#N/A</v>
      </c>
      <c r="L530" s="1" t="e">
        <f t="shared" si="44"/>
        <v>#N/A</v>
      </c>
      <c r="M530" s="5" t="e">
        <f>+VLOOKUP(E530,'Respuesta SAT'!B:E,4,0)</f>
        <v>#N/A</v>
      </c>
      <c r="N530" s="5" t="str">
        <f t="shared" si="46"/>
        <v>526||||</v>
      </c>
    </row>
    <row r="531" spans="1:14" x14ac:dyDescent="0.2">
      <c r="A531" s="1">
        <f t="shared" si="45"/>
        <v>527</v>
      </c>
      <c r="H531" s="1"/>
      <c r="I531" s="16" t="e">
        <f t="shared" si="42"/>
        <v>#N/A</v>
      </c>
      <c r="J531" s="16" t="e">
        <f t="shared" si="43"/>
        <v>#N/A</v>
      </c>
      <c r="L531" s="1" t="e">
        <f t="shared" si="44"/>
        <v>#N/A</v>
      </c>
      <c r="M531" s="5" t="e">
        <f>+VLOOKUP(E531,'Respuesta SAT'!B:E,4,0)</f>
        <v>#N/A</v>
      </c>
      <c r="N531" s="5" t="str">
        <f t="shared" si="46"/>
        <v>527||||</v>
      </c>
    </row>
    <row r="532" spans="1:14" x14ac:dyDescent="0.2">
      <c r="A532" s="1">
        <f t="shared" si="45"/>
        <v>528</v>
      </c>
      <c r="H532" s="1"/>
      <c r="I532" s="16" t="e">
        <f t="shared" si="42"/>
        <v>#N/A</v>
      </c>
      <c r="J532" s="16" t="e">
        <f t="shared" si="43"/>
        <v>#N/A</v>
      </c>
      <c r="L532" s="1" t="e">
        <f t="shared" si="44"/>
        <v>#N/A</v>
      </c>
      <c r="M532" s="5" t="e">
        <f>+VLOOKUP(E532,'Respuesta SAT'!B:E,4,0)</f>
        <v>#N/A</v>
      </c>
      <c r="N532" s="5" t="str">
        <f t="shared" si="46"/>
        <v>528||||</v>
      </c>
    </row>
    <row r="533" spans="1:14" x14ac:dyDescent="0.2">
      <c r="A533" s="1">
        <f t="shared" si="45"/>
        <v>529</v>
      </c>
      <c r="H533" s="1"/>
      <c r="I533" s="16" t="e">
        <f t="shared" si="42"/>
        <v>#N/A</v>
      </c>
      <c r="J533" s="16" t="e">
        <f t="shared" si="43"/>
        <v>#N/A</v>
      </c>
      <c r="L533" s="1" t="e">
        <f t="shared" si="44"/>
        <v>#N/A</v>
      </c>
      <c r="M533" s="5" t="e">
        <f>+VLOOKUP(E533,'Respuesta SAT'!B:E,4,0)</f>
        <v>#N/A</v>
      </c>
      <c r="N533" s="5" t="str">
        <f t="shared" si="46"/>
        <v>529||||</v>
      </c>
    </row>
    <row r="534" spans="1:14" x14ac:dyDescent="0.2">
      <c r="A534" s="1">
        <f t="shared" si="45"/>
        <v>530</v>
      </c>
      <c r="H534" s="1"/>
      <c r="I534" s="16" t="e">
        <f t="shared" si="42"/>
        <v>#N/A</v>
      </c>
      <c r="J534" s="16" t="e">
        <f t="shared" si="43"/>
        <v>#N/A</v>
      </c>
      <c r="L534" s="1" t="e">
        <f t="shared" si="44"/>
        <v>#N/A</v>
      </c>
      <c r="M534" s="5" t="e">
        <f>+VLOOKUP(E534,'Respuesta SAT'!B:E,4,0)</f>
        <v>#N/A</v>
      </c>
      <c r="N534" s="5" t="str">
        <f t="shared" si="46"/>
        <v>530||||</v>
      </c>
    </row>
    <row r="535" spans="1:14" x14ac:dyDescent="0.2">
      <c r="A535" s="1">
        <f t="shared" si="45"/>
        <v>531</v>
      </c>
      <c r="H535" s="1"/>
      <c r="I535" s="16" t="e">
        <f t="shared" si="42"/>
        <v>#N/A</v>
      </c>
      <c r="J535" s="16" t="e">
        <f t="shared" si="43"/>
        <v>#N/A</v>
      </c>
      <c r="L535" s="1" t="e">
        <f t="shared" si="44"/>
        <v>#N/A</v>
      </c>
      <c r="M535" s="5" t="e">
        <f>+VLOOKUP(E535,'Respuesta SAT'!B:E,4,0)</f>
        <v>#N/A</v>
      </c>
      <c r="N535" s="5" t="str">
        <f t="shared" si="46"/>
        <v>531||||</v>
      </c>
    </row>
    <row r="536" spans="1:14" x14ac:dyDescent="0.2">
      <c r="A536" s="1">
        <f t="shared" si="45"/>
        <v>532</v>
      </c>
      <c r="H536" s="1"/>
      <c r="I536" s="16" t="e">
        <f t="shared" si="42"/>
        <v>#N/A</v>
      </c>
      <c r="J536" s="16" t="e">
        <f t="shared" si="43"/>
        <v>#N/A</v>
      </c>
      <c r="L536" s="1" t="e">
        <f t="shared" si="44"/>
        <v>#N/A</v>
      </c>
      <c r="M536" s="5" t="e">
        <f>+VLOOKUP(E536,'Respuesta SAT'!B:E,4,0)</f>
        <v>#N/A</v>
      </c>
      <c r="N536" s="5" t="str">
        <f t="shared" si="46"/>
        <v>532||||</v>
      </c>
    </row>
    <row r="537" spans="1:14" x14ac:dyDescent="0.2">
      <c r="A537" s="1">
        <f t="shared" si="45"/>
        <v>533</v>
      </c>
      <c r="H537" s="1"/>
      <c r="I537" s="16" t="e">
        <f t="shared" si="42"/>
        <v>#N/A</v>
      </c>
      <c r="J537" s="16" t="e">
        <f t="shared" si="43"/>
        <v>#N/A</v>
      </c>
      <c r="L537" s="1" t="e">
        <f t="shared" si="44"/>
        <v>#N/A</v>
      </c>
      <c r="M537" s="5" t="e">
        <f>+VLOOKUP(E537,'Respuesta SAT'!B:E,4,0)</f>
        <v>#N/A</v>
      </c>
      <c r="N537" s="5" t="str">
        <f t="shared" si="46"/>
        <v>533||||</v>
      </c>
    </row>
    <row r="538" spans="1:14" x14ac:dyDescent="0.2">
      <c r="A538" s="1">
        <f t="shared" si="45"/>
        <v>534</v>
      </c>
      <c r="H538" s="1"/>
      <c r="I538" s="16" t="e">
        <f t="shared" si="42"/>
        <v>#N/A</v>
      </c>
      <c r="J538" s="16" t="e">
        <f t="shared" si="43"/>
        <v>#N/A</v>
      </c>
      <c r="L538" s="1" t="e">
        <f t="shared" si="44"/>
        <v>#N/A</v>
      </c>
      <c r="M538" s="5" t="e">
        <f>+VLOOKUP(E538,'Respuesta SAT'!B:E,4,0)</f>
        <v>#N/A</v>
      </c>
      <c r="N538" s="5" t="str">
        <f t="shared" si="46"/>
        <v>534||||</v>
      </c>
    </row>
    <row r="539" spans="1:14" x14ac:dyDescent="0.2">
      <c r="A539" s="1">
        <f t="shared" si="45"/>
        <v>535</v>
      </c>
      <c r="H539" s="1"/>
      <c r="I539" s="16" t="e">
        <f t="shared" si="42"/>
        <v>#N/A</v>
      </c>
      <c r="J539" s="16" t="e">
        <f t="shared" si="43"/>
        <v>#N/A</v>
      </c>
      <c r="L539" s="1" t="e">
        <f t="shared" si="44"/>
        <v>#N/A</v>
      </c>
      <c r="M539" s="5" t="e">
        <f>+VLOOKUP(E539,'Respuesta SAT'!B:E,4,0)</f>
        <v>#N/A</v>
      </c>
      <c r="N539" s="5" t="str">
        <f t="shared" si="46"/>
        <v>535||||</v>
      </c>
    </row>
    <row r="540" spans="1:14" x14ac:dyDescent="0.2">
      <c r="A540" s="1">
        <f t="shared" si="45"/>
        <v>536</v>
      </c>
      <c r="H540" s="1"/>
      <c r="I540" s="16" t="e">
        <f t="shared" si="42"/>
        <v>#N/A</v>
      </c>
      <c r="J540" s="16" t="e">
        <f t="shared" si="43"/>
        <v>#N/A</v>
      </c>
      <c r="L540" s="1" t="e">
        <f t="shared" si="44"/>
        <v>#N/A</v>
      </c>
      <c r="M540" s="5" t="e">
        <f>+VLOOKUP(E540,'Respuesta SAT'!B:E,4,0)</f>
        <v>#N/A</v>
      </c>
      <c r="N540" s="5" t="str">
        <f t="shared" si="46"/>
        <v>536||||</v>
      </c>
    </row>
    <row r="541" spans="1:14" x14ac:dyDescent="0.2">
      <c r="A541" s="1">
        <f t="shared" si="45"/>
        <v>537</v>
      </c>
      <c r="H541" s="1"/>
      <c r="I541" s="16" t="e">
        <f t="shared" si="42"/>
        <v>#N/A</v>
      </c>
      <c r="J541" s="16" t="e">
        <f t="shared" si="43"/>
        <v>#N/A</v>
      </c>
      <c r="L541" s="1" t="e">
        <f t="shared" si="44"/>
        <v>#N/A</v>
      </c>
      <c r="M541" s="5" t="e">
        <f>+VLOOKUP(E541,'Respuesta SAT'!B:E,4,0)</f>
        <v>#N/A</v>
      </c>
      <c r="N541" s="5" t="str">
        <f t="shared" si="46"/>
        <v>537||||</v>
      </c>
    </row>
    <row r="542" spans="1:14" x14ac:dyDescent="0.2">
      <c r="A542" s="1">
        <f t="shared" si="45"/>
        <v>538</v>
      </c>
      <c r="H542" s="1"/>
      <c r="I542" s="16" t="e">
        <f t="shared" si="42"/>
        <v>#N/A</v>
      </c>
      <c r="J542" s="16" t="e">
        <f t="shared" si="43"/>
        <v>#N/A</v>
      </c>
      <c r="L542" s="1" t="e">
        <f t="shared" si="44"/>
        <v>#N/A</v>
      </c>
      <c r="M542" s="5" t="e">
        <f>+VLOOKUP(E542,'Respuesta SAT'!B:E,4,0)</f>
        <v>#N/A</v>
      </c>
      <c r="N542" s="5" t="str">
        <f t="shared" si="46"/>
        <v>538||||</v>
      </c>
    </row>
    <row r="543" spans="1:14" x14ac:dyDescent="0.2">
      <c r="A543" s="1">
        <f t="shared" si="45"/>
        <v>539</v>
      </c>
      <c r="H543" s="1"/>
      <c r="I543" s="16" t="e">
        <f t="shared" si="42"/>
        <v>#N/A</v>
      </c>
      <c r="J543" s="16" t="e">
        <f t="shared" si="43"/>
        <v>#N/A</v>
      </c>
      <c r="L543" s="1" t="e">
        <f t="shared" si="44"/>
        <v>#N/A</v>
      </c>
      <c r="M543" s="5" t="e">
        <f>+VLOOKUP(E543,'Respuesta SAT'!B:E,4,0)</f>
        <v>#N/A</v>
      </c>
      <c r="N543" s="5" t="str">
        <f t="shared" si="46"/>
        <v>539||||</v>
      </c>
    </row>
    <row r="544" spans="1:14" x14ac:dyDescent="0.2">
      <c r="A544" s="1">
        <f t="shared" si="45"/>
        <v>540</v>
      </c>
      <c r="H544" s="1"/>
      <c r="I544" s="16" t="e">
        <f t="shared" si="42"/>
        <v>#N/A</v>
      </c>
      <c r="J544" s="16" t="e">
        <f t="shared" si="43"/>
        <v>#N/A</v>
      </c>
      <c r="L544" s="1" t="e">
        <f t="shared" si="44"/>
        <v>#N/A</v>
      </c>
      <c r="M544" s="5" t="e">
        <f>+VLOOKUP(E544,'Respuesta SAT'!B:E,4,0)</f>
        <v>#N/A</v>
      </c>
      <c r="N544" s="5" t="str">
        <f t="shared" si="46"/>
        <v>540||||</v>
      </c>
    </row>
    <row r="545" spans="1:14" x14ac:dyDescent="0.2">
      <c r="A545" s="1">
        <f t="shared" si="45"/>
        <v>541</v>
      </c>
      <c r="H545" s="1"/>
      <c r="I545" s="16" t="e">
        <f t="shared" si="42"/>
        <v>#N/A</v>
      </c>
      <c r="J545" s="16" t="e">
        <f t="shared" si="43"/>
        <v>#N/A</v>
      </c>
      <c r="L545" s="1" t="e">
        <f t="shared" si="44"/>
        <v>#N/A</v>
      </c>
      <c r="M545" s="5" t="e">
        <f>+VLOOKUP(E545,'Respuesta SAT'!B:E,4,0)</f>
        <v>#N/A</v>
      </c>
      <c r="N545" s="5" t="str">
        <f t="shared" si="46"/>
        <v>541||||</v>
      </c>
    </row>
    <row r="546" spans="1:14" x14ac:dyDescent="0.2">
      <c r="A546" s="1">
        <f t="shared" si="45"/>
        <v>542</v>
      </c>
      <c r="H546" s="1"/>
      <c r="I546" s="16" t="e">
        <f t="shared" si="42"/>
        <v>#N/A</v>
      </c>
      <c r="J546" s="16" t="e">
        <f t="shared" si="43"/>
        <v>#N/A</v>
      </c>
      <c r="L546" s="1" t="e">
        <f t="shared" si="44"/>
        <v>#N/A</v>
      </c>
      <c r="M546" s="5" t="e">
        <f>+VLOOKUP(E546,'Respuesta SAT'!B:E,4,0)</f>
        <v>#N/A</v>
      </c>
      <c r="N546" s="5" t="str">
        <f t="shared" si="46"/>
        <v>542||||</v>
      </c>
    </row>
    <row r="547" spans="1:14" x14ac:dyDescent="0.2">
      <c r="A547" s="1">
        <f t="shared" si="45"/>
        <v>543</v>
      </c>
      <c r="H547" s="1"/>
      <c r="I547" s="16" t="e">
        <f t="shared" si="42"/>
        <v>#N/A</v>
      </c>
      <c r="J547" s="16" t="e">
        <f t="shared" si="43"/>
        <v>#N/A</v>
      </c>
      <c r="L547" s="1" t="e">
        <f t="shared" si="44"/>
        <v>#N/A</v>
      </c>
      <c r="M547" s="5" t="e">
        <f>+VLOOKUP(E547,'Respuesta SAT'!B:E,4,0)</f>
        <v>#N/A</v>
      </c>
      <c r="N547" s="5" t="str">
        <f t="shared" si="46"/>
        <v>543||||</v>
      </c>
    </row>
    <row r="548" spans="1:14" x14ac:dyDescent="0.2">
      <c r="A548" s="1">
        <f t="shared" si="45"/>
        <v>544</v>
      </c>
      <c r="H548" s="1"/>
      <c r="I548" s="16" t="e">
        <f t="shared" si="42"/>
        <v>#N/A</v>
      </c>
      <c r="J548" s="16" t="e">
        <f t="shared" si="43"/>
        <v>#N/A</v>
      </c>
      <c r="L548" s="1" t="e">
        <f t="shared" si="44"/>
        <v>#N/A</v>
      </c>
      <c r="M548" s="5" t="e">
        <f>+VLOOKUP(E548,'Respuesta SAT'!B:E,4,0)</f>
        <v>#N/A</v>
      </c>
      <c r="N548" s="5" t="str">
        <f t="shared" si="46"/>
        <v>544||||</v>
      </c>
    </row>
    <row r="549" spans="1:14" x14ac:dyDescent="0.2">
      <c r="A549" s="1">
        <f t="shared" si="45"/>
        <v>545</v>
      </c>
      <c r="H549" s="1"/>
      <c r="I549" s="16" t="e">
        <f t="shared" si="42"/>
        <v>#N/A</v>
      </c>
      <c r="J549" s="16" t="e">
        <f t="shared" si="43"/>
        <v>#N/A</v>
      </c>
      <c r="L549" s="1" t="e">
        <f t="shared" si="44"/>
        <v>#N/A</v>
      </c>
      <c r="M549" s="5" t="e">
        <f>+VLOOKUP(E549,'Respuesta SAT'!B:E,4,0)</f>
        <v>#N/A</v>
      </c>
      <c r="N549" s="5" t="str">
        <f t="shared" si="46"/>
        <v>545||||</v>
      </c>
    </row>
    <row r="550" spans="1:14" x14ac:dyDescent="0.2">
      <c r="A550" s="1">
        <f t="shared" si="45"/>
        <v>546</v>
      </c>
      <c r="H550" s="1"/>
      <c r="I550" s="16" t="e">
        <f t="shared" si="42"/>
        <v>#N/A</v>
      </c>
      <c r="J550" s="16" t="e">
        <f t="shared" si="43"/>
        <v>#N/A</v>
      </c>
      <c r="L550" s="1" t="e">
        <f t="shared" si="44"/>
        <v>#N/A</v>
      </c>
      <c r="M550" s="5" t="e">
        <f>+VLOOKUP(E550,'Respuesta SAT'!B:E,4,0)</f>
        <v>#N/A</v>
      </c>
      <c r="N550" s="5" t="str">
        <f t="shared" si="46"/>
        <v>546||||</v>
      </c>
    </row>
    <row r="551" spans="1:14" x14ac:dyDescent="0.2">
      <c r="A551" s="1">
        <f t="shared" si="45"/>
        <v>547</v>
      </c>
      <c r="H551" s="1"/>
      <c r="I551" s="16" t="e">
        <f t="shared" si="42"/>
        <v>#N/A</v>
      </c>
      <c r="J551" s="16" t="e">
        <f t="shared" si="43"/>
        <v>#N/A</v>
      </c>
      <c r="L551" s="1" t="e">
        <f t="shared" si="44"/>
        <v>#N/A</v>
      </c>
      <c r="M551" s="5" t="e">
        <f>+VLOOKUP(E551,'Respuesta SAT'!B:E,4,0)</f>
        <v>#N/A</v>
      </c>
      <c r="N551" s="5" t="str">
        <f t="shared" si="46"/>
        <v>547||||</v>
      </c>
    </row>
    <row r="552" spans="1:14" x14ac:dyDescent="0.2">
      <c r="A552" s="1">
        <f t="shared" si="45"/>
        <v>548</v>
      </c>
      <c r="H552" s="1"/>
      <c r="I552" s="16" t="e">
        <f t="shared" si="42"/>
        <v>#N/A</v>
      </c>
      <c r="J552" s="16" t="e">
        <f t="shared" si="43"/>
        <v>#N/A</v>
      </c>
      <c r="L552" s="1" t="e">
        <f t="shared" si="44"/>
        <v>#N/A</v>
      </c>
      <c r="M552" s="5" t="e">
        <f>+VLOOKUP(E552,'Respuesta SAT'!B:E,4,0)</f>
        <v>#N/A</v>
      </c>
      <c r="N552" s="5" t="str">
        <f t="shared" si="46"/>
        <v>548||||</v>
      </c>
    </row>
    <row r="553" spans="1:14" x14ac:dyDescent="0.2">
      <c r="A553" s="1">
        <f t="shared" si="45"/>
        <v>549</v>
      </c>
      <c r="H553" s="1"/>
      <c r="I553" s="16" t="e">
        <f t="shared" si="42"/>
        <v>#N/A</v>
      </c>
      <c r="J553" s="16" t="e">
        <f t="shared" si="43"/>
        <v>#N/A</v>
      </c>
      <c r="L553" s="1" t="e">
        <f t="shared" si="44"/>
        <v>#N/A</v>
      </c>
      <c r="M553" s="5" t="e">
        <f>+VLOOKUP(E553,'Respuesta SAT'!B:E,4,0)</f>
        <v>#N/A</v>
      </c>
      <c r="N553" s="5" t="str">
        <f t="shared" si="46"/>
        <v>549||||</v>
      </c>
    </row>
    <row r="554" spans="1:14" x14ac:dyDescent="0.2">
      <c r="A554" s="1">
        <f t="shared" si="45"/>
        <v>550</v>
      </c>
      <c r="H554" s="1"/>
      <c r="I554" s="16" t="e">
        <f t="shared" si="42"/>
        <v>#N/A</v>
      </c>
      <c r="J554" s="16" t="e">
        <f t="shared" si="43"/>
        <v>#N/A</v>
      </c>
      <c r="L554" s="1" t="e">
        <f t="shared" si="44"/>
        <v>#N/A</v>
      </c>
      <c r="M554" s="5" t="e">
        <f>+VLOOKUP(E554,'Respuesta SAT'!B:E,4,0)</f>
        <v>#N/A</v>
      </c>
      <c r="N554" s="5" t="str">
        <f t="shared" si="46"/>
        <v>550||||</v>
      </c>
    </row>
    <row r="555" spans="1:14" x14ac:dyDescent="0.2">
      <c r="A555" s="1">
        <f t="shared" si="45"/>
        <v>551</v>
      </c>
      <c r="H555" s="1"/>
      <c r="I555" s="16" t="e">
        <f t="shared" si="42"/>
        <v>#N/A</v>
      </c>
      <c r="J555" s="16" t="e">
        <f t="shared" si="43"/>
        <v>#N/A</v>
      </c>
      <c r="L555" s="1" t="e">
        <f t="shared" si="44"/>
        <v>#N/A</v>
      </c>
      <c r="M555" s="5" t="e">
        <f>+VLOOKUP(E555,'Respuesta SAT'!B:E,4,0)</f>
        <v>#N/A</v>
      </c>
      <c r="N555" s="5" t="str">
        <f t="shared" si="46"/>
        <v>551||||</v>
      </c>
    </row>
    <row r="556" spans="1:14" x14ac:dyDescent="0.2">
      <c r="A556" s="1">
        <f t="shared" si="45"/>
        <v>552</v>
      </c>
      <c r="H556" s="1"/>
      <c r="I556" s="16" t="e">
        <f t="shared" si="42"/>
        <v>#N/A</v>
      </c>
      <c r="J556" s="16" t="e">
        <f t="shared" si="43"/>
        <v>#N/A</v>
      </c>
      <c r="L556" s="1" t="e">
        <f t="shared" si="44"/>
        <v>#N/A</v>
      </c>
      <c r="M556" s="5" t="e">
        <f>+VLOOKUP(E556,'Respuesta SAT'!B:E,4,0)</f>
        <v>#N/A</v>
      </c>
      <c r="N556" s="5" t="str">
        <f t="shared" si="46"/>
        <v>552||||</v>
      </c>
    </row>
    <row r="557" spans="1:14" x14ac:dyDescent="0.2">
      <c r="A557" s="1">
        <f t="shared" si="45"/>
        <v>553</v>
      </c>
      <c r="H557" s="1"/>
      <c r="I557" s="16" t="e">
        <f t="shared" si="42"/>
        <v>#N/A</v>
      </c>
      <c r="J557" s="16" t="e">
        <f t="shared" si="43"/>
        <v>#N/A</v>
      </c>
      <c r="L557" s="1" t="e">
        <f t="shared" si="44"/>
        <v>#N/A</v>
      </c>
      <c r="M557" s="5" t="e">
        <f>+VLOOKUP(E557,'Respuesta SAT'!B:E,4,0)</f>
        <v>#N/A</v>
      </c>
      <c r="N557" s="5" t="str">
        <f t="shared" si="46"/>
        <v>553||||</v>
      </c>
    </row>
    <row r="558" spans="1:14" x14ac:dyDescent="0.2">
      <c r="A558" s="1">
        <f t="shared" si="45"/>
        <v>554</v>
      </c>
      <c r="H558" s="1"/>
      <c r="I558" s="16" t="e">
        <f t="shared" si="42"/>
        <v>#N/A</v>
      </c>
      <c r="J558" s="16" t="e">
        <f t="shared" si="43"/>
        <v>#N/A</v>
      </c>
      <c r="L558" s="1" t="e">
        <f t="shared" si="44"/>
        <v>#N/A</v>
      </c>
      <c r="M558" s="5" t="e">
        <f>+VLOOKUP(E558,'Respuesta SAT'!B:E,4,0)</f>
        <v>#N/A</v>
      </c>
      <c r="N558" s="5" t="str">
        <f t="shared" si="46"/>
        <v>554||||</v>
      </c>
    </row>
    <row r="559" spans="1:14" x14ac:dyDescent="0.2">
      <c r="A559" s="1">
        <f t="shared" si="45"/>
        <v>555</v>
      </c>
      <c r="H559" s="1"/>
      <c r="I559" s="16" t="e">
        <f t="shared" si="42"/>
        <v>#N/A</v>
      </c>
      <c r="J559" s="16" t="e">
        <f t="shared" si="43"/>
        <v>#N/A</v>
      </c>
      <c r="L559" s="1" t="e">
        <f t="shared" si="44"/>
        <v>#N/A</v>
      </c>
      <c r="M559" s="5" t="e">
        <f>+VLOOKUP(E559,'Respuesta SAT'!B:E,4,0)</f>
        <v>#N/A</v>
      </c>
      <c r="N559" s="5" t="str">
        <f t="shared" si="46"/>
        <v>555||||</v>
      </c>
    </row>
    <row r="560" spans="1:14" x14ac:dyDescent="0.2">
      <c r="A560" s="1">
        <f t="shared" si="45"/>
        <v>556</v>
      </c>
      <c r="H560" s="1"/>
      <c r="I560" s="16" t="e">
        <f t="shared" si="42"/>
        <v>#N/A</v>
      </c>
      <c r="J560" s="16" t="e">
        <f t="shared" si="43"/>
        <v>#N/A</v>
      </c>
      <c r="L560" s="1" t="e">
        <f t="shared" si="44"/>
        <v>#N/A</v>
      </c>
      <c r="M560" s="5" t="e">
        <f>+VLOOKUP(E560,'Respuesta SAT'!B:E,4,0)</f>
        <v>#N/A</v>
      </c>
      <c r="N560" s="5" t="str">
        <f t="shared" si="46"/>
        <v>556||||</v>
      </c>
    </row>
    <row r="561" spans="1:14" x14ac:dyDescent="0.2">
      <c r="A561" s="1">
        <f t="shared" si="45"/>
        <v>557</v>
      </c>
      <c r="H561" s="1"/>
      <c r="I561" s="16" t="e">
        <f t="shared" si="42"/>
        <v>#N/A</v>
      </c>
      <c r="J561" s="16" t="e">
        <f t="shared" si="43"/>
        <v>#N/A</v>
      </c>
      <c r="L561" s="1" t="e">
        <f t="shared" si="44"/>
        <v>#N/A</v>
      </c>
      <c r="M561" s="5" t="e">
        <f>+VLOOKUP(E561,'Respuesta SAT'!B:E,4,0)</f>
        <v>#N/A</v>
      </c>
      <c r="N561" s="5" t="str">
        <f t="shared" si="46"/>
        <v>557||||</v>
      </c>
    </row>
    <row r="562" spans="1:14" x14ac:dyDescent="0.2">
      <c r="A562" s="1">
        <f t="shared" si="45"/>
        <v>558</v>
      </c>
      <c r="H562" s="1"/>
      <c r="I562" s="16" t="e">
        <f t="shared" si="42"/>
        <v>#N/A</v>
      </c>
      <c r="J562" s="16" t="e">
        <f t="shared" si="43"/>
        <v>#N/A</v>
      </c>
      <c r="L562" s="1" t="e">
        <f t="shared" si="44"/>
        <v>#N/A</v>
      </c>
      <c r="M562" s="5" t="e">
        <f>+VLOOKUP(E562,'Respuesta SAT'!B:E,4,0)</f>
        <v>#N/A</v>
      </c>
      <c r="N562" s="5" t="str">
        <f t="shared" si="46"/>
        <v>558||||</v>
      </c>
    </row>
    <row r="563" spans="1:14" x14ac:dyDescent="0.2">
      <c r="A563" s="1">
        <f t="shared" si="45"/>
        <v>559</v>
      </c>
      <c r="H563" s="1"/>
      <c r="I563" s="16" t="e">
        <f t="shared" si="42"/>
        <v>#N/A</v>
      </c>
      <c r="J563" s="16" t="e">
        <f t="shared" si="43"/>
        <v>#N/A</v>
      </c>
      <c r="L563" s="1" t="e">
        <f t="shared" si="44"/>
        <v>#N/A</v>
      </c>
      <c r="M563" s="5" t="e">
        <f>+VLOOKUP(E563,'Respuesta SAT'!B:E,4,0)</f>
        <v>#N/A</v>
      </c>
      <c r="N563" s="5" t="str">
        <f t="shared" si="46"/>
        <v>559||||</v>
      </c>
    </row>
    <row r="564" spans="1:14" x14ac:dyDescent="0.2">
      <c r="A564" s="1">
        <f t="shared" si="45"/>
        <v>560</v>
      </c>
      <c r="H564" s="1"/>
      <c r="I564" s="16" t="e">
        <f t="shared" si="42"/>
        <v>#N/A</v>
      </c>
      <c r="J564" s="16" t="e">
        <f t="shared" si="43"/>
        <v>#N/A</v>
      </c>
      <c r="L564" s="1" t="e">
        <f t="shared" si="44"/>
        <v>#N/A</v>
      </c>
      <c r="M564" s="5" t="e">
        <f>+VLOOKUP(E564,'Respuesta SAT'!B:E,4,0)</f>
        <v>#N/A</v>
      </c>
      <c r="N564" s="5" t="str">
        <f t="shared" si="46"/>
        <v>560||||</v>
      </c>
    </row>
    <row r="565" spans="1:14" x14ac:dyDescent="0.2">
      <c r="A565" s="1">
        <f t="shared" si="45"/>
        <v>561</v>
      </c>
      <c r="H565" s="1"/>
      <c r="I565" s="16" t="e">
        <f t="shared" si="42"/>
        <v>#N/A</v>
      </c>
      <c r="J565" s="16" t="e">
        <f t="shared" si="43"/>
        <v>#N/A</v>
      </c>
      <c r="L565" s="1" t="e">
        <f t="shared" si="44"/>
        <v>#N/A</v>
      </c>
      <c r="M565" s="5" t="e">
        <f>+VLOOKUP(E565,'Respuesta SAT'!B:E,4,0)</f>
        <v>#N/A</v>
      </c>
      <c r="N565" s="5" t="str">
        <f t="shared" si="46"/>
        <v>561||||</v>
      </c>
    </row>
    <row r="566" spans="1:14" x14ac:dyDescent="0.2">
      <c r="A566" s="1">
        <f t="shared" si="45"/>
        <v>562</v>
      </c>
      <c r="H566" s="1"/>
      <c r="I566" s="16" t="e">
        <f t="shared" si="42"/>
        <v>#N/A</v>
      </c>
      <c r="J566" s="16" t="e">
        <f t="shared" si="43"/>
        <v>#N/A</v>
      </c>
      <c r="L566" s="1" t="e">
        <f t="shared" si="44"/>
        <v>#N/A</v>
      </c>
      <c r="M566" s="5" t="e">
        <f>+VLOOKUP(E566,'Respuesta SAT'!B:E,4,0)</f>
        <v>#N/A</v>
      </c>
      <c r="N566" s="5" t="str">
        <f t="shared" si="46"/>
        <v>562||||</v>
      </c>
    </row>
    <row r="567" spans="1:14" x14ac:dyDescent="0.2">
      <c r="A567" s="1">
        <f t="shared" si="45"/>
        <v>563</v>
      </c>
      <c r="H567" s="1"/>
      <c r="I567" s="16" t="e">
        <f t="shared" si="42"/>
        <v>#N/A</v>
      </c>
      <c r="J567" s="16" t="e">
        <f t="shared" si="43"/>
        <v>#N/A</v>
      </c>
      <c r="L567" s="1" t="e">
        <f t="shared" si="44"/>
        <v>#N/A</v>
      </c>
      <c r="M567" s="5" t="e">
        <f>+VLOOKUP(E567,'Respuesta SAT'!B:E,4,0)</f>
        <v>#N/A</v>
      </c>
      <c r="N567" s="5" t="str">
        <f t="shared" si="46"/>
        <v>563||||</v>
      </c>
    </row>
    <row r="568" spans="1:14" x14ac:dyDescent="0.2">
      <c r="A568" s="1">
        <f t="shared" si="45"/>
        <v>564</v>
      </c>
      <c r="H568" s="1"/>
      <c r="I568" s="16" t="e">
        <f t="shared" si="42"/>
        <v>#N/A</v>
      </c>
      <c r="J568" s="16" t="e">
        <f t="shared" si="43"/>
        <v>#N/A</v>
      </c>
      <c r="L568" s="1" t="e">
        <f t="shared" si="44"/>
        <v>#N/A</v>
      </c>
      <c r="M568" s="5" t="e">
        <f>+VLOOKUP(E568,'Respuesta SAT'!B:E,4,0)</f>
        <v>#N/A</v>
      </c>
      <c r="N568" s="5" t="str">
        <f t="shared" si="46"/>
        <v>564||||</v>
      </c>
    </row>
    <row r="569" spans="1:14" x14ac:dyDescent="0.2">
      <c r="A569" s="1">
        <f t="shared" si="45"/>
        <v>565</v>
      </c>
      <c r="H569" s="1"/>
      <c r="I569" s="16" t="e">
        <f t="shared" si="42"/>
        <v>#N/A</v>
      </c>
      <c r="J569" s="16" t="e">
        <f t="shared" si="43"/>
        <v>#N/A</v>
      </c>
      <c r="L569" s="1" t="e">
        <f t="shared" si="44"/>
        <v>#N/A</v>
      </c>
      <c r="M569" s="5" t="e">
        <f>+VLOOKUP(E569,'Respuesta SAT'!B:E,4,0)</f>
        <v>#N/A</v>
      </c>
      <c r="N569" s="5" t="str">
        <f t="shared" si="46"/>
        <v>565||||</v>
      </c>
    </row>
    <row r="570" spans="1:14" x14ac:dyDescent="0.2">
      <c r="A570" s="1">
        <f t="shared" si="45"/>
        <v>566</v>
      </c>
      <c r="H570" s="1"/>
      <c r="I570" s="16" t="e">
        <f t="shared" si="42"/>
        <v>#N/A</v>
      </c>
      <c r="J570" s="16" t="e">
        <f t="shared" si="43"/>
        <v>#N/A</v>
      </c>
      <c r="L570" s="1" t="e">
        <f t="shared" si="44"/>
        <v>#N/A</v>
      </c>
      <c r="M570" s="5" t="e">
        <f>+VLOOKUP(E570,'Respuesta SAT'!B:E,4,0)</f>
        <v>#N/A</v>
      </c>
      <c r="N570" s="5" t="str">
        <f t="shared" si="46"/>
        <v>566||||</v>
      </c>
    </row>
    <row r="571" spans="1:14" x14ac:dyDescent="0.2">
      <c r="A571" s="1">
        <f t="shared" si="45"/>
        <v>567</v>
      </c>
      <c r="H571" s="1"/>
      <c r="I571" s="16" t="e">
        <f t="shared" si="42"/>
        <v>#N/A</v>
      </c>
      <c r="J571" s="16" t="e">
        <f t="shared" si="43"/>
        <v>#N/A</v>
      </c>
      <c r="L571" s="1" t="e">
        <f t="shared" si="44"/>
        <v>#N/A</v>
      </c>
      <c r="M571" s="5" t="e">
        <f>+VLOOKUP(E571,'Respuesta SAT'!B:E,4,0)</f>
        <v>#N/A</v>
      </c>
      <c r="N571" s="5" t="str">
        <f t="shared" si="46"/>
        <v>567||||</v>
      </c>
    </row>
    <row r="572" spans="1:14" x14ac:dyDescent="0.2">
      <c r="A572" s="1">
        <f t="shared" si="45"/>
        <v>568</v>
      </c>
      <c r="H572" s="1"/>
      <c r="I572" s="16" t="e">
        <f t="shared" si="42"/>
        <v>#N/A</v>
      </c>
      <c r="J572" s="16" t="e">
        <f t="shared" si="43"/>
        <v>#N/A</v>
      </c>
      <c r="L572" s="1" t="e">
        <f t="shared" si="44"/>
        <v>#N/A</v>
      </c>
      <c r="M572" s="5" t="e">
        <f>+VLOOKUP(E572,'Respuesta SAT'!B:E,4,0)</f>
        <v>#N/A</v>
      </c>
      <c r="N572" s="5" t="str">
        <f t="shared" si="46"/>
        <v>568||||</v>
      </c>
    </row>
    <row r="573" spans="1:14" x14ac:dyDescent="0.2">
      <c r="A573" s="1">
        <f t="shared" si="45"/>
        <v>569</v>
      </c>
      <c r="H573" s="1"/>
      <c r="I573" s="16" t="e">
        <f t="shared" si="42"/>
        <v>#N/A</v>
      </c>
      <c r="J573" s="16" t="e">
        <f t="shared" si="43"/>
        <v>#N/A</v>
      </c>
      <c r="L573" s="1" t="e">
        <f t="shared" si="44"/>
        <v>#N/A</v>
      </c>
      <c r="M573" s="5" t="e">
        <f>+VLOOKUP(E573,'Respuesta SAT'!B:E,4,0)</f>
        <v>#N/A</v>
      </c>
      <c r="N573" s="5" t="str">
        <f t="shared" si="46"/>
        <v>569||||</v>
      </c>
    </row>
    <row r="574" spans="1:14" x14ac:dyDescent="0.2">
      <c r="A574" s="1">
        <f t="shared" si="45"/>
        <v>570</v>
      </c>
      <c r="H574" s="1"/>
      <c r="I574" s="16" t="e">
        <f t="shared" si="42"/>
        <v>#N/A</v>
      </c>
      <c r="J574" s="16" t="e">
        <f t="shared" si="43"/>
        <v>#N/A</v>
      </c>
      <c r="L574" s="1" t="e">
        <f t="shared" si="44"/>
        <v>#N/A</v>
      </c>
      <c r="M574" s="5" t="e">
        <f>+VLOOKUP(E574,'Respuesta SAT'!B:E,4,0)</f>
        <v>#N/A</v>
      </c>
      <c r="N574" s="5" t="str">
        <f t="shared" si="46"/>
        <v>570||||</v>
      </c>
    </row>
    <row r="575" spans="1:14" x14ac:dyDescent="0.2">
      <c r="A575" s="1">
        <f t="shared" si="45"/>
        <v>571</v>
      </c>
      <c r="H575" s="1"/>
      <c r="I575" s="16" t="e">
        <f t="shared" si="42"/>
        <v>#N/A</v>
      </c>
      <c r="J575" s="16" t="e">
        <f t="shared" si="43"/>
        <v>#N/A</v>
      </c>
      <c r="L575" s="1" t="e">
        <f t="shared" si="44"/>
        <v>#N/A</v>
      </c>
      <c r="M575" s="5" t="e">
        <f>+VLOOKUP(E575,'Respuesta SAT'!B:E,4,0)</f>
        <v>#N/A</v>
      </c>
      <c r="N575" s="5" t="str">
        <f t="shared" si="46"/>
        <v>571||||</v>
      </c>
    </row>
    <row r="576" spans="1:14" x14ac:dyDescent="0.2">
      <c r="A576" s="1">
        <f t="shared" si="45"/>
        <v>572</v>
      </c>
      <c r="H576" s="1"/>
      <c r="I576" s="16" t="e">
        <f t="shared" si="42"/>
        <v>#N/A</v>
      </c>
      <c r="J576" s="16" t="e">
        <f t="shared" si="43"/>
        <v>#N/A</v>
      </c>
      <c r="L576" s="1" t="e">
        <f t="shared" si="44"/>
        <v>#N/A</v>
      </c>
      <c r="M576" s="5" t="e">
        <f>+VLOOKUP(E576,'Respuesta SAT'!B:E,4,0)</f>
        <v>#N/A</v>
      </c>
      <c r="N576" s="5" t="str">
        <f t="shared" si="46"/>
        <v>572||||</v>
      </c>
    </row>
    <row r="577" spans="1:14" x14ac:dyDescent="0.2">
      <c r="A577" s="1">
        <f t="shared" si="45"/>
        <v>573</v>
      </c>
      <c r="H577" s="1"/>
      <c r="I577" s="16" t="e">
        <f t="shared" si="42"/>
        <v>#N/A</v>
      </c>
      <c r="J577" s="16" t="e">
        <f t="shared" si="43"/>
        <v>#N/A</v>
      </c>
      <c r="L577" s="1" t="e">
        <f t="shared" si="44"/>
        <v>#N/A</v>
      </c>
      <c r="M577" s="5" t="e">
        <f>+VLOOKUP(E577,'Respuesta SAT'!B:E,4,0)</f>
        <v>#N/A</v>
      </c>
      <c r="N577" s="5" t="str">
        <f t="shared" si="46"/>
        <v>573||||</v>
      </c>
    </row>
    <row r="578" spans="1:14" x14ac:dyDescent="0.2">
      <c r="A578" s="1">
        <f t="shared" si="45"/>
        <v>574</v>
      </c>
      <c r="H578" s="1"/>
      <c r="I578" s="16" t="e">
        <f t="shared" si="42"/>
        <v>#N/A</v>
      </c>
      <c r="J578" s="16" t="e">
        <f t="shared" si="43"/>
        <v>#N/A</v>
      </c>
      <c r="L578" s="1" t="e">
        <f t="shared" si="44"/>
        <v>#N/A</v>
      </c>
      <c r="M578" s="5" t="e">
        <f>+VLOOKUP(E578,'Respuesta SAT'!B:E,4,0)</f>
        <v>#N/A</v>
      </c>
      <c r="N578" s="5" t="str">
        <f t="shared" si="46"/>
        <v>574||||</v>
      </c>
    </row>
    <row r="579" spans="1:14" x14ac:dyDescent="0.2">
      <c r="A579" s="1">
        <f t="shared" si="45"/>
        <v>575</v>
      </c>
      <c r="H579" s="1"/>
      <c r="I579" s="16" t="e">
        <f t="shared" si="42"/>
        <v>#N/A</v>
      </c>
      <c r="J579" s="16" t="e">
        <f t="shared" si="43"/>
        <v>#N/A</v>
      </c>
      <c r="L579" s="1" t="e">
        <f t="shared" si="44"/>
        <v>#N/A</v>
      </c>
      <c r="M579" s="5" t="e">
        <f>+VLOOKUP(E579,'Respuesta SAT'!B:E,4,0)</f>
        <v>#N/A</v>
      </c>
      <c r="N579" s="5" t="str">
        <f t="shared" si="46"/>
        <v>575||||</v>
      </c>
    </row>
    <row r="580" spans="1:14" x14ac:dyDescent="0.2">
      <c r="A580" s="1">
        <f t="shared" si="45"/>
        <v>576</v>
      </c>
      <c r="H580" s="1"/>
      <c r="I580" s="16" t="e">
        <f t="shared" si="42"/>
        <v>#N/A</v>
      </c>
      <c r="J580" s="16" t="e">
        <f t="shared" si="43"/>
        <v>#N/A</v>
      </c>
      <c r="L580" s="1" t="e">
        <f t="shared" si="44"/>
        <v>#N/A</v>
      </c>
      <c r="M580" s="5" t="e">
        <f>+VLOOKUP(E580,'Respuesta SAT'!B:E,4,0)</f>
        <v>#N/A</v>
      </c>
      <c r="N580" s="5" t="str">
        <f t="shared" si="46"/>
        <v>576||||</v>
      </c>
    </row>
    <row r="581" spans="1:14" x14ac:dyDescent="0.2">
      <c r="A581" s="1">
        <f t="shared" si="45"/>
        <v>577</v>
      </c>
      <c r="H581" s="1"/>
      <c r="I581" s="16" t="e">
        <f t="shared" si="42"/>
        <v>#N/A</v>
      </c>
      <c r="J581" s="16" t="e">
        <f t="shared" si="43"/>
        <v>#N/A</v>
      </c>
      <c r="L581" s="1" t="e">
        <f t="shared" si="44"/>
        <v>#N/A</v>
      </c>
      <c r="M581" s="5" t="e">
        <f>+VLOOKUP(E581,'Respuesta SAT'!B:E,4,0)</f>
        <v>#N/A</v>
      </c>
      <c r="N581" s="5" t="str">
        <f t="shared" si="46"/>
        <v>577||||</v>
      </c>
    </row>
    <row r="582" spans="1:14" x14ac:dyDescent="0.2">
      <c r="A582" s="1">
        <f t="shared" si="45"/>
        <v>578</v>
      </c>
      <c r="H582" s="1"/>
      <c r="I582" s="16" t="e">
        <f t="shared" ref="I582:I645" si="47">+VLOOKUP(H582,V$2:AA$30,5,0)</f>
        <v>#N/A</v>
      </c>
      <c r="J582" s="16" t="e">
        <f t="shared" ref="J582:J645" si="48">+VLOOKUP(H582,V$2:AA$30,6,0)</f>
        <v>#N/A</v>
      </c>
      <c r="L582" s="1" t="e">
        <f t="shared" ref="L582:L645" si="49">+IF(M582="RFC válido, y susceptible de recibir facturas","ACTUALIZA","Verifica información")</f>
        <v>#N/A</v>
      </c>
      <c r="M582" s="5" t="e">
        <f>+VLOOKUP(E582,'Respuesta SAT'!B:E,4,0)</f>
        <v>#N/A</v>
      </c>
      <c r="N582" s="5" t="str">
        <f t="shared" si="46"/>
        <v>578||||</v>
      </c>
    </row>
    <row r="583" spans="1:14" x14ac:dyDescent="0.2">
      <c r="A583" s="1">
        <f t="shared" si="45"/>
        <v>579</v>
      </c>
      <c r="H583" s="1"/>
      <c r="I583" s="16" t="e">
        <f t="shared" si="47"/>
        <v>#N/A</v>
      </c>
      <c r="J583" s="16" t="e">
        <f t="shared" si="48"/>
        <v>#N/A</v>
      </c>
      <c r="L583" s="1" t="e">
        <f t="shared" si="49"/>
        <v>#N/A</v>
      </c>
      <c r="M583" s="5" t="e">
        <f>+VLOOKUP(E583,'Respuesta SAT'!B:E,4,0)</f>
        <v>#N/A</v>
      </c>
      <c r="N583" s="5" t="str">
        <f t="shared" si="46"/>
        <v>579||||</v>
      </c>
    </row>
    <row r="584" spans="1:14" x14ac:dyDescent="0.2">
      <c r="A584" s="1">
        <f t="shared" ref="A584:A647" si="50">+A583+1</f>
        <v>580</v>
      </c>
      <c r="H584" s="1"/>
      <c r="I584" s="16" t="e">
        <f t="shared" si="47"/>
        <v>#N/A</v>
      </c>
      <c r="J584" s="16" t="e">
        <f t="shared" si="48"/>
        <v>#N/A</v>
      </c>
      <c r="L584" s="1" t="e">
        <f t="shared" si="49"/>
        <v>#N/A</v>
      </c>
      <c r="M584" s="5" t="e">
        <f>+VLOOKUP(E584,'Respuesta SAT'!B:E,4,0)</f>
        <v>#N/A</v>
      </c>
      <c r="N584" s="5" t="str">
        <f t="shared" si="46"/>
        <v>580||||</v>
      </c>
    </row>
    <row r="585" spans="1:14" x14ac:dyDescent="0.2">
      <c r="A585" s="1">
        <f t="shared" si="50"/>
        <v>581</v>
      </c>
      <c r="H585" s="1"/>
      <c r="I585" s="16" t="e">
        <f t="shared" si="47"/>
        <v>#N/A</v>
      </c>
      <c r="J585" s="16" t="e">
        <f t="shared" si="48"/>
        <v>#N/A</v>
      </c>
      <c r="L585" s="1" t="e">
        <f t="shared" si="49"/>
        <v>#N/A</v>
      </c>
      <c r="M585" s="5" t="e">
        <f>+VLOOKUP(E585,'Respuesta SAT'!B:E,4,0)</f>
        <v>#N/A</v>
      </c>
      <c r="N585" s="5" t="str">
        <f t="shared" si="46"/>
        <v>581||||</v>
      </c>
    </row>
    <row r="586" spans="1:14" x14ac:dyDescent="0.2">
      <c r="A586" s="1">
        <f t="shared" si="50"/>
        <v>582</v>
      </c>
      <c r="H586" s="1"/>
      <c r="I586" s="16" t="e">
        <f t="shared" si="47"/>
        <v>#N/A</v>
      </c>
      <c r="J586" s="16" t="e">
        <f t="shared" si="48"/>
        <v>#N/A</v>
      </c>
      <c r="L586" s="1" t="e">
        <f t="shared" si="49"/>
        <v>#N/A</v>
      </c>
      <c r="M586" s="5" t="e">
        <f>+VLOOKUP(E586,'Respuesta SAT'!B:E,4,0)</f>
        <v>#N/A</v>
      </c>
      <c r="N586" s="5" t="str">
        <f t="shared" si="46"/>
        <v>582||||</v>
      </c>
    </row>
    <row r="587" spans="1:14" x14ac:dyDescent="0.2">
      <c r="A587" s="1">
        <f t="shared" si="50"/>
        <v>583</v>
      </c>
      <c r="H587" s="1"/>
      <c r="I587" s="16" t="e">
        <f t="shared" si="47"/>
        <v>#N/A</v>
      </c>
      <c r="J587" s="16" t="e">
        <f t="shared" si="48"/>
        <v>#N/A</v>
      </c>
      <c r="L587" s="1" t="e">
        <f t="shared" si="49"/>
        <v>#N/A</v>
      </c>
      <c r="M587" s="5" t="e">
        <f>+VLOOKUP(E587,'Respuesta SAT'!B:E,4,0)</f>
        <v>#N/A</v>
      </c>
      <c r="N587" s="5" t="str">
        <f t="shared" si="46"/>
        <v>583||||</v>
      </c>
    </row>
    <row r="588" spans="1:14" x14ac:dyDescent="0.2">
      <c r="A588" s="1">
        <f t="shared" si="50"/>
        <v>584</v>
      </c>
      <c r="H588" s="1"/>
      <c r="I588" s="16" t="e">
        <f t="shared" si="47"/>
        <v>#N/A</v>
      </c>
      <c r="J588" s="16" t="e">
        <f t="shared" si="48"/>
        <v>#N/A</v>
      </c>
      <c r="L588" s="1" t="e">
        <f t="shared" si="49"/>
        <v>#N/A</v>
      </c>
      <c r="M588" s="5" t="e">
        <f>+VLOOKUP(E588,'Respuesta SAT'!B:E,4,0)</f>
        <v>#N/A</v>
      </c>
      <c r="N588" s="5" t="str">
        <f t="shared" si="46"/>
        <v>584||||</v>
      </c>
    </row>
    <row r="589" spans="1:14" x14ac:dyDescent="0.2">
      <c r="A589" s="1">
        <f t="shared" si="50"/>
        <v>585</v>
      </c>
      <c r="H589" s="1"/>
      <c r="I589" s="16" t="e">
        <f t="shared" si="47"/>
        <v>#N/A</v>
      </c>
      <c r="J589" s="16" t="e">
        <f t="shared" si="48"/>
        <v>#N/A</v>
      </c>
      <c r="L589" s="1" t="e">
        <f t="shared" si="49"/>
        <v>#N/A</v>
      </c>
      <c r="M589" s="5" t="e">
        <f>+VLOOKUP(E589,'Respuesta SAT'!B:E,4,0)</f>
        <v>#N/A</v>
      </c>
      <c r="N589" s="5" t="str">
        <f t="shared" si="46"/>
        <v>585||||</v>
      </c>
    </row>
    <row r="590" spans="1:14" x14ac:dyDescent="0.2">
      <c r="A590" s="1">
        <f t="shared" si="50"/>
        <v>586</v>
      </c>
      <c r="H590" s="1"/>
      <c r="I590" s="16" t="e">
        <f t="shared" si="47"/>
        <v>#N/A</v>
      </c>
      <c r="J590" s="16" t="e">
        <f t="shared" si="48"/>
        <v>#N/A</v>
      </c>
      <c r="L590" s="1" t="e">
        <f t="shared" si="49"/>
        <v>#N/A</v>
      </c>
      <c r="M590" s="5" t="e">
        <f>+VLOOKUP(E590,'Respuesta SAT'!B:E,4,0)</f>
        <v>#N/A</v>
      </c>
      <c r="N590" s="5" t="str">
        <f t="shared" si="46"/>
        <v>586||||</v>
      </c>
    </row>
    <row r="591" spans="1:14" x14ac:dyDescent="0.2">
      <c r="A591" s="1">
        <f t="shared" si="50"/>
        <v>587</v>
      </c>
      <c r="H591" s="1"/>
      <c r="I591" s="16" t="e">
        <f t="shared" si="47"/>
        <v>#N/A</v>
      </c>
      <c r="J591" s="16" t="e">
        <f t="shared" si="48"/>
        <v>#N/A</v>
      </c>
      <c r="L591" s="1" t="e">
        <f t="shared" si="49"/>
        <v>#N/A</v>
      </c>
      <c r="M591" s="5" t="e">
        <f>+VLOOKUP(E591,'Respuesta SAT'!B:E,4,0)</f>
        <v>#N/A</v>
      </c>
      <c r="N591" s="5" t="str">
        <f t="shared" ref="N591:N654" si="51">+CONCATENATE(A591,S$4,E591,S$4,F591,S$4,G591,S$4)</f>
        <v>587||||</v>
      </c>
    </row>
    <row r="592" spans="1:14" x14ac:dyDescent="0.2">
      <c r="A592" s="1">
        <f t="shared" si="50"/>
        <v>588</v>
      </c>
      <c r="H592" s="1"/>
      <c r="I592" s="16" t="e">
        <f t="shared" si="47"/>
        <v>#N/A</v>
      </c>
      <c r="J592" s="16" t="e">
        <f t="shared" si="48"/>
        <v>#N/A</v>
      </c>
      <c r="L592" s="1" t="e">
        <f t="shared" si="49"/>
        <v>#N/A</v>
      </c>
      <c r="M592" s="5" t="e">
        <f>+VLOOKUP(E592,'Respuesta SAT'!B:E,4,0)</f>
        <v>#N/A</v>
      </c>
      <c r="N592" s="5" t="str">
        <f t="shared" si="51"/>
        <v>588||||</v>
      </c>
    </row>
    <row r="593" spans="1:14" x14ac:dyDescent="0.2">
      <c r="A593" s="1">
        <f t="shared" si="50"/>
        <v>589</v>
      </c>
      <c r="H593" s="1"/>
      <c r="I593" s="16" t="e">
        <f t="shared" si="47"/>
        <v>#N/A</v>
      </c>
      <c r="J593" s="16" t="e">
        <f t="shared" si="48"/>
        <v>#N/A</v>
      </c>
      <c r="L593" s="1" t="e">
        <f t="shared" si="49"/>
        <v>#N/A</v>
      </c>
      <c r="M593" s="5" t="e">
        <f>+VLOOKUP(E593,'Respuesta SAT'!B:E,4,0)</f>
        <v>#N/A</v>
      </c>
      <c r="N593" s="5" t="str">
        <f t="shared" si="51"/>
        <v>589||||</v>
      </c>
    </row>
    <row r="594" spans="1:14" x14ac:dyDescent="0.2">
      <c r="A594" s="1">
        <f t="shared" si="50"/>
        <v>590</v>
      </c>
      <c r="H594" s="1"/>
      <c r="I594" s="16" t="e">
        <f t="shared" si="47"/>
        <v>#N/A</v>
      </c>
      <c r="J594" s="16" t="e">
        <f t="shared" si="48"/>
        <v>#N/A</v>
      </c>
      <c r="L594" s="1" t="e">
        <f t="shared" si="49"/>
        <v>#N/A</v>
      </c>
      <c r="M594" s="5" t="e">
        <f>+VLOOKUP(E594,'Respuesta SAT'!B:E,4,0)</f>
        <v>#N/A</v>
      </c>
      <c r="N594" s="5" t="str">
        <f t="shared" si="51"/>
        <v>590||||</v>
      </c>
    </row>
    <row r="595" spans="1:14" x14ac:dyDescent="0.2">
      <c r="A595" s="1">
        <f t="shared" si="50"/>
        <v>591</v>
      </c>
      <c r="H595" s="1"/>
      <c r="I595" s="16" t="e">
        <f t="shared" si="47"/>
        <v>#N/A</v>
      </c>
      <c r="J595" s="16" t="e">
        <f t="shared" si="48"/>
        <v>#N/A</v>
      </c>
      <c r="L595" s="1" t="e">
        <f t="shared" si="49"/>
        <v>#N/A</v>
      </c>
      <c r="M595" s="5" t="e">
        <f>+VLOOKUP(E595,'Respuesta SAT'!B:E,4,0)</f>
        <v>#N/A</v>
      </c>
      <c r="N595" s="5" t="str">
        <f t="shared" si="51"/>
        <v>591||||</v>
      </c>
    </row>
    <row r="596" spans="1:14" x14ac:dyDescent="0.2">
      <c r="A596" s="1">
        <f t="shared" si="50"/>
        <v>592</v>
      </c>
      <c r="H596" s="1"/>
      <c r="I596" s="16" t="e">
        <f t="shared" si="47"/>
        <v>#N/A</v>
      </c>
      <c r="J596" s="16" t="e">
        <f t="shared" si="48"/>
        <v>#N/A</v>
      </c>
      <c r="L596" s="1" t="e">
        <f t="shared" si="49"/>
        <v>#N/A</v>
      </c>
      <c r="M596" s="5" t="e">
        <f>+VLOOKUP(E596,'Respuesta SAT'!B:E,4,0)</f>
        <v>#N/A</v>
      </c>
      <c r="N596" s="5" t="str">
        <f t="shared" si="51"/>
        <v>592||||</v>
      </c>
    </row>
    <row r="597" spans="1:14" x14ac:dyDescent="0.2">
      <c r="A597" s="1">
        <f t="shared" si="50"/>
        <v>593</v>
      </c>
      <c r="H597" s="1"/>
      <c r="I597" s="16" t="e">
        <f t="shared" si="47"/>
        <v>#N/A</v>
      </c>
      <c r="J597" s="16" t="e">
        <f t="shared" si="48"/>
        <v>#N/A</v>
      </c>
      <c r="L597" s="1" t="e">
        <f t="shared" si="49"/>
        <v>#N/A</v>
      </c>
      <c r="M597" s="5" t="e">
        <f>+VLOOKUP(E597,'Respuesta SAT'!B:E,4,0)</f>
        <v>#N/A</v>
      </c>
      <c r="N597" s="5" t="str">
        <f t="shared" si="51"/>
        <v>593||||</v>
      </c>
    </row>
    <row r="598" spans="1:14" x14ac:dyDescent="0.2">
      <c r="A598" s="1">
        <f t="shared" si="50"/>
        <v>594</v>
      </c>
      <c r="H598" s="1"/>
      <c r="I598" s="16" t="e">
        <f t="shared" si="47"/>
        <v>#N/A</v>
      </c>
      <c r="J598" s="16" t="e">
        <f t="shared" si="48"/>
        <v>#N/A</v>
      </c>
      <c r="L598" s="1" t="e">
        <f t="shared" si="49"/>
        <v>#N/A</v>
      </c>
      <c r="M598" s="5" t="e">
        <f>+VLOOKUP(E598,'Respuesta SAT'!B:E,4,0)</f>
        <v>#N/A</v>
      </c>
      <c r="N598" s="5" t="str">
        <f t="shared" si="51"/>
        <v>594||||</v>
      </c>
    </row>
    <row r="599" spans="1:14" x14ac:dyDescent="0.2">
      <c r="A599" s="1">
        <f t="shared" si="50"/>
        <v>595</v>
      </c>
      <c r="H599" s="1"/>
      <c r="I599" s="16" t="e">
        <f t="shared" si="47"/>
        <v>#N/A</v>
      </c>
      <c r="J599" s="16" t="e">
        <f t="shared" si="48"/>
        <v>#N/A</v>
      </c>
      <c r="L599" s="1" t="e">
        <f t="shared" si="49"/>
        <v>#N/A</v>
      </c>
      <c r="M599" s="5" t="e">
        <f>+VLOOKUP(E599,'Respuesta SAT'!B:E,4,0)</f>
        <v>#N/A</v>
      </c>
      <c r="N599" s="5" t="str">
        <f t="shared" si="51"/>
        <v>595||||</v>
      </c>
    </row>
    <row r="600" spans="1:14" x14ac:dyDescent="0.2">
      <c r="A600" s="1">
        <f t="shared" si="50"/>
        <v>596</v>
      </c>
      <c r="H600" s="1"/>
      <c r="I600" s="16" t="e">
        <f t="shared" si="47"/>
        <v>#N/A</v>
      </c>
      <c r="J600" s="16" t="e">
        <f t="shared" si="48"/>
        <v>#N/A</v>
      </c>
      <c r="L600" s="1" t="e">
        <f t="shared" si="49"/>
        <v>#N/A</v>
      </c>
      <c r="M600" s="5" t="e">
        <f>+VLOOKUP(E600,'Respuesta SAT'!B:E,4,0)</f>
        <v>#N/A</v>
      </c>
      <c r="N600" s="5" t="str">
        <f t="shared" si="51"/>
        <v>596||||</v>
      </c>
    </row>
    <row r="601" spans="1:14" x14ac:dyDescent="0.2">
      <c r="A601" s="1">
        <f t="shared" si="50"/>
        <v>597</v>
      </c>
      <c r="H601" s="1"/>
      <c r="I601" s="16" t="e">
        <f t="shared" si="47"/>
        <v>#N/A</v>
      </c>
      <c r="J601" s="16" t="e">
        <f t="shared" si="48"/>
        <v>#N/A</v>
      </c>
      <c r="L601" s="1" t="e">
        <f t="shared" si="49"/>
        <v>#N/A</v>
      </c>
      <c r="M601" s="5" t="e">
        <f>+VLOOKUP(E601,'Respuesta SAT'!B:E,4,0)</f>
        <v>#N/A</v>
      </c>
      <c r="N601" s="5" t="str">
        <f t="shared" si="51"/>
        <v>597||||</v>
      </c>
    </row>
    <row r="602" spans="1:14" x14ac:dyDescent="0.2">
      <c r="A602" s="1">
        <f t="shared" si="50"/>
        <v>598</v>
      </c>
      <c r="H602" s="1"/>
      <c r="I602" s="16" t="e">
        <f t="shared" si="47"/>
        <v>#N/A</v>
      </c>
      <c r="J602" s="16" t="e">
        <f t="shared" si="48"/>
        <v>#N/A</v>
      </c>
      <c r="L602" s="1" t="e">
        <f t="shared" si="49"/>
        <v>#N/A</v>
      </c>
      <c r="M602" s="5" t="e">
        <f>+VLOOKUP(E602,'Respuesta SAT'!B:E,4,0)</f>
        <v>#N/A</v>
      </c>
      <c r="N602" s="5" t="str">
        <f t="shared" si="51"/>
        <v>598||||</v>
      </c>
    </row>
    <row r="603" spans="1:14" x14ac:dyDescent="0.2">
      <c r="A603" s="1">
        <f t="shared" si="50"/>
        <v>599</v>
      </c>
      <c r="H603" s="1"/>
      <c r="I603" s="16" t="e">
        <f t="shared" si="47"/>
        <v>#N/A</v>
      </c>
      <c r="J603" s="16" t="e">
        <f t="shared" si="48"/>
        <v>#N/A</v>
      </c>
      <c r="L603" s="1" t="e">
        <f t="shared" si="49"/>
        <v>#N/A</v>
      </c>
      <c r="M603" s="5" t="e">
        <f>+VLOOKUP(E603,'Respuesta SAT'!B:E,4,0)</f>
        <v>#N/A</v>
      </c>
      <c r="N603" s="5" t="str">
        <f t="shared" si="51"/>
        <v>599||||</v>
      </c>
    </row>
    <row r="604" spans="1:14" x14ac:dyDescent="0.2">
      <c r="A604" s="1">
        <f t="shared" si="50"/>
        <v>600</v>
      </c>
      <c r="H604" s="1"/>
      <c r="I604" s="16" t="e">
        <f t="shared" si="47"/>
        <v>#N/A</v>
      </c>
      <c r="J604" s="16" t="e">
        <f t="shared" si="48"/>
        <v>#N/A</v>
      </c>
      <c r="L604" s="1" t="e">
        <f t="shared" si="49"/>
        <v>#N/A</v>
      </c>
      <c r="M604" s="5" t="e">
        <f>+VLOOKUP(E604,'Respuesta SAT'!B:E,4,0)</f>
        <v>#N/A</v>
      </c>
      <c r="N604" s="5" t="str">
        <f t="shared" si="51"/>
        <v>600||||</v>
      </c>
    </row>
    <row r="605" spans="1:14" x14ac:dyDescent="0.2">
      <c r="A605" s="1">
        <f t="shared" si="50"/>
        <v>601</v>
      </c>
      <c r="H605" s="1"/>
      <c r="I605" s="16" t="e">
        <f t="shared" si="47"/>
        <v>#N/A</v>
      </c>
      <c r="J605" s="16" t="e">
        <f t="shared" si="48"/>
        <v>#N/A</v>
      </c>
      <c r="L605" s="1" t="e">
        <f t="shared" si="49"/>
        <v>#N/A</v>
      </c>
      <c r="M605" s="5" t="e">
        <f>+VLOOKUP(E605,'Respuesta SAT'!B:E,4,0)</f>
        <v>#N/A</v>
      </c>
      <c r="N605" s="5" t="str">
        <f t="shared" si="51"/>
        <v>601||||</v>
      </c>
    </row>
    <row r="606" spans="1:14" x14ac:dyDescent="0.2">
      <c r="A606" s="1">
        <f t="shared" si="50"/>
        <v>602</v>
      </c>
      <c r="H606" s="1"/>
      <c r="I606" s="16" t="e">
        <f t="shared" si="47"/>
        <v>#N/A</v>
      </c>
      <c r="J606" s="16" t="e">
        <f t="shared" si="48"/>
        <v>#N/A</v>
      </c>
      <c r="L606" s="1" t="e">
        <f t="shared" si="49"/>
        <v>#N/A</v>
      </c>
      <c r="M606" s="5" t="e">
        <f>+VLOOKUP(E606,'Respuesta SAT'!B:E,4,0)</f>
        <v>#N/A</v>
      </c>
      <c r="N606" s="5" t="str">
        <f t="shared" si="51"/>
        <v>602||||</v>
      </c>
    </row>
    <row r="607" spans="1:14" x14ac:dyDescent="0.2">
      <c r="A607" s="1">
        <f t="shared" si="50"/>
        <v>603</v>
      </c>
      <c r="H607" s="1"/>
      <c r="I607" s="16" t="e">
        <f t="shared" si="47"/>
        <v>#N/A</v>
      </c>
      <c r="J607" s="16" t="e">
        <f t="shared" si="48"/>
        <v>#N/A</v>
      </c>
      <c r="L607" s="1" t="e">
        <f t="shared" si="49"/>
        <v>#N/A</v>
      </c>
      <c r="M607" s="5" t="e">
        <f>+VLOOKUP(E607,'Respuesta SAT'!B:E,4,0)</f>
        <v>#N/A</v>
      </c>
      <c r="N607" s="5" t="str">
        <f t="shared" si="51"/>
        <v>603||||</v>
      </c>
    </row>
    <row r="608" spans="1:14" x14ac:dyDescent="0.2">
      <c r="A608" s="1">
        <f t="shared" si="50"/>
        <v>604</v>
      </c>
      <c r="H608" s="1"/>
      <c r="I608" s="16" t="e">
        <f t="shared" si="47"/>
        <v>#N/A</v>
      </c>
      <c r="J608" s="16" t="e">
        <f t="shared" si="48"/>
        <v>#N/A</v>
      </c>
      <c r="L608" s="1" t="e">
        <f t="shared" si="49"/>
        <v>#N/A</v>
      </c>
      <c r="M608" s="5" t="e">
        <f>+VLOOKUP(E608,'Respuesta SAT'!B:E,4,0)</f>
        <v>#N/A</v>
      </c>
      <c r="N608" s="5" t="str">
        <f t="shared" si="51"/>
        <v>604||||</v>
      </c>
    </row>
    <row r="609" spans="1:14" x14ac:dyDescent="0.2">
      <c r="A609" s="1">
        <f t="shared" si="50"/>
        <v>605</v>
      </c>
      <c r="H609" s="1"/>
      <c r="I609" s="16" t="e">
        <f t="shared" si="47"/>
        <v>#N/A</v>
      </c>
      <c r="J609" s="16" t="e">
        <f t="shared" si="48"/>
        <v>#N/A</v>
      </c>
      <c r="L609" s="1" t="e">
        <f t="shared" si="49"/>
        <v>#N/A</v>
      </c>
      <c r="M609" s="5" t="e">
        <f>+VLOOKUP(E609,'Respuesta SAT'!B:E,4,0)</f>
        <v>#N/A</v>
      </c>
      <c r="N609" s="5" t="str">
        <f t="shared" si="51"/>
        <v>605||||</v>
      </c>
    </row>
    <row r="610" spans="1:14" x14ac:dyDescent="0.2">
      <c r="A610" s="1">
        <f t="shared" si="50"/>
        <v>606</v>
      </c>
      <c r="H610" s="1"/>
      <c r="I610" s="16" t="e">
        <f t="shared" si="47"/>
        <v>#N/A</v>
      </c>
      <c r="J610" s="16" t="e">
        <f t="shared" si="48"/>
        <v>#N/A</v>
      </c>
      <c r="L610" s="1" t="e">
        <f t="shared" si="49"/>
        <v>#N/A</v>
      </c>
      <c r="M610" s="5" t="e">
        <f>+VLOOKUP(E610,'Respuesta SAT'!B:E,4,0)</f>
        <v>#N/A</v>
      </c>
      <c r="N610" s="5" t="str">
        <f t="shared" si="51"/>
        <v>606||||</v>
      </c>
    </row>
    <row r="611" spans="1:14" x14ac:dyDescent="0.2">
      <c r="A611" s="1">
        <f t="shared" si="50"/>
        <v>607</v>
      </c>
      <c r="H611" s="1"/>
      <c r="I611" s="16" t="e">
        <f t="shared" si="47"/>
        <v>#N/A</v>
      </c>
      <c r="J611" s="16" t="e">
        <f t="shared" si="48"/>
        <v>#N/A</v>
      </c>
      <c r="L611" s="1" t="e">
        <f t="shared" si="49"/>
        <v>#N/A</v>
      </c>
      <c r="M611" s="5" t="e">
        <f>+VLOOKUP(E611,'Respuesta SAT'!B:E,4,0)</f>
        <v>#N/A</v>
      </c>
      <c r="N611" s="5" t="str">
        <f t="shared" si="51"/>
        <v>607||||</v>
      </c>
    </row>
    <row r="612" spans="1:14" x14ac:dyDescent="0.2">
      <c r="A612" s="1">
        <f t="shared" si="50"/>
        <v>608</v>
      </c>
      <c r="H612" s="1"/>
      <c r="I612" s="16" t="e">
        <f t="shared" si="47"/>
        <v>#N/A</v>
      </c>
      <c r="J612" s="16" t="e">
        <f t="shared" si="48"/>
        <v>#N/A</v>
      </c>
      <c r="L612" s="1" t="e">
        <f t="shared" si="49"/>
        <v>#N/A</v>
      </c>
      <c r="M612" s="5" t="e">
        <f>+VLOOKUP(E612,'Respuesta SAT'!B:E,4,0)</f>
        <v>#N/A</v>
      </c>
      <c r="N612" s="5" t="str">
        <f t="shared" si="51"/>
        <v>608||||</v>
      </c>
    </row>
    <row r="613" spans="1:14" x14ac:dyDescent="0.2">
      <c r="A613" s="1">
        <f t="shared" si="50"/>
        <v>609</v>
      </c>
      <c r="H613" s="1"/>
      <c r="I613" s="16" t="e">
        <f t="shared" si="47"/>
        <v>#N/A</v>
      </c>
      <c r="J613" s="16" t="e">
        <f t="shared" si="48"/>
        <v>#N/A</v>
      </c>
      <c r="L613" s="1" t="e">
        <f t="shared" si="49"/>
        <v>#N/A</v>
      </c>
      <c r="M613" s="5" t="e">
        <f>+VLOOKUP(E613,'Respuesta SAT'!B:E,4,0)</f>
        <v>#N/A</v>
      </c>
      <c r="N613" s="5" t="str">
        <f t="shared" si="51"/>
        <v>609||||</v>
      </c>
    </row>
    <row r="614" spans="1:14" x14ac:dyDescent="0.2">
      <c r="A614" s="1">
        <f t="shared" si="50"/>
        <v>610</v>
      </c>
      <c r="H614" s="1"/>
      <c r="I614" s="16" t="e">
        <f t="shared" si="47"/>
        <v>#N/A</v>
      </c>
      <c r="J614" s="16" t="e">
        <f t="shared" si="48"/>
        <v>#N/A</v>
      </c>
      <c r="L614" s="1" t="e">
        <f t="shared" si="49"/>
        <v>#N/A</v>
      </c>
      <c r="M614" s="5" t="e">
        <f>+VLOOKUP(E614,'Respuesta SAT'!B:E,4,0)</f>
        <v>#N/A</v>
      </c>
      <c r="N614" s="5" t="str">
        <f t="shared" si="51"/>
        <v>610||||</v>
      </c>
    </row>
    <row r="615" spans="1:14" x14ac:dyDescent="0.2">
      <c r="A615" s="1">
        <f t="shared" si="50"/>
        <v>611</v>
      </c>
      <c r="H615" s="1"/>
      <c r="I615" s="16" t="e">
        <f t="shared" si="47"/>
        <v>#N/A</v>
      </c>
      <c r="J615" s="16" t="e">
        <f t="shared" si="48"/>
        <v>#N/A</v>
      </c>
      <c r="L615" s="1" t="e">
        <f t="shared" si="49"/>
        <v>#N/A</v>
      </c>
      <c r="M615" s="5" t="e">
        <f>+VLOOKUP(E615,'Respuesta SAT'!B:E,4,0)</f>
        <v>#N/A</v>
      </c>
      <c r="N615" s="5" t="str">
        <f t="shared" si="51"/>
        <v>611||||</v>
      </c>
    </row>
    <row r="616" spans="1:14" x14ac:dyDescent="0.2">
      <c r="A616" s="1">
        <f t="shared" si="50"/>
        <v>612</v>
      </c>
      <c r="H616" s="1"/>
      <c r="I616" s="16" t="e">
        <f t="shared" si="47"/>
        <v>#N/A</v>
      </c>
      <c r="J616" s="16" t="e">
        <f t="shared" si="48"/>
        <v>#N/A</v>
      </c>
      <c r="L616" s="1" t="e">
        <f t="shared" si="49"/>
        <v>#N/A</v>
      </c>
      <c r="M616" s="5" t="e">
        <f>+VLOOKUP(E616,'Respuesta SAT'!B:E,4,0)</f>
        <v>#N/A</v>
      </c>
      <c r="N616" s="5" t="str">
        <f t="shared" si="51"/>
        <v>612||||</v>
      </c>
    </row>
    <row r="617" spans="1:14" x14ac:dyDescent="0.2">
      <c r="A617" s="1">
        <f t="shared" si="50"/>
        <v>613</v>
      </c>
      <c r="H617" s="1"/>
      <c r="I617" s="16" t="e">
        <f t="shared" si="47"/>
        <v>#N/A</v>
      </c>
      <c r="J617" s="16" t="e">
        <f t="shared" si="48"/>
        <v>#N/A</v>
      </c>
      <c r="L617" s="1" t="e">
        <f t="shared" si="49"/>
        <v>#N/A</v>
      </c>
      <c r="M617" s="5" t="e">
        <f>+VLOOKUP(E617,'Respuesta SAT'!B:E,4,0)</f>
        <v>#N/A</v>
      </c>
      <c r="N617" s="5" t="str">
        <f t="shared" si="51"/>
        <v>613||||</v>
      </c>
    </row>
    <row r="618" spans="1:14" x14ac:dyDescent="0.2">
      <c r="A618" s="1">
        <f t="shared" si="50"/>
        <v>614</v>
      </c>
      <c r="H618" s="1"/>
      <c r="I618" s="16" t="e">
        <f t="shared" si="47"/>
        <v>#N/A</v>
      </c>
      <c r="J618" s="16" t="e">
        <f t="shared" si="48"/>
        <v>#N/A</v>
      </c>
      <c r="L618" s="1" t="e">
        <f t="shared" si="49"/>
        <v>#N/A</v>
      </c>
      <c r="M618" s="5" t="e">
        <f>+VLOOKUP(E618,'Respuesta SAT'!B:E,4,0)</f>
        <v>#N/A</v>
      </c>
      <c r="N618" s="5" t="str">
        <f t="shared" si="51"/>
        <v>614||||</v>
      </c>
    </row>
    <row r="619" spans="1:14" x14ac:dyDescent="0.2">
      <c r="A619" s="1">
        <f t="shared" si="50"/>
        <v>615</v>
      </c>
      <c r="H619" s="1"/>
      <c r="I619" s="16" t="e">
        <f t="shared" si="47"/>
        <v>#N/A</v>
      </c>
      <c r="J619" s="16" t="e">
        <f t="shared" si="48"/>
        <v>#N/A</v>
      </c>
      <c r="L619" s="1" t="e">
        <f t="shared" si="49"/>
        <v>#N/A</v>
      </c>
      <c r="M619" s="5" t="e">
        <f>+VLOOKUP(E619,'Respuesta SAT'!B:E,4,0)</f>
        <v>#N/A</v>
      </c>
      <c r="N619" s="5" t="str">
        <f t="shared" si="51"/>
        <v>615||||</v>
      </c>
    </row>
    <row r="620" spans="1:14" x14ac:dyDescent="0.2">
      <c r="A620" s="1">
        <f t="shared" si="50"/>
        <v>616</v>
      </c>
      <c r="H620" s="1"/>
      <c r="I620" s="16" t="e">
        <f t="shared" si="47"/>
        <v>#N/A</v>
      </c>
      <c r="J620" s="16" t="e">
        <f t="shared" si="48"/>
        <v>#N/A</v>
      </c>
      <c r="L620" s="1" t="e">
        <f t="shared" si="49"/>
        <v>#N/A</v>
      </c>
      <c r="M620" s="5" t="e">
        <f>+VLOOKUP(E620,'Respuesta SAT'!B:E,4,0)</f>
        <v>#N/A</v>
      </c>
      <c r="N620" s="5" t="str">
        <f t="shared" si="51"/>
        <v>616||||</v>
      </c>
    </row>
    <row r="621" spans="1:14" x14ac:dyDescent="0.2">
      <c r="A621" s="1">
        <f t="shared" si="50"/>
        <v>617</v>
      </c>
      <c r="H621" s="1"/>
      <c r="I621" s="16" t="e">
        <f t="shared" si="47"/>
        <v>#N/A</v>
      </c>
      <c r="J621" s="16" t="e">
        <f t="shared" si="48"/>
        <v>#N/A</v>
      </c>
      <c r="L621" s="1" t="e">
        <f t="shared" si="49"/>
        <v>#N/A</v>
      </c>
      <c r="M621" s="5" t="e">
        <f>+VLOOKUP(E621,'Respuesta SAT'!B:E,4,0)</f>
        <v>#N/A</v>
      </c>
      <c r="N621" s="5" t="str">
        <f t="shared" si="51"/>
        <v>617||||</v>
      </c>
    </row>
    <row r="622" spans="1:14" x14ac:dyDescent="0.2">
      <c r="A622" s="1">
        <f t="shared" si="50"/>
        <v>618</v>
      </c>
      <c r="H622" s="1"/>
      <c r="I622" s="16" t="e">
        <f t="shared" si="47"/>
        <v>#N/A</v>
      </c>
      <c r="J622" s="16" t="e">
        <f t="shared" si="48"/>
        <v>#N/A</v>
      </c>
      <c r="L622" s="1" t="e">
        <f t="shared" si="49"/>
        <v>#N/A</v>
      </c>
      <c r="M622" s="5" t="e">
        <f>+VLOOKUP(E622,'Respuesta SAT'!B:E,4,0)</f>
        <v>#N/A</v>
      </c>
      <c r="N622" s="5" t="str">
        <f t="shared" si="51"/>
        <v>618||||</v>
      </c>
    </row>
    <row r="623" spans="1:14" x14ac:dyDescent="0.2">
      <c r="A623" s="1">
        <f t="shared" si="50"/>
        <v>619</v>
      </c>
      <c r="H623" s="1"/>
      <c r="I623" s="16" t="e">
        <f t="shared" si="47"/>
        <v>#N/A</v>
      </c>
      <c r="J623" s="16" t="e">
        <f t="shared" si="48"/>
        <v>#N/A</v>
      </c>
      <c r="L623" s="1" t="e">
        <f t="shared" si="49"/>
        <v>#N/A</v>
      </c>
      <c r="M623" s="5" t="e">
        <f>+VLOOKUP(E623,'Respuesta SAT'!B:E,4,0)</f>
        <v>#N/A</v>
      </c>
      <c r="N623" s="5" t="str">
        <f t="shared" si="51"/>
        <v>619||||</v>
      </c>
    </row>
    <row r="624" spans="1:14" x14ac:dyDescent="0.2">
      <c r="A624" s="1">
        <f t="shared" si="50"/>
        <v>620</v>
      </c>
      <c r="H624" s="1"/>
      <c r="I624" s="16" t="e">
        <f t="shared" si="47"/>
        <v>#N/A</v>
      </c>
      <c r="J624" s="16" t="e">
        <f t="shared" si="48"/>
        <v>#N/A</v>
      </c>
      <c r="L624" s="1" t="e">
        <f t="shared" si="49"/>
        <v>#N/A</v>
      </c>
      <c r="M624" s="5" t="e">
        <f>+VLOOKUP(E624,'Respuesta SAT'!B:E,4,0)</f>
        <v>#N/A</v>
      </c>
      <c r="N624" s="5" t="str">
        <f t="shared" si="51"/>
        <v>620||||</v>
      </c>
    </row>
    <row r="625" spans="1:14" x14ac:dyDescent="0.2">
      <c r="A625" s="1">
        <f t="shared" si="50"/>
        <v>621</v>
      </c>
      <c r="H625" s="1"/>
      <c r="I625" s="16" t="e">
        <f t="shared" si="47"/>
        <v>#N/A</v>
      </c>
      <c r="J625" s="16" t="e">
        <f t="shared" si="48"/>
        <v>#N/A</v>
      </c>
      <c r="L625" s="1" t="e">
        <f t="shared" si="49"/>
        <v>#N/A</v>
      </c>
      <c r="M625" s="5" t="e">
        <f>+VLOOKUP(E625,'Respuesta SAT'!B:E,4,0)</f>
        <v>#N/A</v>
      </c>
      <c r="N625" s="5" t="str">
        <f t="shared" si="51"/>
        <v>621||||</v>
      </c>
    </row>
    <row r="626" spans="1:14" x14ac:dyDescent="0.2">
      <c r="A626" s="1">
        <f t="shared" si="50"/>
        <v>622</v>
      </c>
      <c r="H626" s="1"/>
      <c r="I626" s="16" t="e">
        <f t="shared" si="47"/>
        <v>#N/A</v>
      </c>
      <c r="J626" s="16" t="e">
        <f t="shared" si="48"/>
        <v>#N/A</v>
      </c>
      <c r="L626" s="1" t="e">
        <f t="shared" si="49"/>
        <v>#N/A</v>
      </c>
      <c r="M626" s="5" t="e">
        <f>+VLOOKUP(E626,'Respuesta SAT'!B:E,4,0)</f>
        <v>#N/A</v>
      </c>
      <c r="N626" s="5" t="str">
        <f t="shared" si="51"/>
        <v>622||||</v>
      </c>
    </row>
    <row r="627" spans="1:14" x14ac:dyDescent="0.2">
      <c r="A627" s="1">
        <f t="shared" si="50"/>
        <v>623</v>
      </c>
      <c r="H627" s="1"/>
      <c r="I627" s="16" t="e">
        <f t="shared" si="47"/>
        <v>#N/A</v>
      </c>
      <c r="J627" s="16" t="e">
        <f t="shared" si="48"/>
        <v>#N/A</v>
      </c>
      <c r="L627" s="1" t="e">
        <f t="shared" si="49"/>
        <v>#N/A</v>
      </c>
      <c r="M627" s="5" t="e">
        <f>+VLOOKUP(E627,'Respuesta SAT'!B:E,4,0)</f>
        <v>#N/A</v>
      </c>
      <c r="N627" s="5" t="str">
        <f t="shared" si="51"/>
        <v>623||||</v>
      </c>
    </row>
    <row r="628" spans="1:14" x14ac:dyDescent="0.2">
      <c r="A628" s="1">
        <f t="shared" si="50"/>
        <v>624</v>
      </c>
      <c r="H628" s="1"/>
      <c r="I628" s="16" t="e">
        <f t="shared" si="47"/>
        <v>#N/A</v>
      </c>
      <c r="J628" s="16" t="e">
        <f t="shared" si="48"/>
        <v>#N/A</v>
      </c>
      <c r="L628" s="1" t="e">
        <f t="shared" si="49"/>
        <v>#N/A</v>
      </c>
      <c r="M628" s="5" t="e">
        <f>+VLOOKUP(E628,'Respuesta SAT'!B:E,4,0)</f>
        <v>#N/A</v>
      </c>
      <c r="N628" s="5" t="str">
        <f t="shared" si="51"/>
        <v>624||||</v>
      </c>
    </row>
    <row r="629" spans="1:14" x14ac:dyDescent="0.2">
      <c r="A629" s="1">
        <f t="shared" si="50"/>
        <v>625</v>
      </c>
      <c r="H629" s="1"/>
      <c r="I629" s="16" t="e">
        <f t="shared" si="47"/>
        <v>#N/A</v>
      </c>
      <c r="J629" s="16" t="e">
        <f t="shared" si="48"/>
        <v>#N/A</v>
      </c>
      <c r="L629" s="1" t="e">
        <f t="shared" si="49"/>
        <v>#N/A</v>
      </c>
      <c r="M629" s="5" t="e">
        <f>+VLOOKUP(E629,'Respuesta SAT'!B:E,4,0)</f>
        <v>#N/A</v>
      </c>
      <c r="N629" s="5" t="str">
        <f t="shared" si="51"/>
        <v>625||||</v>
      </c>
    </row>
    <row r="630" spans="1:14" x14ac:dyDescent="0.2">
      <c r="A630" s="1">
        <f t="shared" si="50"/>
        <v>626</v>
      </c>
      <c r="H630" s="1"/>
      <c r="I630" s="16" t="e">
        <f t="shared" si="47"/>
        <v>#N/A</v>
      </c>
      <c r="J630" s="16" t="e">
        <f t="shared" si="48"/>
        <v>#N/A</v>
      </c>
      <c r="L630" s="1" t="e">
        <f t="shared" si="49"/>
        <v>#N/A</v>
      </c>
      <c r="M630" s="5" t="e">
        <f>+VLOOKUP(E630,'Respuesta SAT'!B:E,4,0)</f>
        <v>#N/A</v>
      </c>
      <c r="N630" s="5" t="str">
        <f t="shared" si="51"/>
        <v>626||||</v>
      </c>
    </row>
    <row r="631" spans="1:14" x14ac:dyDescent="0.2">
      <c r="A631" s="1">
        <f t="shared" si="50"/>
        <v>627</v>
      </c>
      <c r="H631" s="1"/>
      <c r="I631" s="16" t="e">
        <f t="shared" si="47"/>
        <v>#N/A</v>
      </c>
      <c r="J631" s="16" t="e">
        <f t="shared" si="48"/>
        <v>#N/A</v>
      </c>
      <c r="L631" s="1" t="e">
        <f t="shared" si="49"/>
        <v>#N/A</v>
      </c>
      <c r="M631" s="5" t="e">
        <f>+VLOOKUP(E631,'Respuesta SAT'!B:E,4,0)</f>
        <v>#N/A</v>
      </c>
      <c r="N631" s="5" t="str">
        <f t="shared" si="51"/>
        <v>627||||</v>
      </c>
    </row>
    <row r="632" spans="1:14" x14ac:dyDescent="0.2">
      <c r="A632" s="1">
        <f t="shared" si="50"/>
        <v>628</v>
      </c>
      <c r="H632" s="1"/>
      <c r="I632" s="16" t="e">
        <f t="shared" si="47"/>
        <v>#N/A</v>
      </c>
      <c r="J632" s="16" t="e">
        <f t="shared" si="48"/>
        <v>#N/A</v>
      </c>
      <c r="L632" s="1" t="e">
        <f t="shared" si="49"/>
        <v>#N/A</v>
      </c>
      <c r="M632" s="5" t="e">
        <f>+VLOOKUP(E632,'Respuesta SAT'!B:E,4,0)</f>
        <v>#N/A</v>
      </c>
      <c r="N632" s="5" t="str">
        <f t="shared" si="51"/>
        <v>628||||</v>
      </c>
    </row>
    <row r="633" spans="1:14" x14ac:dyDescent="0.2">
      <c r="A633" s="1">
        <f t="shared" si="50"/>
        <v>629</v>
      </c>
      <c r="H633" s="1"/>
      <c r="I633" s="16" t="e">
        <f t="shared" si="47"/>
        <v>#N/A</v>
      </c>
      <c r="J633" s="16" t="e">
        <f t="shared" si="48"/>
        <v>#N/A</v>
      </c>
      <c r="L633" s="1" t="e">
        <f t="shared" si="49"/>
        <v>#N/A</v>
      </c>
      <c r="M633" s="5" t="e">
        <f>+VLOOKUP(E633,'Respuesta SAT'!B:E,4,0)</f>
        <v>#N/A</v>
      </c>
      <c r="N633" s="5" t="str">
        <f t="shared" si="51"/>
        <v>629||||</v>
      </c>
    </row>
    <row r="634" spans="1:14" x14ac:dyDescent="0.2">
      <c r="A634" s="1">
        <f t="shared" si="50"/>
        <v>630</v>
      </c>
      <c r="H634" s="1"/>
      <c r="I634" s="16" t="e">
        <f t="shared" si="47"/>
        <v>#N/A</v>
      </c>
      <c r="J634" s="16" t="e">
        <f t="shared" si="48"/>
        <v>#N/A</v>
      </c>
      <c r="L634" s="1" t="e">
        <f t="shared" si="49"/>
        <v>#N/A</v>
      </c>
      <c r="M634" s="5" t="e">
        <f>+VLOOKUP(E634,'Respuesta SAT'!B:E,4,0)</f>
        <v>#N/A</v>
      </c>
      <c r="N634" s="5" t="str">
        <f t="shared" si="51"/>
        <v>630||||</v>
      </c>
    </row>
    <row r="635" spans="1:14" x14ac:dyDescent="0.2">
      <c r="A635" s="1">
        <f t="shared" si="50"/>
        <v>631</v>
      </c>
      <c r="H635" s="1"/>
      <c r="I635" s="16" t="e">
        <f t="shared" si="47"/>
        <v>#N/A</v>
      </c>
      <c r="J635" s="16" t="e">
        <f t="shared" si="48"/>
        <v>#N/A</v>
      </c>
      <c r="L635" s="1" t="e">
        <f t="shared" si="49"/>
        <v>#N/A</v>
      </c>
      <c r="M635" s="5" t="e">
        <f>+VLOOKUP(E635,'Respuesta SAT'!B:E,4,0)</f>
        <v>#N/A</v>
      </c>
      <c r="N635" s="5" t="str">
        <f t="shared" si="51"/>
        <v>631||||</v>
      </c>
    </row>
    <row r="636" spans="1:14" x14ac:dyDescent="0.2">
      <c r="A636" s="1">
        <f t="shared" si="50"/>
        <v>632</v>
      </c>
      <c r="H636" s="1"/>
      <c r="I636" s="16" t="e">
        <f t="shared" si="47"/>
        <v>#N/A</v>
      </c>
      <c r="J636" s="16" t="e">
        <f t="shared" si="48"/>
        <v>#N/A</v>
      </c>
      <c r="L636" s="1" t="e">
        <f t="shared" si="49"/>
        <v>#N/A</v>
      </c>
      <c r="M636" s="5" t="e">
        <f>+VLOOKUP(E636,'Respuesta SAT'!B:E,4,0)</f>
        <v>#N/A</v>
      </c>
      <c r="N636" s="5" t="str">
        <f t="shared" si="51"/>
        <v>632||||</v>
      </c>
    </row>
    <row r="637" spans="1:14" x14ac:dyDescent="0.2">
      <c r="A637" s="1">
        <f t="shared" si="50"/>
        <v>633</v>
      </c>
      <c r="H637" s="1"/>
      <c r="I637" s="16" t="e">
        <f t="shared" si="47"/>
        <v>#N/A</v>
      </c>
      <c r="J637" s="16" t="e">
        <f t="shared" si="48"/>
        <v>#N/A</v>
      </c>
      <c r="L637" s="1" t="e">
        <f t="shared" si="49"/>
        <v>#N/A</v>
      </c>
      <c r="M637" s="5" t="e">
        <f>+VLOOKUP(E637,'Respuesta SAT'!B:E,4,0)</f>
        <v>#N/A</v>
      </c>
      <c r="N637" s="5" t="str">
        <f t="shared" si="51"/>
        <v>633||||</v>
      </c>
    </row>
    <row r="638" spans="1:14" x14ac:dyDescent="0.2">
      <c r="A638" s="1">
        <f t="shared" si="50"/>
        <v>634</v>
      </c>
      <c r="H638" s="1"/>
      <c r="I638" s="16" t="e">
        <f t="shared" si="47"/>
        <v>#N/A</v>
      </c>
      <c r="J638" s="16" t="e">
        <f t="shared" si="48"/>
        <v>#N/A</v>
      </c>
      <c r="L638" s="1" t="e">
        <f t="shared" si="49"/>
        <v>#N/A</v>
      </c>
      <c r="M638" s="5" t="e">
        <f>+VLOOKUP(E638,'Respuesta SAT'!B:E,4,0)</f>
        <v>#N/A</v>
      </c>
      <c r="N638" s="5" t="str">
        <f t="shared" si="51"/>
        <v>634||||</v>
      </c>
    </row>
    <row r="639" spans="1:14" x14ac:dyDescent="0.2">
      <c r="A639" s="1">
        <f t="shared" si="50"/>
        <v>635</v>
      </c>
      <c r="H639" s="1"/>
      <c r="I639" s="16" t="e">
        <f t="shared" si="47"/>
        <v>#N/A</v>
      </c>
      <c r="J639" s="16" t="e">
        <f t="shared" si="48"/>
        <v>#N/A</v>
      </c>
      <c r="L639" s="1" t="e">
        <f t="shared" si="49"/>
        <v>#N/A</v>
      </c>
      <c r="M639" s="5" t="e">
        <f>+VLOOKUP(E639,'Respuesta SAT'!B:E,4,0)</f>
        <v>#N/A</v>
      </c>
      <c r="N639" s="5" t="str">
        <f t="shared" si="51"/>
        <v>635||||</v>
      </c>
    </row>
    <row r="640" spans="1:14" x14ac:dyDescent="0.2">
      <c r="A640" s="1">
        <f t="shared" si="50"/>
        <v>636</v>
      </c>
      <c r="H640" s="1"/>
      <c r="I640" s="16" t="e">
        <f t="shared" si="47"/>
        <v>#N/A</v>
      </c>
      <c r="J640" s="16" t="e">
        <f t="shared" si="48"/>
        <v>#N/A</v>
      </c>
      <c r="L640" s="1" t="e">
        <f t="shared" si="49"/>
        <v>#N/A</v>
      </c>
      <c r="M640" s="5" t="e">
        <f>+VLOOKUP(E640,'Respuesta SAT'!B:E,4,0)</f>
        <v>#N/A</v>
      </c>
      <c r="N640" s="5" t="str">
        <f t="shared" si="51"/>
        <v>636||||</v>
      </c>
    </row>
    <row r="641" spans="1:14" x14ac:dyDescent="0.2">
      <c r="A641" s="1">
        <f t="shared" si="50"/>
        <v>637</v>
      </c>
      <c r="H641" s="1"/>
      <c r="I641" s="16" t="e">
        <f t="shared" si="47"/>
        <v>#N/A</v>
      </c>
      <c r="J641" s="16" t="e">
        <f t="shared" si="48"/>
        <v>#N/A</v>
      </c>
      <c r="L641" s="1" t="e">
        <f t="shared" si="49"/>
        <v>#N/A</v>
      </c>
      <c r="M641" s="5" t="e">
        <f>+VLOOKUP(E641,'Respuesta SAT'!B:E,4,0)</f>
        <v>#N/A</v>
      </c>
      <c r="N641" s="5" t="str">
        <f t="shared" si="51"/>
        <v>637||||</v>
      </c>
    </row>
    <row r="642" spans="1:14" x14ac:dyDescent="0.2">
      <c r="A642" s="1">
        <f t="shared" si="50"/>
        <v>638</v>
      </c>
      <c r="H642" s="1"/>
      <c r="I642" s="16" t="e">
        <f t="shared" si="47"/>
        <v>#N/A</v>
      </c>
      <c r="J642" s="16" t="e">
        <f t="shared" si="48"/>
        <v>#N/A</v>
      </c>
      <c r="L642" s="1" t="e">
        <f t="shared" si="49"/>
        <v>#N/A</v>
      </c>
      <c r="M642" s="5" t="e">
        <f>+VLOOKUP(E642,'Respuesta SAT'!B:E,4,0)</f>
        <v>#N/A</v>
      </c>
      <c r="N642" s="5" t="str">
        <f t="shared" si="51"/>
        <v>638||||</v>
      </c>
    </row>
    <row r="643" spans="1:14" x14ac:dyDescent="0.2">
      <c r="A643" s="1">
        <f t="shared" si="50"/>
        <v>639</v>
      </c>
      <c r="H643" s="1"/>
      <c r="I643" s="16" t="e">
        <f t="shared" si="47"/>
        <v>#N/A</v>
      </c>
      <c r="J643" s="16" t="e">
        <f t="shared" si="48"/>
        <v>#N/A</v>
      </c>
      <c r="L643" s="1" t="e">
        <f t="shared" si="49"/>
        <v>#N/A</v>
      </c>
      <c r="M643" s="5" t="e">
        <f>+VLOOKUP(E643,'Respuesta SAT'!B:E,4,0)</f>
        <v>#N/A</v>
      </c>
      <c r="N643" s="5" t="str">
        <f t="shared" si="51"/>
        <v>639||||</v>
      </c>
    </row>
    <row r="644" spans="1:14" x14ac:dyDescent="0.2">
      <c r="A644" s="1">
        <f t="shared" si="50"/>
        <v>640</v>
      </c>
      <c r="H644" s="1"/>
      <c r="I644" s="16" t="e">
        <f t="shared" si="47"/>
        <v>#N/A</v>
      </c>
      <c r="J644" s="16" t="e">
        <f t="shared" si="48"/>
        <v>#N/A</v>
      </c>
      <c r="L644" s="1" t="e">
        <f t="shared" si="49"/>
        <v>#N/A</v>
      </c>
      <c r="M644" s="5" t="e">
        <f>+VLOOKUP(E644,'Respuesta SAT'!B:E,4,0)</f>
        <v>#N/A</v>
      </c>
      <c r="N644" s="5" t="str">
        <f t="shared" si="51"/>
        <v>640||||</v>
      </c>
    </row>
    <row r="645" spans="1:14" x14ac:dyDescent="0.2">
      <c r="A645" s="1">
        <f t="shared" si="50"/>
        <v>641</v>
      </c>
      <c r="H645" s="1"/>
      <c r="I645" s="16" t="e">
        <f t="shared" si="47"/>
        <v>#N/A</v>
      </c>
      <c r="J645" s="16" t="e">
        <f t="shared" si="48"/>
        <v>#N/A</v>
      </c>
      <c r="L645" s="1" t="e">
        <f t="shared" si="49"/>
        <v>#N/A</v>
      </c>
      <c r="M645" s="5" t="e">
        <f>+VLOOKUP(E645,'Respuesta SAT'!B:E,4,0)</f>
        <v>#N/A</v>
      </c>
      <c r="N645" s="5" t="str">
        <f t="shared" si="51"/>
        <v>641||||</v>
      </c>
    </row>
    <row r="646" spans="1:14" x14ac:dyDescent="0.2">
      <c r="A646" s="1">
        <f t="shared" si="50"/>
        <v>642</v>
      </c>
      <c r="H646" s="1"/>
      <c r="I646" s="16" t="e">
        <f t="shared" ref="I646:I709" si="52">+VLOOKUP(H646,V$2:AA$30,5,0)</f>
        <v>#N/A</v>
      </c>
      <c r="J646" s="16" t="e">
        <f t="shared" ref="J646:J709" si="53">+VLOOKUP(H646,V$2:AA$30,6,0)</f>
        <v>#N/A</v>
      </c>
      <c r="L646" s="1" t="e">
        <f t="shared" ref="L646:L704" si="54">+IF(M646="RFC válido, y susceptible de recibir facturas","ACTUALIZA","Verifica información")</f>
        <v>#N/A</v>
      </c>
      <c r="M646" s="5" t="e">
        <f>+VLOOKUP(E646,'Respuesta SAT'!B:E,4,0)</f>
        <v>#N/A</v>
      </c>
      <c r="N646" s="5" t="str">
        <f t="shared" si="51"/>
        <v>642||||</v>
      </c>
    </row>
    <row r="647" spans="1:14" x14ac:dyDescent="0.2">
      <c r="A647" s="1">
        <f t="shared" si="50"/>
        <v>643</v>
      </c>
      <c r="H647" s="1"/>
      <c r="I647" s="16" t="e">
        <f t="shared" si="52"/>
        <v>#N/A</v>
      </c>
      <c r="J647" s="16" t="e">
        <f t="shared" si="53"/>
        <v>#N/A</v>
      </c>
      <c r="L647" s="1" t="e">
        <f t="shared" si="54"/>
        <v>#N/A</v>
      </c>
      <c r="M647" s="5" t="e">
        <f>+VLOOKUP(E647,'Respuesta SAT'!B:E,4,0)</f>
        <v>#N/A</v>
      </c>
      <c r="N647" s="5" t="str">
        <f t="shared" si="51"/>
        <v>643||||</v>
      </c>
    </row>
    <row r="648" spans="1:14" x14ac:dyDescent="0.2">
      <c r="A648" s="1">
        <f t="shared" ref="A648:A711" si="55">+A647+1</f>
        <v>644</v>
      </c>
      <c r="H648" s="1"/>
      <c r="I648" s="16" t="e">
        <f t="shared" si="52"/>
        <v>#N/A</v>
      </c>
      <c r="J648" s="16" t="e">
        <f t="shared" si="53"/>
        <v>#N/A</v>
      </c>
      <c r="L648" s="1" t="e">
        <f t="shared" si="54"/>
        <v>#N/A</v>
      </c>
      <c r="M648" s="5" t="e">
        <f>+VLOOKUP(E648,'Respuesta SAT'!B:E,4,0)</f>
        <v>#N/A</v>
      </c>
      <c r="N648" s="5" t="str">
        <f t="shared" si="51"/>
        <v>644||||</v>
      </c>
    </row>
    <row r="649" spans="1:14" x14ac:dyDescent="0.2">
      <c r="A649" s="1">
        <f t="shared" si="55"/>
        <v>645</v>
      </c>
      <c r="H649" s="1"/>
      <c r="I649" s="16" t="e">
        <f t="shared" si="52"/>
        <v>#N/A</v>
      </c>
      <c r="J649" s="16" t="e">
        <f t="shared" si="53"/>
        <v>#N/A</v>
      </c>
      <c r="L649" s="1" t="e">
        <f t="shared" si="54"/>
        <v>#N/A</v>
      </c>
      <c r="M649" s="5" t="e">
        <f>+VLOOKUP(E649,'Respuesta SAT'!B:E,4,0)</f>
        <v>#N/A</v>
      </c>
      <c r="N649" s="5" t="str">
        <f t="shared" si="51"/>
        <v>645||||</v>
      </c>
    </row>
    <row r="650" spans="1:14" x14ac:dyDescent="0.2">
      <c r="A650" s="1">
        <f t="shared" si="55"/>
        <v>646</v>
      </c>
      <c r="H650" s="1"/>
      <c r="I650" s="16" t="e">
        <f t="shared" si="52"/>
        <v>#N/A</v>
      </c>
      <c r="J650" s="16" t="e">
        <f t="shared" si="53"/>
        <v>#N/A</v>
      </c>
      <c r="L650" s="1" t="e">
        <f t="shared" si="54"/>
        <v>#N/A</v>
      </c>
      <c r="M650" s="5" t="e">
        <f>+VLOOKUP(E650,'Respuesta SAT'!B:E,4,0)</f>
        <v>#N/A</v>
      </c>
      <c r="N650" s="5" t="str">
        <f t="shared" si="51"/>
        <v>646||||</v>
      </c>
    </row>
    <row r="651" spans="1:14" x14ac:dyDescent="0.2">
      <c r="A651" s="1">
        <f t="shared" si="55"/>
        <v>647</v>
      </c>
      <c r="H651" s="1"/>
      <c r="I651" s="16" t="e">
        <f t="shared" si="52"/>
        <v>#N/A</v>
      </c>
      <c r="J651" s="16" t="e">
        <f t="shared" si="53"/>
        <v>#N/A</v>
      </c>
      <c r="L651" s="1" t="e">
        <f t="shared" si="54"/>
        <v>#N/A</v>
      </c>
      <c r="M651" s="5" t="e">
        <f>+VLOOKUP(E651,'Respuesta SAT'!B:E,4,0)</f>
        <v>#N/A</v>
      </c>
      <c r="N651" s="5" t="str">
        <f t="shared" si="51"/>
        <v>647||||</v>
      </c>
    </row>
    <row r="652" spans="1:14" x14ac:dyDescent="0.2">
      <c r="A652" s="1">
        <f t="shared" si="55"/>
        <v>648</v>
      </c>
      <c r="H652" s="1"/>
      <c r="I652" s="16" t="e">
        <f t="shared" si="52"/>
        <v>#N/A</v>
      </c>
      <c r="J652" s="16" t="e">
        <f t="shared" si="53"/>
        <v>#N/A</v>
      </c>
      <c r="L652" s="1" t="e">
        <f t="shared" si="54"/>
        <v>#N/A</v>
      </c>
      <c r="M652" s="5" t="e">
        <f>+VLOOKUP(E652,'Respuesta SAT'!B:E,4,0)</f>
        <v>#N/A</v>
      </c>
      <c r="N652" s="5" t="str">
        <f t="shared" si="51"/>
        <v>648||||</v>
      </c>
    </row>
    <row r="653" spans="1:14" x14ac:dyDescent="0.2">
      <c r="A653" s="1">
        <f t="shared" si="55"/>
        <v>649</v>
      </c>
      <c r="H653" s="1"/>
      <c r="I653" s="16" t="e">
        <f t="shared" si="52"/>
        <v>#N/A</v>
      </c>
      <c r="J653" s="16" t="e">
        <f t="shared" si="53"/>
        <v>#N/A</v>
      </c>
      <c r="L653" s="1" t="e">
        <f t="shared" si="54"/>
        <v>#N/A</v>
      </c>
      <c r="M653" s="5" t="e">
        <f>+VLOOKUP(E653,'Respuesta SAT'!B:E,4,0)</f>
        <v>#N/A</v>
      </c>
      <c r="N653" s="5" t="str">
        <f t="shared" si="51"/>
        <v>649||||</v>
      </c>
    </row>
    <row r="654" spans="1:14" x14ac:dyDescent="0.2">
      <c r="A654" s="1">
        <f t="shared" si="55"/>
        <v>650</v>
      </c>
      <c r="H654" s="1"/>
      <c r="I654" s="16" t="e">
        <f t="shared" si="52"/>
        <v>#N/A</v>
      </c>
      <c r="J654" s="16" t="e">
        <f t="shared" si="53"/>
        <v>#N/A</v>
      </c>
      <c r="L654" s="1" t="e">
        <f t="shared" si="54"/>
        <v>#N/A</v>
      </c>
      <c r="M654" s="5" t="e">
        <f>+VLOOKUP(E654,'Respuesta SAT'!B:E,4,0)</f>
        <v>#N/A</v>
      </c>
      <c r="N654" s="5" t="str">
        <f t="shared" si="51"/>
        <v>650||||</v>
      </c>
    </row>
    <row r="655" spans="1:14" x14ac:dyDescent="0.2">
      <c r="A655" s="1">
        <f t="shared" si="55"/>
        <v>651</v>
      </c>
      <c r="H655" s="1"/>
      <c r="I655" s="16" t="e">
        <f t="shared" si="52"/>
        <v>#N/A</v>
      </c>
      <c r="J655" s="16" t="e">
        <f t="shared" si="53"/>
        <v>#N/A</v>
      </c>
      <c r="L655" s="1" t="e">
        <f t="shared" si="54"/>
        <v>#N/A</v>
      </c>
      <c r="M655" s="5" t="e">
        <f>+VLOOKUP(E655,'Respuesta SAT'!B:E,4,0)</f>
        <v>#N/A</v>
      </c>
      <c r="N655" s="5" t="str">
        <f t="shared" ref="N655:N704" si="56">+CONCATENATE(A655,S$4,E655,S$4,F655,S$4,G655,S$4)</f>
        <v>651||||</v>
      </c>
    </row>
    <row r="656" spans="1:14" x14ac:dyDescent="0.2">
      <c r="A656" s="1">
        <f t="shared" si="55"/>
        <v>652</v>
      </c>
      <c r="H656" s="1"/>
      <c r="I656" s="16" t="e">
        <f t="shared" si="52"/>
        <v>#N/A</v>
      </c>
      <c r="J656" s="16" t="e">
        <f t="shared" si="53"/>
        <v>#N/A</v>
      </c>
      <c r="L656" s="1" t="e">
        <f t="shared" si="54"/>
        <v>#N/A</v>
      </c>
      <c r="M656" s="5" t="e">
        <f>+VLOOKUP(E656,'Respuesta SAT'!B:E,4,0)</f>
        <v>#N/A</v>
      </c>
      <c r="N656" s="5" t="str">
        <f t="shared" si="56"/>
        <v>652||||</v>
      </c>
    </row>
    <row r="657" spans="1:14" x14ac:dyDescent="0.2">
      <c r="A657" s="1">
        <f t="shared" si="55"/>
        <v>653</v>
      </c>
      <c r="H657" s="1"/>
      <c r="I657" s="16" t="e">
        <f t="shared" si="52"/>
        <v>#N/A</v>
      </c>
      <c r="J657" s="16" t="e">
        <f t="shared" si="53"/>
        <v>#N/A</v>
      </c>
      <c r="L657" s="1" t="e">
        <f t="shared" si="54"/>
        <v>#N/A</v>
      </c>
      <c r="M657" s="5" t="e">
        <f>+VLOOKUP(E657,'Respuesta SAT'!B:E,4,0)</f>
        <v>#N/A</v>
      </c>
      <c r="N657" s="5" t="str">
        <f t="shared" si="56"/>
        <v>653||||</v>
      </c>
    </row>
    <row r="658" spans="1:14" x14ac:dyDescent="0.2">
      <c r="A658" s="1">
        <f t="shared" si="55"/>
        <v>654</v>
      </c>
      <c r="H658" s="1"/>
      <c r="I658" s="16" t="e">
        <f t="shared" si="52"/>
        <v>#N/A</v>
      </c>
      <c r="J658" s="16" t="e">
        <f t="shared" si="53"/>
        <v>#N/A</v>
      </c>
      <c r="L658" s="1" t="e">
        <f t="shared" si="54"/>
        <v>#N/A</v>
      </c>
      <c r="M658" s="5" t="e">
        <f>+VLOOKUP(E658,'Respuesta SAT'!B:E,4,0)</f>
        <v>#N/A</v>
      </c>
      <c r="N658" s="5" t="str">
        <f t="shared" si="56"/>
        <v>654||||</v>
      </c>
    </row>
    <row r="659" spans="1:14" x14ac:dyDescent="0.2">
      <c r="A659" s="1">
        <f t="shared" si="55"/>
        <v>655</v>
      </c>
      <c r="H659" s="1"/>
      <c r="I659" s="16" t="e">
        <f t="shared" si="52"/>
        <v>#N/A</v>
      </c>
      <c r="J659" s="16" t="e">
        <f t="shared" si="53"/>
        <v>#N/A</v>
      </c>
      <c r="L659" s="1" t="e">
        <f t="shared" si="54"/>
        <v>#N/A</v>
      </c>
      <c r="M659" s="5" t="e">
        <f>+VLOOKUP(E659,'Respuesta SAT'!B:E,4,0)</f>
        <v>#N/A</v>
      </c>
      <c r="N659" s="5" t="str">
        <f t="shared" si="56"/>
        <v>655||||</v>
      </c>
    </row>
    <row r="660" spans="1:14" x14ac:dyDescent="0.2">
      <c r="A660" s="1">
        <f t="shared" si="55"/>
        <v>656</v>
      </c>
      <c r="H660" s="1"/>
      <c r="I660" s="16" t="e">
        <f t="shared" si="52"/>
        <v>#N/A</v>
      </c>
      <c r="J660" s="16" t="e">
        <f t="shared" si="53"/>
        <v>#N/A</v>
      </c>
      <c r="L660" s="1" t="e">
        <f t="shared" si="54"/>
        <v>#N/A</v>
      </c>
      <c r="M660" s="5" t="e">
        <f>+VLOOKUP(E660,'Respuesta SAT'!B:E,4,0)</f>
        <v>#N/A</v>
      </c>
      <c r="N660" s="5" t="str">
        <f t="shared" si="56"/>
        <v>656||||</v>
      </c>
    </row>
    <row r="661" spans="1:14" x14ac:dyDescent="0.2">
      <c r="A661" s="1">
        <f t="shared" si="55"/>
        <v>657</v>
      </c>
      <c r="H661" s="1"/>
      <c r="I661" s="16" t="e">
        <f t="shared" si="52"/>
        <v>#N/A</v>
      </c>
      <c r="J661" s="16" t="e">
        <f t="shared" si="53"/>
        <v>#N/A</v>
      </c>
      <c r="L661" s="1" t="e">
        <f t="shared" si="54"/>
        <v>#N/A</v>
      </c>
      <c r="M661" s="5" t="e">
        <f>+VLOOKUP(E661,'Respuesta SAT'!B:E,4,0)</f>
        <v>#N/A</v>
      </c>
      <c r="N661" s="5" t="str">
        <f t="shared" si="56"/>
        <v>657||||</v>
      </c>
    </row>
    <row r="662" spans="1:14" x14ac:dyDescent="0.2">
      <c r="A662" s="1">
        <f t="shared" si="55"/>
        <v>658</v>
      </c>
      <c r="H662" s="1"/>
      <c r="I662" s="16" t="e">
        <f t="shared" si="52"/>
        <v>#N/A</v>
      </c>
      <c r="J662" s="16" t="e">
        <f t="shared" si="53"/>
        <v>#N/A</v>
      </c>
      <c r="L662" s="1" t="e">
        <f t="shared" si="54"/>
        <v>#N/A</v>
      </c>
      <c r="M662" s="5" t="e">
        <f>+VLOOKUP(E662,'Respuesta SAT'!B:E,4,0)</f>
        <v>#N/A</v>
      </c>
      <c r="N662" s="5" t="str">
        <f t="shared" si="56"/>
        <v>658||||</v>
      </c>
    </row>
    <row r="663" spans="1:14" x14ac:dyDescent="0.2">
      <c r="A663" s="1">
        <f t="shared" si="55"/>
        <v>659</v>
      </c>
      <c r="H663" s="1"/>
      <c r="I663" s="16" t="e">
        <f t="shared" si="52"/>
        <v>#N/A</v>
      </c>
      <c r="J663" s="16" t="e">
        <f t="shared" si="53"/>
        <v>#N/A</v>
      </c>
      <c r="L663" s="1" t="e">
        <f t="shared" si="54"/>
        <v>#N/A</v>
      </c>
      <c r="M663" s="5" t="e">
        <f>+VLOOKUP(E663,'Respuesta SAT'!B:E,4,0)</f>
        <v>#N/A</v>
      </c>
      <c r="N663" s="5" t="str">
        <f t="shared" si="56"/>
        <v>659||||</v>
      </c>
    </row>
    <row r="664" spans="1:14" x14ac:dyDescent="0.2">
      <c r="A664" s="1">
        <f t="shared" si="55"/>
        <v>660</v>
      </c>
      <c r="H664" s="1"/>
      <c r="I664" s="16" t="e">
        <f t="shared" si="52"/>
        <v>#N/A</v>
      </c>
      <c r="J664" s="16" t="e">
        <f t="shared" si="53"/>
        <v>#N/A</v>
      </c>
      <c r="L664" s="1" t="e">
        <f t="shared" si="54"/>
        <v>#N/A</v>
      </c>
      <c r="M664" s="5" t="e">
        <f>+VLOOKUP(E664,'Respuesta SAT'!B:E,4,0)</f>
        <v>#N/A</v>
      </c>
      <c r="N664" s="5" t="str">
        <f t="shared" si="56"/>
        <v>660||||</v>
      </c>
    </row>
    <row r="665" spans="1:14" x14ac:dyDescent="0.2">
      <c r="A665" s="1">
        <f t="shared" si="55"/>
        <v>661</v>
      </c>
      <c r="H665" s="1"/>
      <c r="I665" s="16" t="e">
        <f t="shared" si="52"/>
        <v>#N/A</v>
      </c>
      <c r="J665" s="16" t="e">
        <f t="shared" si="53"/>
        <v>#N/A</v>
      </c>
      <c r="L665" s="1" t="e">
        <f t="shared" si="54"/>
        <v>#N/A</v>
      </c>
      <c r="M665" s="5" t="e">
        <f>+VLOOKUP(E665,'Respuesta SAT'!B:E,4,0)</f>
        <v>#N/A</v>
      </c>
      <c r="N665" s="5" t="str">
        <f t="shared" si="56"/>
        <v>661||||</v>
      </c>
    </row>
    <row r="666" spans="1:14" x14ac:dyDescent="0.2">
      <c r="A666" s="1">
        <f t="shared" si="55"/>
        <v>662</v>
      </c>
      <c r="H666" s="1"/>
      <c r="I666" s="16" t="e">
        <f t="shared" si="52"/>
        <v>#N/A</v>
      </c>
      <c r="J666" s="16" t="e">
        <f t="shared" si="53"/>
        <v>#N/A</v>
      </c>
      <c r="L666" s="1" t="e">
        <f t="shared" si="54"/>
        <v>#N/A</v>
      </c>
      <c r="M666" s="5" t="e">
        <f>+VLOOKUP(E666,'Respuesta SAT'!B:E,4,0)</f>
        <v>#N/A</v>
      </c>
      <c r="N666" s="5" t="str">
        <f t="shared" si="56"/>
        <v>662||||</v>
      </c>
    </row>
    <row r="667" spans="1:14" x14ac:dyDescent="0.2">
      <c r="A667" s="1">
        <f t="shared" si="55"/>
        <v>663</v>
      </c>
      <c r="H667" s="1"/>
      <c r="I667" s="16" t="e">
        <f t="shared" si="52"/>
        <v>#N/A</v>
      </c>
      <c r="J667" s="16" t="e">
        <f t="shared" si="53"/>
        <v>#N/A</v>
      </c>
      <c r="L667" s="1" t="e">
        <f t="shared" si="54"/>
        <v>#N/A</v>
      </c>
      <c r="M667" s="5" t="e">
        <f>+VLOOKUP(E667,'Respuesta SAT'!B:E,4,0)</f>
        <v>#N/A</v>
      </c>
      <c r="N667" s="5" t="str">
        <f t="shared" si="56"/>
        <v>663||||</v>
      </c>
    </row>
    <row r="668" spans="1:14" x14ac:dyDescent="0.2">
      <c r="A668" s="1">
        <f t="shared" si="55"/>
        <v>664</v>
      </c>
      <c r="H668" s="1"/>
      <c r="I668" s="16" t="e">
        <f t="shared" si="52"/>
        <v>#N/A</v>
      </c>
      <c r="J668" s="16" t="e">
        <f t="shared" si="53"/>
        <v>#N/A</v>
      </c>
      <c r="L668" s="1" t="e">
        <f t="shared" si="54"/>
        <v>#N/A</v>
      </c>
      <c r="M668" s="5" t="e">
        <f>+VLOOKUP(E668,'Respuesta SAT'!B:E,4,0)</f>
        <v>#N/A</v>
      </c>
      <c r="N668" s="5" t="str">
        <f t="shared" si="56"/>
        <v>664||||</v>
      </c>
    </row>
    <row r="669" spans="1:14" x14ac:dyDescent="0.2">
      <c r="A669" s="1">
        <f t="shared" si="55"/>
        <v>665</v>
      </c>
      <c r="H669" s="1"/>
      <c r="I669" s="16" t="e">
        <f t="shared" si="52"/>
        <v>#N/A</v>
      </c>
      <c r="J669" s="16" t="e">
        <f t="shared" si="53"/>
        <v>#N/A</v>
      </c>
      <c r="L669" s="1" t="e">
        <f t="shared" si="54"/>
        <v>#N/A</v>
      </c>
      <c r="M669" s="5" t="e">
        <f>+VLOOKUP(E669,'Respuesta SAT'!B:E,4,0)</f>
        <v>#N/A</v>
      </c>
      <c r="N669" s="5" t="str">
        <f t="shared" si="56"/>
        <v>665||||</v>
      </c>
    </row>
    <row r="670" spans="1:14" x14ac:dyDescent="0.2">
      <c r="A670" s="1">
        <f t="shared" si="55"/>
        <v>666</v>
      </c>
      <c r="H670" s="1"/>
      <c r="I670" s="16" t="e">
        <f t="shared" si="52"/>
        <v>#N/A</v>
      </c>
      <c r="J670" s="16" t="e">
        <f t="shared" si="53"/>
        <v>#N/A</v>
      </c>
      <c r="L670" s="1" t="e">
        <f t="shared" si="54"/>
        <v>#N/A</v>
      </c>
      <c r="M670" s="5" t="e">
        <f>+VLOOKUP(E670,'Respuesta SAT'!B:E,4,0)</f>
        <v>#N/A</v>
      </c>
      <c r="N670" s="5" t="str">
        <f t="shared" si="56"/>
        <v>666||||</v>
      </c>
    </row>
    <row r="671" spans="1:14" x14ac:dyDescent="0.2">
      <c r="A671" s="1">
        <f t="shared" si="55"/>
        <v>667</v>
      </c>
      <c r="H671" s="1"/>
      <c r="I671" s="16" t="e">
        <f t="shared" si="52"/>
        <v>#N/A</v>
      </c>
      <c r="J671" s="16" t="e">
        <f t="shared" si="53"/>
        <v>#N/A</v>
      </c>
      <c r="L671" s="1" t="e">
        <f t="shared" si="54"/>
        <v>#N/A</v>
      </c>
      <c r="M671" s="5" t="e">
        <f>+VLOOKUP(E671,'Respuesta SAT'!B:E,4,0)</f>
        <v>#N/A</v>
      </c>
      <c r="N671" s="5" t="str">
        <f t="shared" si="56"/>
        <v>667||||</v>
      </c>
    </row>
    <row r="672" spans="1:14" x14ac:dyDescent="0.2">
      <c r="A672" s="1">
        <f t="shared" si="55"/>
        <v>668</v>
      </c>
      <c r="H672" s="1"/>
      <c r="I672" s="16" t="e">
        <f t="shared" si="52"/>
        <v>#N/A</v>
      </c>
      <c r="J672" s="16" t="e">
        <f t="shared" si="53"/>
        <v>#N/A</v>
      </c>
      <c r="L672" s="1" t="e">
        <f t="shared" si="54"/>
        <v>#N/A</v>
      </c>
      <c r="M672" s="5" t="e">
        <f>+VLOOKUP(E672,'Respuesta SAT'!B:E,4,0)</f>
        <v>#N/A</v>
      </c>
      <c r="N672" s="5" t="str">
        <f t="shared" si="56"/>
        <v>668||||</v>
      </c>
    </row>
    <row r="673" spans="1:14" x14ac:dyDescent="0.2">
      <c r="A673" s="1">
        <f t="shared" si="55"/>
        <v>669</v>
      </c>
      <c r="H673" s="1"/>
      <c r="I673" s="16" t="e">
        <f t="shared" si="52"/>
        <v>#N/A</v>
      </c>
      <c r="J673" s="16" t="e">
        <f t="shared" si="53"/>
        <v>#N/A</v>
      </c>
      <c r="L673" s="1" t="e">
        <f t="shared" si="54"/>
        <v>#N/A</v>
      </c>
      <c r="M673" s="5" t="e">
        <f>+VLOOKUP(E673,'Respuesta SAT'!B:E,4,0)</f>
        <v>#N/A</v>
      </c>
      <c r="N673" s="5" t="str">
        <f t="shared" si="56"/>
        <v>669||||</v>
      </c>
    </row>
    <row r="674" spans="1:14" x14ac:dyDescent="0.2">
      <c r="A674" s="1">
        <f t="shared" si="55"/>
        <v>670</v>
      </c>
      <c r="H674" s="1"/>
      <c r="I674" s="16" t="e">
        <f t="shared" si="52"/>
        <v>#N/A</v>
      </c>
      <c r="J674" s="16" t="e">
        <f t="shared" si="53"/>
        <v>#N/A</v>
      </c>
      <c r="L674" s="1" t="e">
        <f t="shared" si="54"/>
        <v>#N/A</v>
      </c>
      <c r="M674" s="5" t="e">
        <f>+VLOOKUP(E674,'Respuesta SAT'!B:E,4,0)</f>
        <v>#N/A</v>
      </c>
      <c r="N674" s="5" t="str">
        <f t="shared" si="56"/>
        <v>670||||</v>
      </c>
    </row>
    <row r="675" spans="1:14" x14ac:dyDescent="0.2">
      <c r="A675" s="1">
        <f t="shared" si="55"/>
        <v>671</v>
      </c>
      <c r="H675" s="1"/>
      <c r="I675" s="16" t="e">
        <f t="shared" si="52"/>
        <v>#N/A</v>
      </c>
      <c r="J675" s="16" t="e">
        <f t="shared" si="53"/>
        <v>#N/A</v>
      </c>
      <c r="L675" s="1" t="e">
        <f t="shared" si="54"/>
        <v>#N/A</v>
      </c>
      <c r="M675" s="5" t="e">
        <f>+VLOOKUP(E675,'Respuesta SAT'!B:E,4,0)</f>
        <v>#N/A</v>
      </c>
      <c r="N675" s="5" t="str">
        <f t="shared" si="56"/>
        <v>671||||</v>
      </c>
    </row>
    <row r="676" spans="1:14" x14ac:dyDescent="0.2">
      <c r="A676" s="1">
        <f t="shared" si="55"/>
        <v>672</v>
      </c>
      <c r="H676" s="1"/>
      <c r="I676" s="16" t="e">
        <f t="shared" si="52"/>
        <v>#N/A</v>
      </c>
      <c r="J676" s="16" t="e">
        <f t="shared" si="53"/>
        <v>#N/A</v>
      </c>
      <c r="L676" s="1" t="e">
        <f t="shared" si="54"/>
        <v>#N/A</v>
      </c>
      <c r="M676" s="5" t="e">
        <f>+VLOOKUP(E676,'Respuesta SAT'!B:E,4,0)</f>
        <v>#N/A</v>
      </c>
      <c r="N676" s="5" t="str">
        <f t="shared" si="56"/>
        <v>672||||</v>
      </c>
    </row>
    <row r="677" spans="1:14" x14ac:dyDescent="0.2">
      <c r="A677" s="1">
        <f t="shared" si="55"/>
        <v>673</v>
      </c>
      <c r="H677" s="1"/>
      <c r="I677" s="16" t="e">
        <f t="shared" si="52"/>
        <v>#N/A</v>
      </c>
      <c r="J677" s="16" t="e">
        <f t="shared" si="53"/>
        <v>#N/A</v>
      </c>
      <c r="L677" s="1" t="e">
        <f t="shared" si="54"/>
        <v>#N/A</v>
      </c>
      <c r="M677" s="5" t="e">
        <f>+VLOOKUP(E677,'Respuesta SAT'!B:E,4,0)</f>
        <v>#N/A</v>
      </c>
      <c r="N677" s="5" t="str">
        <f t="shared" si="56"/>
        <v>673||||</v>
      </c>
    </row>
    <row r="678" spans="1:14" x14ac:dyDescent="0.2">
      <c r="A678" s="1">
        <f t="shared" si="55"/>
        <v>674</v>
      </c>
      <c r="H678" s="1"/>
      <c r="I678" s="16" t="e">
        <f t="shared" si="52"/>
        <v>#N/A</v>
      </c>
      <c r="J678" s="16" t="e">
        <f t="shared" si="53"/>
        <v>#N/A</v>
      </c>
      <c r="L678" s="1" t="e">
        <f t="shared" si="54"/>
        <v>#N/A</v>
      </c>
      <c r="M678" s="5" t="e">
        <f>+VLOOKUP(E678,'Respuesta SAT'!B:E,4,0)</f>
        <v>#N/A</v>
      </c>
      <c r="N678" s="5" t="str">
        <f t="shared" si="56"/>
        <v>674||||</v>
      </c>
    </row>
    <row r="679" spans="1:14" x14ac:dyDescent="0.2">
      <c r="A679" s="1">
        <f t="shared" si="55"/>
        <v>675</v>
      </c>
      <c r="H679" s="1"/>
      <c r="I679" s="16" t="e">
        <f t="shared" si="52"/>
        <v>#N/A</v>
      </c>
      <c r="J679" s="16" t="e">
        <f t="shared" si="53"/>
        <v>#N/A</v>
      </c>
      <c r="L679" s="1" t="e">
        <f t="shared" si="54"/>
        <v>#N/A</v>
      </c>
      <c r="M679" s="5" t="e">
        <f>+VLOOKUP(E679,'Respuesta SAT'!B:E,4,0)</f>
        <v>#N/A</v>
      </c>
      <c r="N679" s="5" t="str">
        <f t="shared" si="56"/>
        <v>675||||</v>
      </c>
    </row>
    <row r="680" spans="1:14" x14ac:dyDescent="0.2">
      <c r="A680" s="1">
        <f t="shared" si="55"/>
        <v>676</v>
      </c>
      <c r="H680" s="1"/>
      <c r="I680" s="16" t="e">
        <f t="shared" si="52"/>
        <v>#N/A</v>
      </c>
      <c r="J680" s="16" t="e">
        <f t="shared" si="53"/>
        <v>#N/A</v>
      </c>
      <c r="L680" s="1" t="e">
        <f t="shared" si="54"/>
        <v>#N/A</v>
      </c>
      <c r="M680" s="5" t="e">
        <f>+VLOOKUP(E680,'Respuesta SAT'!B:E,4,0)</f>
        <v>#N/A</v>
      </c>
      <c r="N680" s="5" t="str">
        <f t="shared" si="56"/>
        <v>676||||</v>
      </c>
    </row>
    <row r="681" spans="1:14" x14ac:dyDescent="0.2">
      <c r="A681" s="1">
        <f t="shared" si="55"/>
        <v>677</v>
      </c>
      <c r="H681" s="1"/>
      <c r="I681" s="16" t="e">
        <f t="shared" si="52"/>
        <v>#N/A</v>
      </c>
      <c r="J681" s="16" t="e">
        <f t="shared" si="53"/>
        <v>#N/A</v>
      </c>
      <c r="L681" s="1" t="e">
        <f t="shared" si="54"/>
        <v>#N/A</v>
      </c>
      <c r="M681" s="5" t="e">
        <f>+VLOOKUP(E681,'Respuesta SAT'!B:E,4,0)</f>
        <v>#N/A</v>
      </c>
      <c r="N681" s="5" t="str">
        <f t="shared" si="56"/>
        <v>677||||</v>
      </c>
    </row>
    <row r="682" spans="1:14" x14ac:dyDescent="0.2">
      <c r="A682" s="1">
        <f t="shared" si="55"/>
        <v>678</v>
      </c>
      <c r="H682" s="1"/>
      <c r="I682" s="16" t="e">
        <f t="shared" si="52"/>
        <v>#N/A</v>
      </c>
      <c r="J682" s="16" t="e">
        <f t="shared" si="53"/>
        <v>#N/A</v>
      </c>
      <c r="L682" s="1" t="e">
        <f t="shared" si="54"/>
        <v>#N/A</v>
      </c>
      <c r="M682" s="5" t="e">
        <f>+VLOOKUP(E682,'Respuesta SAT'!B:E,4,0)</f>
        <v>#N/A</v>
      </c>
      <c r="N682" s="5" t="str">
        <f t="shared" si="56"/>
        <v>678||||</v>
      </c>
    </row>
    <row r="683" spans="1:14" x14ac:dyDescent="0.2">
      <c r="A683" s="1">
        <f t="shared" si="55"/>
        <v>679</v>
      </c>
      <c r="H683" s="1"/>
      <c r="I683" s="16" t="e">
        <f t="shared" si="52"/>
        <v>#N/A</v>
      </c>
      <c r="J683" s="16" t="e">
        <f t="shared" si="53"/>
        <v>#N/A</v>
      </c>
      <c r="L683" s="1" t="e">
        <f t="shared" si="54"/>
        <v>#N/A</v>
      </c>
      <c r="M683" s="5" t="e">
        <f>+VLOOKUP(E683,'Respuesta SAT'!B:E,4,0)</f>
        <v>#N/A</v>
      </c>
      <c r="N683" s="5" t="str">
        <f t="shared" si="56"/>
        <v>679||||</v>
      </c>
    </row>
    <row r="684" spans="1:14" x14ac:dyDescent="0.2">
      <c r="A684" s="1">
        <f t="shared" si="55"/>
        <v>680</v>
      </c>
      <c r="H684" s="1"/>
      <c r="I684" s="16" t="e">
        <f t="shared" si="52"/>
        <v>#N/A</v>
      </c>
      <c r="J684" s="16" t="e">
        <f t="shared" si="53"/>
        <v>#N/A</v>
      </c>
      <c r="L684" s="1" t="e">
        <f t="shared" si="54"/>
        <v>#N/A</v>
      </c>
      <c r="M684" s="5" t="e">
        <f>+VLOOKUP(E684,'Respuesta SAT'!B:E,4,0)</f>
        <v>#N/A</v>
      </c>
      <c r="N684" s="5" t="str">
        <f t="shared" si="56"/>
        <v>680||||</v>
      </c>
    </row>
    <row r="685" spans="1:14" x14ac:dyDescent="0.2">
      <c r="A685" s="1">
        <f t="shared" si="55"/>
        <v>681</v>
      </c>
      <c r="H685" s="1"/>
      <c r="I685" s="16" t="e">
        <f t="shared" si="52"/>
        <v>#N/A</v>
      </c>
      <c r="J685" s="16" t="e">
        <f t="shared" si="53"/>
        <v>#N/A</v>
      </c>
      <c r="L685" s="1" t="e">
        <f t="shared" si="54"/>
        <v>#N/A</v>
      </c>
      <c r="M685" s="5" t="e">
        <f>+VLOOKUP(E685,'Respuesta SAT'!B:E,4,0)</f>
        <v>#N/A</v>
      </c>
      <c r="N685" s="5" t="str">
        <f t="shared" si="56"/>
        <v>681||||</v>
      </c>
    </row>
    <row r="686" spans="1:14" x14ac:dyDescent="0.2">
      <c r="A686" s="1">
        <f t="shared" si="55"/>
        <v>682</v>
      </c>
      <c r="H686" s="1"/>
      <c r="I686" s="16" t="e">
        <f t="shared" si="52"/>
        <v>#N/A</v>
      </c>
      <c r="J686" s="16" t="e">
        <f t="shared" si="53"/>
        <v>#N/A</v>
      </c>
      <c r="L686" s="1" t="e">
        <f t="shared" si="54"/>
        <v>#N/A</v>
      </c>
      <c r="M686" s="5" t="e">
        <f>+VLOOKUP(E686,'Respuesta SAT'!B:E,4,0)</f>
        <v>#N/A</v>
      </c>
      <c r="N686" s="5" t="str">
        <f t="shared" si="56"/>
        <v>682||||</v>
      </c>
    </row>
    <row r="687" spans="1:14" x14ac:dyDescent="0.2">
      <c r="A687" s="1">
        <f t="shared" si="55"/>
        <v>683</v>
      </c>
      <c r="H687" s="1"/>
      <c r="I687" s="16" t="e">
        <f t="shared" si="52"/>
        <v>#N/A</v>
      </c>
      <c r="J687" s="16" t="e">
        <f t="shared" si="53"/>
        <v>#N/A</v>
      </c>
      <c r="L687" s="1" t="e">
        <f t="shared" si="54"/>
        <v>#N/A</v>
      </c>
      <c r="M687" s="5" t="e">
        <f>+VLOOKUP(E687,'Respuesta SAT'!B:E,4,0)</f>
        <v>#N/A</v>
      </c>
      <c r="N687" s="5" t="str">
        <f t="shared" si="56"/>
        <v>683||||</v>
      </c>
    </row>
    <row r="688" spans="1:14" x14ac:dyDescent="0.2">
      <c r="A688" s="1">
        <f t="shared" si="55"/>
        <v>684</v>
      </c>
      <c r="H688" s="1"/>
      <c r="I688" s="16" t="e">
        <f t="shared" si="52"/>
        <v>#N/A</v>
      </c>
      <c r="J688" s="16" t="e">
        <f t="shared" si="53"/>
        <v>#N/A</v>
      </c>
      <c r="L688" s="1" t="e">
        <f t="shared" si="54"/>
        <v>#N/A</v>
      </c>
      <c r="M688" s="5" t="e">
        <f>+VLOOKUP(E688,'Respuesta SAT'!B:E,4,0)</f>
        <v>#N/A</v>
      </c>
      <c r="N688" s="5" t="str">
        <f t="shared" si="56"/>
        <v>684||||</v>
      </c>
    </row>
    <row r="689" spans="1:14" x14ac:dyDescent="0.2">
      <c r="A689" s="1">
        <f t="shared" si="55"/>
        <v>685</v>
      </c>
      <c r="H689" s="1"/>
      <c r="I689" s="16" t="e">
        <f t="shared" si="52"/>
        <v>#N/A</v>
      </c>
      <c r="J689" s="16" t="e">
        <f t="shared" si="53"/>
        <v>#N/A</v>
      </c>
      <c r="L689" s="1" t="e">
        <f t="shared" si="54"/>
        <v>#N/A</v>
      </c>
      <c r="M689" s="5" t="e">
        <f>+VLOOKUP(E689,'Respuesta SAT'!B:E,4,0)</f>
        <v>#N/A</v>
      </c>
      <c r="N689" s="5" t="str">
        <f t="shared" si="56"/>
        <v>685||||</v>
      </c>
    </row>
    <row r="690" spans="1:14" x14ac:dyDescent="0.2">
      <c r="A690" s="1">
        <f t="shared" si="55"/>
        <v>686</v>
      </c>
      <c r="H690" s="1"/>
      <c r="I690" s="16" t="e">
        <f t="shared" si="52"/>
        <v>#N/A</v>
      </c>
      <c r="J690" s="16" t="e">
        <f t="shared" si="53"/>
        <v>#N/A</v>
      </c>
      <c r="L690" s="1" t="e">
        <f t="shared" si="54"/>
        <v>#N/A</v>
      </c>
      <c r="M690" s="5" t="e">
        <f>+VLOOKUP(E690,'Respuesta SAT'!B:E,4,0)</f>
        <v>#N/A</v>
      </c>
      <c r="N690" s="5" t="str">
        <f t="shared" si="56"/>
        <v>686||||</v>
      </c>
    </row>
    <row r="691" spans="1:14" x14ac:dyDescent="0.2">
      <c r="A691" s="1">
        <f t="shared" si="55"/>
        <v>687</v>
      </c>
      <c r="H691" s="1"/>
      <c r="I691" s="16" t="e">
        <f t="shared" si="52"/>
        <v>#N/A</v>
      </c>
      <c r="J691" s="16" t="e">
        <f t="shared" si="53"/>
        <v>#N/A</v>
      </c>
      <c r="L691" s="1" t="e">
        <f t="shared" si="54"/>
        <v>#N/A</v>
      </c>
      <c r="M691" s="5" t="e">
        <f>+VLOOKUP(E691,'Respuesta SAT'!B:E,4,0)</f>
        <v>#N/A</v>
      </c>
      <c r="N691" s="5" t="str">
        <f t="shared" si="56"/>
        <v>687||||</v>
      </c>
    </row>
    <row r="692" spans="1:14" x14ac:dyDescent="0.2">
      <c r="A692" s="1">
        <f t="shared" si="55"/>
        <v>688</v>
      </c>
      <c r="H692" s="1"/>
      <c r="I692" s="16" t="e">
        <f t="shared" si="52"/>
        <v>#N/A</v>
      </c>
      <c r="J692" s="16" t="e">
        <f t="shared" si="53"/>
        <v>#N/A</v>
      </c>
      <c r="L692" s="1" t="e">
        <f t="shared" si="54"/>
        <v>#N/A</v>
      </c>
      <c r="M692" s="5" t="e">
        <f>+VLOOKUP(E692,'Respuesta SAT'!B:E,4,0)</f>
        <v>#N/A</v>
      </c>
      <c r="N692" s="5" t="str">
        <f t="shared" si="56"/>
        <v>688||||</v>
      </c>
    </row>
    <row r="693" spans="1:14" x14ac:dyDescent="0.2">
      <c r="A693" s="1">
        <f t="shared" si="55"/>
        <v>689</v>
      </c>
      <c r="H693" s="1"/>
      <c r="I693" s="16" t="e">
        <f t="shared" si="52"/>
        <v>#N/A</v>
      </c>
      <c r="J693" s="16" t="e">
        <f t="shared" si="53"/>
        <v>#N/A</v>
      </c>
      <c r="L693" s="1" t="e">
        <f t="shared" si="54"/>
        <v>#N/A</v>
      </c>
      <c r="M693" s="5" t="e">
        <f>+VLOOKUP(E693,'Respuesta SAT'!B:E,4,0)</f>
        <v>#N/A</v>
      </c>
      <c r="N693" s="5" t="str">
        <f t="shared" si="56"/>
        <v>689||||</v>
      </c>
    </row>
    <row r="694" spans="1:14" x14ac:dyDescent="0.2">
      <c r="A694" s="1">
        <f t="shared" si="55"/>
        <v>690</v>
      </c>
      <c r="H694" s="1"/>
      <c r="I694" s="16" t="e">
        <f t="shared" si="52"/>
        <v>#N/A</v>
      </c>
      <c r="J694" s="16" t="e">
        <f t="shared" si="53"/>
        <v>#N/A</v>
      </c>
      <c r="L694" s="1" t="e">
        <f t="shared" si="54"/>
        <v>#N/A</v>
      </c>
      <c r="M694" s="5" t="e">
        <f>+VLOOKUP(E694,'Respuesta SAT'!B:E,4,0)</f>
        <v>#N/A</v>
      </c>
      <c r="N694" s="5" t="str">
        <f t="shared" si="56"/>
        <v>690||||</v>
      </c>
    </row>
    <row r="695" spans="1:14" x14ac:dyDescent="0.2">
      <c r="A695" s="1">
        <f t="shared" si="55"/>
        <v>691</v>
      </c>
      <c r="H695" s="1"/>
      <c r="I695" s="16" t="e">
        <f t="shared" si="52"/>
        <v>#N/A</v>
      </c>
      <c r="J695" s="16" t="e">
        <f t="shared" si="53"/>
        <v>#N/A</v>
      </c>
      <c r="L695" s="1" t="e">
        <f t="shared" si="54"/>
        <v>#N/A</v>
      </c>
      <c r="M695" s="5" t="e">
        <f>+VLOOKUP(E695,'Respuesta SAT'!B:E,4,0)</f>
        <v>#N/A</v>
      </c>
      <c r="N695" s="5" t="str">
        <f t="shared" si="56"/>
        <v>691||||</v>
      </c>
    </row>
    <row r="696" spans="1:14" x14ac:dyDescent="0.2">
      <c r="A696" s="1">
        <f t="shared" si="55"/>
        <v>692</v>
      </c>
      <c r="H696" s="1"/>
      <c r="I696" s="16" t="e">
        <f t="shared" si="52"/>
        <v>#N/A</v>
      </c>
      <c r="J696" s="16" t="e">
        <f t="shared" si="53"/>
        <v>#N/A</v>
      </c>
      <c r="L696" s="1" t="e">
        <f t="shared" si="54"/>
        <v>#N/A</v>
      </c>
      <c r="M696" s="5" t="e">
        <f>+VLOOKUP(E696,'Respuesta SAT'!B:E,4,0)</f>
        <v>#N/A</v>
      </c>
      <c r="N696" s="5" t="str">
        <f t="shared" si="56"/>
        <v>692||||</v>
      </c>
    </row>
    <row r="697" spans="1:14" x14ac:dyDescent="0.2">
      <c r="A697" s="1">
        <f t="shared" si="55"/>
        <v>693</v>
      </c>
      <c r="H697" s="1"/>
      <c r="I697" s="16" t="e">
        <f t="shared" si="52"/>
        <v>#N/A</v>
      </c>
      <c r="J697" s="16" t="e">
        <f t="shared" si="53"/>
        <v>#N/A</v>
      </c>
      <c r="L697" s="1" t="e">
        <f t="shared" si="54"/>
        <v>#N/A</v>
      </c>
      <c r="M697" s="5" t="e">
        <f>+VLOOKUP(E697,'Respuesta SAT'!B:E,4,0)</f>
        <v>#N/A</v>
      </c>
      <c r="N697" s="5" t="str">
        <f t="shared" si="56"/>
        <v>693||||</v>
      </c>
    </row>
    <row r="698" spans="1:14" x14ac:dyDescent="0.2">
      <c r="A698" s="1">
        <f t="shared" si="55"/>
        <v>694</v>
      </c>
      <c r="H698" s="1"/>
      <c r="I698" s="16" t="e">
        <f t="shared" si="52"/>
        <v>#N/A</v>
      </c>
      <c r="J698" s="16" t="e">
        <f t="shared" si="53"/>
        <v>#N/A</v>
      </c>
      <c r="L698" s="1" t="e">
        <f t="shared" si="54"/>
        <v>#N/A</v>
      </c>
      <c r="M698" s="5" t="e">
        <f>+VLOOKUP(E698,'Respuesta SAT'!B:E,4,0)</f>
        <v>#N/A</v>
      </c>
      <c r="N698" s="5" t="str">
        <f t="shared" si="56"/>
        <v>694||||</v>
      </c>
    </row>
    <row r="699" spans="1:14" x14ac:dyDescent="0.2">
      <c r="A699" s="1">
        <f t="shared" si="55"/>
        <v>695</v>
      </c>
      <c r="H699" s="1"/>
      <c r="I699" s="16" t="e">
        <f t="shared" si="52"/>
        <v>#N/A</v>
      </c>
      <c r="J699" s="16" t="e">
        <f t="shared" si="53"/>
        <v>#N/A</v>
      </c>
      <c r="L699" s="1" t="e">
        <f t="shared" si="54"/>
        <v>#N/A</v>
      </c>
      <c r="M699" s="5" t="e">
        <f>+VLOOKUP(E699,'Respuesta SAT'!B:E,4,0)</f>
        <v>#N/A</v>
      </c>
      <c r="N699" s="5" t="str">
        <f t="shared" si="56"/>
        <v>695||||</v>
      </c>
    </row>
    <row r="700" spans="1:14" x14ac:dyDescent="0.2">
      <c r="A700" s="1">
        <f t="shared" si="55"/>
        <v>696</v>
      </c>
      <c r="H700" s="1"/>
      <c r="I700" s="16" t="e">
        <f t="shared" si="52"/>
        <v>#N/A</v>
      </c>
      <c r="J700" s="16" t="e">
        <f t="shared" si="53"/>
        <v>#N/A</v>
      </c>
      <c r="L700" s="1" t="e">
        <f t="shared" si="54"/>
        <v>#N/A</v>
      </c>
      <c r="M700" s="5" t="e">
        <f>+VLOOKUP(E700,'Respuesta SAT'!B:E,4,0)</f>
        <v>#N/A</v>
      </c>
      <c r="N700" s="5" t="str">
        <f t="shared" si="56"/>
        <v>696||||</v>
      </c>
    </row>
    <row r="701" spans="1:14" x14ac:dyDescent="0.2">
      <c r="A701" s="1">
        <f t="shared" si="55"/>
        <v>697</v>
      </c>
      <c r="H701" s="1"/>
      <c r="I701" s="16" t="e">
        <f t="shared" si="52"/>
        <v>#N/A</v>
      </c>
      <c r="J701" s="16" t="e">
        <f t="shared" si="53"/>
        <v>#N/A</v>
      </c>
      <c r="L701" s="1" t="e">
        <f t="shared" si="54"/>
        <v>#N/A</v>
      </c>
      <c r="M701" s="5" t="e">
        <f>+VLOOKUP(E701,'Respuesta SAT'!B:E,4,0)</f>
        <v>#N/A</v>
      </c>
      <c r="N701" s="5" t="str">
        <f t="shared" si="56"/>
        <v>697||||</v>
      </c>
    </row>
    <row r="702" spans="1:14" x14ac:dyDescent="0.2">
      <c r="A702" s="1">
        <f t="shared" si="55"/>
        <v>698</v>
      </c>
      <c r="H702" s="1"/>
      <c r="I702" s="16" t="e">
        <f t="shared" si="52"/>
        <v>#N/A</v>
      </c>
      <c r="J702" s="16" t="e">
        <f t="shared" si="53"/>
        <v>#N/A</v>
      </c>
      <c r="L702" s="1" t="e">
        <f t="shared" si="54"/>
        <v>#N/A</v>
      </c>
      <c r="M702" s="5" t="e">
        <f>+VLOOKUP(E702,'Respuesta SAT'!B:E,4,0)</f>
        <v>#N/A</v>
      </c>
      <c r="N702" s="5" t="str">
        <f t="shared" si="56"/>
        <v>698||||</v>
      </c>
    </row>
    <row r="703" spans="1:14" x14ac:dyDescent="0.2">
      <c r="A703" s="1">
        <f t="shared" si="55"/>
        <v>699</v>
      </c>
      <c r="H703" s="1"/>
      <c r="I703" s="16" t="e">
        <f t="shared" si="52"/>
        <v>#N/A</v>
      </c>
      <c r="J703" s="16" t="e">
        <f t="shared" si="53"/>
        <v>#N/A</v>
      </c>
      <c r="L703" s="1" t="e">
        <f t="shared" si="54"/>
        <v>#N/A</v>
      </c>
      <c r="M703" s="5" t="e">
        <f>+VLOOKUP(E703,'Respuesta SAT'!B:E,4,0)</f>
        <v>#N/A</v>
      </c>
      <c r="N703" s="5" t="str">
        <f t="shared" si="56"/>
        <v>699||||</v>
      </c>
    </row>
    <row r="704" spans="1:14" x14ac:dyDescent="0.2">
      <c r="A704" s="1">
        <f t="shared" si="55"/>
        <v>700</v>
      </c>
      <c r="H704" s="1"/>
      <c r="I704" s="16" t="e">
        <f t="shared" si="52"/>
        <v>#N/A</v>
      </c>
      <c r="J704" s="16" t="e">
        <f t="shared" si="53"/>
        <v>#N/A</v>
      </c>
      <c r="L704" s="1" t="e">
        <f t="shared" si="54"/>
        <v>#N/A</v>
      </c>
      <c r="M704" s="5" t="e">
        <f>+VLOOKUP(E704,'Respuesta SAT'!B:E,4,0)</f>
        <v>#N/A</v>
      </c>
      <c r="N704" s="5" t="str">
        <f t="shared" si="56"/>
        <v>700||||</v>
      </c>
    </row>
    <row r="705" spans="1:14" x14ac:dyDescent="0.2">
      <c r="A705" s="1">
        <f t="shared" si="55"/>
        <v>701</v>
      </c>
      <c r="H705" s="1"/>
      <c r="I705" s="16" t="e">
        <f t="shared" si="52"/>
        <v>#N/A</v>
      </c>
      <c r="J705" s="16" t="e">
        <f t="shared" si="53"/>
        <v>#N/A</v>
      </c>
      <c r="L705" s="1" t="e">
        <f t="shared" ref="L705:L768" si="57">+IF(M705="RFC válido, y susceptible de recibir facturas","ACTUALIZA","Verifica información")</f>
        <v>#N/A</v>
      </c>
      <c r="M705" s="5" t="e">
        <f>+VLOOKUP(E705,'Respuesta SAT'!B:E,4,0)</f>
        <v>#N/A</v>
      </c>
      <c r="N705" s="5" t="str">
        <f t="shared" ref="N705:N768" si="58">+CONCATENATE(A705,S$4,E705,S$4,F705,S$4,G705,S$4)</f>
        <v>701||||</v>
      </c>
    </row>
    <row r="706" spans="1:14" x14ac:dyDescent="0.2">
      <c r="A706" s="1">
        <f t="shared" si="55"/>
        <v>702</v>
      </c>
      <c r="H706" s="1"/>
      <c r="I706" s="16" t="e">
        <f t="shared" si="52"/>
        <v>#N/A</v>
      </c>
      <c r="J706" s="16" t="e">
        <f t="shared" si="53"/>
        <v>#N/A</v>
      </c>
      <c r="L706" s="1" t="e">
        <f t="shared" si="57"/>
        <v>#N/A</v>
      </c>
      <c r="M706" s="5" t="e">
        <f>+VLOOKUP(E706,'Respuesta SAT'!B:E,4,0)</f>
        <v>#N/A</v>
      </c>
      <c r="N706" s="5" t="str">
        <f t="shared" si="58"/>
        <v>702||||</v>
      </c>
    </row>
    <row r="707" spans="1:14" x14ac:dyDescent="0.2">
      <c r="A707" s="1">
        <f t="shared" si="55"/>
        <v>703</v>
      </c>
      <c r="H707" s="1"/>
      <c r="I707" s="16" t="e">
        <f t="shared" si="52"/>
        <v>#N/A</v>
      </c>
      <c r="J707" s="16" t="e">
        <f t="shared" si="53"/>
        <v>#N/A</v>
      </c>
      <c r="L707" s="1" t="e">
        <f t="shared" si="57"/>
        <v>#N/A</v>
      </c>
      <c r="M707" s="5" t="e">
        <f>+VLOOKUP(E707,'Respuesta SAT'!B:E,4,0)</f>
        <v>#N/A</v>
      </c>
      <c r="N707" s="5" t="str">
        <f t="shared" si="58"/>
        <v>703||||</v>
      </c>
    </row>
    <row r="708" spans="1:14" x14ac:dyDescent="0.2">
      <c r="A708" s="1">
        <f t="shared" si="55"/>
        <v>704</v>
      </c>
      <c r="H708" s="1"/>
      <c r="I708" s="16" t="e">
        <f t="shared" si="52"/>
        <v>#N/A</v>
      </c>
      <c r="J708" s="16" t="e">
        <f t="shared" si="53"/>
        <v>#N/A</v>
      </c>
      <c r="L708" s="1" t="e">
        <f t="shared" si="57"/>
        <v>#N/A</v>
      </c>
      <c r="M708" s="5" t="e">
        <f>+VLOOKUP(E708,'Respuesta SAT'!B:E,4,0)</f>
        <v>#N/A</v>
      </c>
      <c r="N708" s="5" t="str">
        <f t="shared" si="58"/>
        <v>704||||</v>
      </c>
    </row>
    <row r="709" spans="1:14" x14ac:dyDescent="0.2">
      <c r="A709" s="1">
        <f t="shared" si="55"/>
        <v>705</v>
      </c>
      <c r="H709" s="1"/>
      <c r="I709" s="16" t="e">
        <f t="shared" si="52"/>
        <v>#N/A</v>
      </c>
      <c r="J709" s="16" t="e">
        <f t="shared" si="53"/>
        <v>#N/A</v>
      </c>
      <c r="L709" s="1" t="e">
        <f t="shared" si="57"/>
        <v>#N/A</v>
      </c>
      <c r="M709" s="5" t="e">
        <f>+VLOOKUP(E709,'Respuesta SAT'!B:E,4,0)</f>
        <v>#N/A</v>
      </c>
      <c r="N709" s="5" t="str">
        <f t="shared" si="58"/>
        <v>705||||</v>
      </c>
    </row>
    <row r="710" spans="1:14" x14ac:dyDescent="0.2">
      <c r="A710" s="1">
        <f t="shared" si="55"/>
        <v>706</v>
      </c>
      <c r="H710" s="1"/>
      <c r="I710" s="16" t="e">
        <f t="shared" ref="I710:I773" si="59">+VLOOKUP(H710,V$2:AA$30,5,0)</f>
        <v>#N/A</v>
      </c>
      <c r="J710" s="16" t="e">
        <f t="shared" ref="J710:J773" si="60">+VLOOKUP(H710,V$2:AA$30,6,0)</f>
        <v>#N/A</v>
      </c>
      <c r="L710" s="1" t="e">
        <f t="shared" si="57"/>
        <v>#N/A</v>
      </c>
      <c r="M710" s="5" t="e">
        <f>+VLOOKUP(E710,'Respuesta SAT'!B:E,4,0)</f>
        <v>#N/A</v>
      </c>
      <c r="N710" s="5" t="str">
        <f t="shared" si="58"/>
        <v>706||||</v>
      </c>
    </row>
    <row r="711" spans="1:14" x14ac:dyDescent="0.2">
      <c r="A711" s="1">
        <f t="shared" si="55"/>
        <v>707</v>
      </c>
      <c r="H711" s="1"/>
      <c r="I711" s="16" t="e">
        <f t="shared" si="59"/>
        <v>#N/A</v>
      </c>
      <c r="J711" s="16" t="e">
        <f t="shared" si="60"/>
        <v>#N/A</v>
      </c>
      <c r="L711" s="1" t="e">
        <f t="shared" si="57"/>
        <v>#N/A</v>
      </c>
      <c r="M711" s="5" t="e">
        <f>+VLOOKUP(E711,'Respuesta SAT'!B:E,4,0)</f>
        <v>#N/A</v>
      </c>
      <c r="N711" s="5" t="str">
        <f t="shared" si="58"/>
        <v>707||||</v>
      </c>
    </row>
    <row r="712" spans="1:14" x14ac:dyDescent="0.2">
      <c r="A712" s="1">
        <f t="shared" ref="A712:A775" si="61">+A711+1</f>
        <v>708</v>
      </c>
      <c r="H712" s="1"/>
      <c r="I712" s="16" t="e">
        <f t="shared" si="59"/>
        <v>#N/A</v>
      </c>
      <c r="J712" s="16" t="e">
        <f t="shared" si="60"/>
        <v>#N/A</v>
      </c>
      <c r="L712" s="1" t="e">
        <f t="shared" si="57"/>
        <v>#N/A</v>
      </c>
      <c r="M712" s="5" t="e">
        <f>+VLOOKUP(E712,'Respuesta SAT'!B:E,4,0)</f>
        <v>#N/A</v>
      </c>
      <c r="N712" s="5" t="str">
        <f t="shared" si="58"/>
        <v>708||||</v>
      </c>
    </row>
    <row r="713" spans="1:14" x14ac:dyDescent="0.2">
      <c r="A713" s="1">
        <f t="shared" si="61"/>
        <v>709</v>
      </c>
      <c r="H713" s="1"/>
      <c r="I713" s="16" t="e">
        <f t="shared" si="59"/>
        <v>#N/A</v>
      </c>
      <c r="J713" s="16" t="e">
        <f t="shared" si="60"/>
        <v>#N/A</v>
      </c>
      <c r="L713" s="1" t="e">
        <f t="shared" si="57"/>
        <v>#N/A</v>
      </c>
      <c r="M713" s="5" t="e">
        <f>+VLOOKUP(E713,'Respuesta SAT'!B:E,4,0)</f>
        <v>#N/A</v>
      </c>
      <c r="N713" s="5" t="str">
        <f t="shared" si="58"/>
        <v>709||||</v>
      </c>
    </row>
    <row r="714" spans="1:14" x14ac:dyDescent="0.2">
      <c r="A714" s="1">
        <f t="shared" si="61"/>
        <v>710</v>
      </c>
      <c r="H714" s="1"/>
      <c r="I714" s="16" t="e">
        <f t="shared" si="59"/>
        <v>#N/A</v>
      </c>
      <c r="J714" s="16" t="e">
        <f t="shared" si="60"/>
        <v>#N/A</v>
      </c>
      <c r="L714" s="1" t="e">
        <f t="shared" si="57"/>
        <v>#N/A</v>
      </c>
      <c r="M714" s="5" t="e">
        <f>+VLOOKUP(E714,'Respuesta SAT'!B:E,4,0)</f>
        <v>#N/A</v>
      </c>
      <c r="N714" s="5" t="str">
        <f t="shared" si="58"/>
        <v>710||||</v>
      </c>
    </row>
    <row r="715" spans="1:14" x14ac:dyDescent="0.2">
      <c r="A715" s="1">
        <f t="shared" si="61"/>
        <v>711</v>
      </c>
      <c r="H715" s="1"/>
      <c r="I715" s="16" t="e">
        <f t="shared" si="59"/>
        <v>#N/A</v>
      </c>
      <c r="J715" s="16" t="e">
        <f t="shared" si="60"/>
        <v>#N/A</v>
      </c>
      <c r="L715" s="1" t="e">
        <f t="shared" si="57"/>
        <v>#N/A</v>
      </c>
      <c r="M715" s="5" t="e">
        <f>+VLOOKUP(E715,'Respuesta SAT'!B:E,4,0)</f>
        <v>#N/A</v>
      </c>
      <c r="N715" s="5" t="str">
        <f t="shared" si="58"/>
        <v>711||||</v>
      </c>
    </row>
    <row r="716" spans="1:14" x14ac:dyDescent="0.2">
      <c r="A716" s="1">
        <f t="shared" si="61"/>
        <v>712</v>
      </c>
      <c r="H716" s="1"/>
      <c r="I716" s="16" t="e">
        <f t="shared" si="59"/>
        <v>#N/A</v>
      </c>
      <c r="J716" s="16" t="e">
        <f t="shared" si="60"/>
        <v>#N/A</v>
      </c>
      <c r="L716" s="1" t="e">
        <f t="shared" si="57"/>
        <v>#N/A</v>
      </c>
      <c r="M716" s="5" t="e">
        <f>+VLOOKUP(E716,'Respuesta SAT'!B:E,4,0)</f>
        <v>#N/A</v>
      </c>
      <c r="N716" s="5" t="str">
        <f t="shared" si="58"/>
        <v>712||||</v>
      </c>
    </row>
    <row r="717" spans="1:14" x14ac:dyDescent="0.2">
      <c r="A717" s="1">
        <f t="shared" si="61"/>
        <v>713</v>
      </c>
      <c r="H717" s="1"/>
      <c r="I717" s="16" t="e">
        <f t="shared" si="59"/>
        <v>#N/A</v>
      </c>
      <c r="J717" s="16" t="e">
        <f t="shared" si="60"/>
        <v>#N/A</v>
      </c>
      <c r="L717" s="1" t="e">
        <f t="shared" si="57"/>
        <v>#N/A</v>
      </c>
      <c r="M717" s="5" t="e">
        <f>+VLOOKUP(E717,'Respuesta SAT'!B:E,4,0)</f>
        <v>#N/A</v>
      </c>
      <c r="N717" s="5" t="str">
        <f t="shared" si="58"/>
        <v>713||||</v>
      </c>
    </row>
    <row r="718" spans="1:14" x14ac:dyDescent="0.2">
      <c r="A718" s="1">
        <f t="shared" si="61"/>
        <v>714</v>
      </c>
      <c r="H718" s="1"/>
      <c r="I718" s="16" t="e">
        <f t="shared" si="59"/>
        <v>#N/A</v>
      </c>
      <c r="J718" s="16" t="e">
        <f t="shared" si="60"/>
        <v>#N/A</v>
      </c>
      <c r="L718" s="1" t="e">
        <f t="shared" si="57"/>
        <v>#N/A</v>
      </c>
      <c r="M718" s="5" t="e">
        <f>+VLOOKUP(E718,'Respuesta SAT'!B:E,4,0)</f>
        <v>#N/A</v>
      </c>
      <c r="N718" s="5" t="str">
        <f t="shared" si="58"/>
        <v>714||||</v>
      </c>
    </row>
    <row r="719" spans="1:14" x14ac:dyDescent="0.2">
      <c r="A719" s="1">
        <f t="shared" si="61"/>
        <v>715</v>
      </c>
      <c r="H719" s="1"/>
      <c r="I719" s="16" t="e">
        <f t="shared" si="59"/>
        <v>#N/A</v>
      </c>
      <c r="J719" s="16" t="e">
        <f t="shared" si="60"/>
        <v>#N/A</v>
      </c>
      <c r="L719" s="1" t="e">
        <f t="shared" si="57"/>
        <v>#N/A</v>
      </c>
      <c r="M719" s="5" t="e">
        <f>+VLOOKUP(E719,'Respuesta SAT'!B:E,4,0)</f>
        <v>#N/A</v>
      </c>
      <c r="N719" s="5" t="str">
        <f t="shared" si="58"/>
        <v>715||||</v>
      </c>
    </row>
    <row r="720" spans="1:14" x14ac:dyDescent="0.2">
      <c r="A720" s="1">
        <f t="shared" si="61"/>
        <v>716</v>
      </c>
      <c r="H720" s="1"/>
      <c r="I720" s="16" t="e">
        <f t="shared" si="59"/>
        <v>#N/A</v>
      </c>
      <c r="J720" s="16" t="e">
        <f t="shared" si="60"/>
        <v>#N/A</v>
      </c>
      <c r="L720" s="1" t="e">
        <f t="shared" si="57"/>
        <v>#N/A</v>
      </c>
      <c r="M720" s="5" t="e">
        <f>+VLOOKUP(E720,'Respuesta SAT'!B:E,4,0)</f>
        <v>#N/A</v>
      </c>
      <c r="N720" s="5" t="str">
        <f t="shared" si="58"/>
        <v>716||||</v>
      </c>
    </row>
    <row r="721" spans="1:14" x14ac:dyDescent="0.2">
      <c r="A721" s="1">
        <f t="shared" si="61"/>
        <v>717</v>
      </c>
      <c r="H721" s="1"/>
      <c r="I721" s="16" t="e">
        <f t="shared" si="59"/>
        <v>#N/A</v>
      </c>
      <c r="J721" s="16" t="e">
        <f t="shared" si="60"/>
        <v>#N/A</v>
      </c>
      <c r="L721" s="1" t="e">
        <f t="shared" si="57"/>
        <v>#N/A</v>
      </c>
      <c r="M721" s="5" t="e">
        <f>+VLOOKUP(E721,'Respuesta SAT'!B:E,4,0)</f>
        <v>#N/A</v>
      </c>
      <c r="N721" s="5" t="str">
        <f t="shared" si="58"/>
        <v>717||||</v>
      </c>
    </row>
    <row r="722" spans="1:14" x14ac:dyDescent="0.2">
      <c r="A722" s="1">
        <f t="shared" si="61"/>
        <v>718</v>
      </c>
      <c r="H722" s="1"/>
      <c r="I722" s="16" t="e">
        <f t="shared" si="59"/>
        <v>#N/A</v>
      </c>
      <c r="J722" s="16" t="e">
        <f t="shared" si="60"/>
        <v>#N/A</v>
      </c>
      <c r="L722" s="1" t="e">
        <f t="shared" si="57"/>
        <v>#N/A</v>
      </c>
      <c r="M722" s="5" t="e">
        <f>+VLOOKUP(E722,'Respuesta SAT'!B:E,4,0)</f>
        <v>#N/A</v>
      </c>
      <c r="N722" s="5" t="str">
        <f t="shared" si="58"/>
        <v>718||||</v>
      </c>
    </row>
    <row r="723" spans="1:14" x14ac:dyDescent="0.2">
      <c r="A723" s="1">
        <f t="shared" si="61"/>
        <v>719</v>
      </c>
      <c r="H723" s="1"/>
      <c r="I723" s="16" t="e">
        <f t="shared" si="59"/>
        <v>#N/A</v>
      </c>
      <c r="J723" s="16" t="e">
        <f t="shared" si="60"/>
        <v>#N/A</v>
      </c>
      <c r="L723" s="1" t="e">
        <f t="shared" si="57"/>
        <v>#N/A</v>
      </c>
      <c r="M723" s="5" t="e">
        <f>+VLOOKUP(E723,'Respuesta SAT'!B:E,4,0)</f>
        <v>#N/A</v>
      </c>
      <c r="N723" s="5" t="str">
        <f t="shared" si="58"/>
        <v>719||||</v>
      </c>
    </row>
    <row r="724" spans="1:14" x14ac:dyDescent="0.2">
      <c r="A724" s="1">
        <f t="shared" si="61"/>
        <v>720</v>
      </c>
      <c r="H724" s="1"/>
      <c r="I724" s="16" t="e">
        <f t="shared" si="59"/>
        <v>#N/A</v>
      </c>
      <c r="J724" s="16" t="e">
        <f t="shared" si="60"/>
        <v>#N/A</v>
      </c>
      <c r="L724" s="1" t="e">
        <f t="shared" si="57"/>
        <v>#N/A</v>
      </c>
      <c r="M724" s="5" t="e">
        <f>+VLOOKUP(E724,'Respuesta SAT'!B:E,4,0)</f>
        <v>#N/A</v>
      </c>
      <c r="N724" s="5" t="str">
        <f t="shared" si="58"/>
        <v>720||||</v>
      </c>
    </row>
    <row r="725" spans="1:14" x14ac:dyDescent="0.2">
      <c r="A725" s="1">
        <f t="shared" si="61"/>
        <v>721</v>
      </c>
      <c r="H725" s="1"/>
      <c r="I725" s="16" t="e">
        <f t="shared" si="59"/>
        <v>#N/A</v>
      </c>
      <c r="J725" s="16" t="e">
        <f t="shared" si="60"/>
        <v>#N/A</v>
      </c>
      <c r="L725" s="1" t="e">
        <f t="shared" si="57"/>
        <v>#N/A</v>
      </c>
      <c r="M725" s="5" t="e">
        <f>+VLOOKUP(E725,'Respuesta SAT'!B:E,4,0)</f>
        <v>#N/A</v>
      </c>
      <c r="N725" s="5" t="str">
        <f t="shared" si="58"/>
        <v>721||||</v>
      </c>
    </row>
    <row r="726" spans="1:14" x14ac:dyDescent="0.2">
      <c r="A726" s="1">
        <f t="shared" si="61"/>
        <v>722</v>
      </c>
      <c r="H726" s="1"/>
      <c r="I726" s="16" t="e">
        <f t="shared" si="59"/>
        <v>#N/A</v>
      </c>
      <c r="J726" s="16" t="e">
        <f t="shared" si="60"/>
        <v>#N/A</v>
      </c>
      <c r="L726" s="1" t="e">
        <f t="shared" si="57"/>
        <v>#N/A</v>
      </c>
      <c r="M726" s="5" t="e">
        <f>+VLOOKUP(E726,'Respuesta SAT'!B:E,4,0)</f>
        <v>#N/A</v>
      </c>
      <c r="N726" s="5" t="str">
        <f t="shared" si="58"/>
        <v>722||||</v>
      </c>
    </row>
    <row r="727" spans="1:14" x14ac:dyDescent="0.2">
      <c r="A727" s="1">
        <f t="shared" si="61"/>
        <v>723</v>
      </c>
      <c r="H727" s="1"/>
      <c r="I727" s="16" t="e">
        <f t="shared" si="59"/>
        <v>#N/A</v>
      </c>
      <c r="J727" s="16" t="e">
        <f t="shared" si="60"/>
        <v>#N/A</v>
      </c>
      <c r="L727" s="1" t="e">
        <f t="shared" si="57"/>
        <v>#N/A</v>
      </c>
      <c r="M727" s="5" t="e">
        <f>+VLOOKUP(E727,'Respuesta SAT'!B:E,4,0)</f>
        <v>#N/A</v>
      </c>
      <c r="N727" s="5" t="str">
        <f t="shared" si="58"/>
        <v>723||||</v>
      </c>
    </row>
    <row r="728" spans="1:14" x14ac:dyDescent="0.2">
      <c r="A728" s="1">
        <f t="shared" si="61"/>
        <v>724</v>
      </c>
      <c r="H728" s="1"/>
      <c r="I728" s="16" t="e">
        <f t="shared" si="59"/>
        <v>#N/A</v>
      </c>
      <c r="J728" s="16" t="e">
        <f t="shared" si="60"/>
        <v>#N/A</v>
      </c>
      <c r="L728" s="1" t="e">
        <f t="shared" si="57"/>
        <v>#N/A</v>
      </c>
      <c r="M728" s="5" t="e">
        <f>+VLOOKUP(E728,'Respuesta SAT'!B:E,4,0)</f>
        <v>#N/A</v>
      </c>
      <c r="N728" s="5" t="str">
        <f t="shared" si="58"/>
        <v>724||||</v>
      </c>
    </row>
    <row r="729" spans="1:14" x14ac:dyDescent="0.2">
      <c r="A729" s="1">
        <f t="shared" si="61"/>
        <v>725</v>
      </c>
      <c r="H729" s="1"/>
      <c r="I729" s="16" t="e">
        <f t="shared" si="59"/>
        <v>#N/A</v>
      </c>
      <c r="J729" s="16" t="e">
        <f t="shared" si="60"/>
        <v>#N/A</v>
      </c>
      <c r="L729" s="1" t="e">
        <f t="shared" si="57"/>
        <v>#N/A</v>
      </c>
      <c r="M729" s="5" t="e">
        <f>+VLOOKUP(E729,'Respuesta SAT'!B:E,4,0)</f>
        <v>#N/A</v>
      </c>
      <c r="N729" s="5" t="str">
        <f t="shared" si="58"/>
        <v>725||||</v>
      </c>
    </row>
    <row r="730" spans="1:14" x14ac:dyDescent="0.2">
      <c r="A730" s="1">
        <f t="shared" si="61"/>
        <v>726</v>
      </c>
      <c r="H730" s="1"/>
      <c r="I730" s="16" t="e">
        <f t="shared" si="59"/>
        <v>#N/A</v>
      </c>
      <c r="J730" s="16" t="e">
        <f t="shared" si="60"/>
        <v>#N/A</v>
      </c>
      <c r="L730" s="1" t="e">
        <f t="shared" si="57"/>
        <v>#N/A</v>
      </c>
      <c r="M730" s="5" t="e">
        <f>+VLOOKUP(E730,'Respuesta SAT'!B:E,4,0)</f>
        <v>#N/A</v>
      </c>
      <c r="N730" s="5" t="str">
        <f t="shared" si="58"/>
        <v>726||||</v>
      </c>
    </row>
    <row r="731" spans="1:14" x14ac:dyDescent="0.2">
      <c r="A731" s="1">
        <f t="shared" si="61"/>
        <v>727</v>
      </c>
      <c r="H731" s="1"/>
      <c r="I731" s="16" t="e">
        <f t="shared" si="59"/>
        <v>#N/A</v>
      </c>
      <c r="J731" s="16" t="e">
        <f t="shared" si="60"/>
        <v>#N/A</v>
      </c>
      <c r="L731" s="1" t="e">
        <f t="shared" si="57"/>
        <v>#N/A</v>
      </c>
      <c r="M731" s="5" t="e">
        <f>+VLOOKUP(E731,'Respuesta SAT'!B:E,4,0)</f>
        <v>#N/A</v>
      </c>
      <c r="N731" s="5" t="str">
        <f t="shared" si="58"/>
        <v>727||||</v>
      </c>
    </row>
    <row r="732" spans="1:14" x14ac:dyDescent="0.2">
      <c r="A732" s="1">
        <f t="shared" si="61"/>
        <v>728</v>
      </c>
      <c r="H732" s="1"/>
      <c r="I732" s="16" t="e">
        <f t="shared" si="59"/>
        <v>#N/A</v>
      </c>
      <c r="J732" s="16" t="e">
        <f t="shared" si="60"/>
        <v>#N/A</v>
      </c>
      <c r="L732" s="1" t="e">
        <f t="shared" si="57"/>
        <v>#N/A</v>
      </c>
      <c r="M732" s="5" t="e">
        <f>+VLOOKUP(E732,'Respuesta SAT'!B:E,4,0)</f>
        <v>#N/A</v>
      </c>
      <c r="N732" s="5" t="str">
        <f t="shared" si="58"/>
        <v>728||||</v>
      </c>
    </row>
    <row r="733" spans="1:14" x14ac:dyDescent="0.2">
      <c r="A733" s="1">
        <f t="shared" si="61"/>
        <v>729</v>
      </c>
      <c r="H733" s="1"/>
      <c r="I733" s="16" t="e">
        <f t="shared" si="59"/>
        <v>#N/A</v>
      </c>
      <c r="J733" s="16" t="e">
        <f t="shared" si="60"/>
        <v>#N/A</v>
      </c>
      <c r="L733" s="1" t="e">
        <f t="shared" si="57"/>
        <v>#N/A</v>
      </c>
      <c r="M733" s="5" t="e">
        <f>+VLOOKUP(E733,'Respuesta SAT'!B:E,4,0)</f>
        <v>#N/A</v>
      </c>
      <c r="N733" s="5" t="str">
        <f t="shared" si="58"/>
        <v>729||||</v>
      </c>
    </row>
    <row r="734" spans="1:14" x14ac:dyDescent="0.2">
      <c r="A734" s="1">
        <f t="shared" si="61"/>
        <v>730</v>
      </c>
      <c r="H734" s="1"/>
      <c r="I734" s="16" t="e">
        <f t="shared" si="59"/>
        <v>#N/A</v>
      </c>
      <c r="J734" s="16" t="e">
        <f t="shared" si="60"/>
        <v>#N/A</v>
      </c>
      <c r="L734" s="1" t="e">
        <f t="shared" si="57"/>
        <v>#N/A</v>
      </c>
      <c r="M734" s="5" t="e">
        <f>+VLOOKUP(E734,'Respuesta SAT'!B:E,4,0)</f>
        <v>#N/A</v>
      </c>
      <c r="N734" s="5" t="str">
        <f t="shared" si="58"/>
        <v>730||||</v>
      </c>
    </row>
    <row r="735" spans="1:14" x14ac:dyDescent="0.2">
      <c r="A735" s="1">
        <f t="shared" si="61"/>
        <v>731</v>
      </c>
      <c r="H735" s="1"/>
      <c r="I735" s="16" t="e">
        <f t="shared" si="59"/>
        <v>#N/A</v>
      </c>
      <c r="J735" s="16" t="e">
        <f t="shared" si="60"/>
        <v>#N/A</v>
      </c>
      <c r="L735" s="1" t="e">
        <f t="shared" si="57"/>
        <v>#N/A</v>
      </c>
      <c r="M735" s="5" t="e">
        <f>+VLOOKUP(E735,'Respuesta SAT'!B:E,4,0)</f>
        <v>#N/A</v>
      </c>
      <c r="N735" s="5" t="str">
        <f t="shared" si="58"/>
        <v>731||||</v>
      </c>
    </row>
    <row r="736" spans="1:14" x14ac:dyDescent="0.2">
      <c r="A736" s="1">
        <f t="shared" si="61"/>
        <v>732</v>
      </c>
      <c r="H736" s="1"/>
      <c r="I736" s="16" t="e">
        <f t="shared" si="59"/>
        <v>#N/A</v>
      </c>
      <c r="J736" s="16" t="e">
        <f t="shared" si="60"/>
        <v>#N/A</v>
      </c>
      <c r="L736" s="1" t="e">
        <f t="shared" si="57"/>
        <v>#N/A</v>
      </c>
      <c r="M736" s="5" t="e">
        <f>+VLOOKUP(E736,'Respuesta SAT'!B:E,4,0)</f>
        <v>#N/A</v>
      </c>
      <c r="N736" s="5" t="str">
        <f t="shared" si="58"/>
        <v>732||||</v>
      </c>
    </row>
    <row r="737" spans="1:14" x14ac:dyDescent="0.2">
      <c r="A737" s="1">
        <f t="shared" si="61"/>
        <v>733</v>
      </c>
      <c r="H737" s="1"/>
      <c r="I737" s="16" t="e">
        <f t="shared" si="59"/>
        <v>#N/A</v>
      </c>
      <c r="J737" s="16" t="e">
        <f t="shared" si="60"/>
        <v>#N/A</v>
      </c>
      <c r="L737" s="1" t="e">
        <f t="shared" si="57"/>
        <v>#N/A</v>
      </c>
      <c r="M737" s="5" t="e">
        <f>+VLOOKUP(E737,'Respuesta SAT'!B:E,4,0)</f>
        <v>#N/A</v>
      </c>
      <c r="N737" s="5" t="str">
        <f t="shared" si="58"/>
        <v>733||||</v>
      </c>
    </row>
    <row r="738" spans="1:14" x14ac:dyDescent="0.2">
      <c r="A738" s="1">
        <f t="shared" si="61"/>
        <v>734</v>
      </c>
      <c r="H738" s="1"/>
      <c r="I738" s="16" t="e">
        <f t="shared" si="59"/>
        <v>#N/A</v>
      </c>
      <c r="J738" s="16" t="e">
        <f t="shared" si="60"/>
        <v>#N/A</v>
      </c>
      <c r="L738" s="1" t="e">
        <f t="shared" si="57"/>
        <v>#N/A</v>
      </c>
      <c r="M738" s="5" t="e">
        <f>+VLOOKUP(E738,'Respuesta SAT'!B:E,4,0)</f>
        <v>#N/A</v>
      </c>
      <c r="N738" s="5" t="str">
        <f t="shared" si="58"/>
        <v>734||||</v>
      </c>
    </row>
    <row r="739" spans="1:14" x14ac:dyDescent="0.2">
      <c r="A739" s="1">
        <f t="shared" si="61"/>
        <v>735</v>
      </c>
      <c r="H739" s="1"/>
      <c r="I739" s="16" t="e">
        <f t="shared" si="59"/>
        <v>#N/A</v>
      </c>
      <c r="J739" s="16" t="e">
        <f t="shared" si="60"/>
        <v>#N/A</v>
      </c>
      <c r="L739" s="1" t="e">
        <f t="shared" si="57"/>
        <v>#N/A</v>
      </c>
      <c r="M739" s="5" t="e">
        <f>+VLOOKUP(E739,'Respuesta SAT'!B:E,4,0)</f>
        <v>#N/A</v>
      </c>
      <c r="N739" s="5" t="str">
        <f t="shared" si="58"/>
        <v>735||||</v>
      </c>
    </row>
    <row r="740" spans="1:14" x14ac:dyDescent="0.2">
      <c r="A740" s="1">
        <f t="shared" si="61"/>
        <v>736</v>
      </c>
      <c r="H740" s="1"/>
      <c r="I740" s="16" t="e">
        <f t="shared" si="59"/>
        <v>#N/A</v>
      </c>
      <c r="J740" s="16" t="e">
        <f t="shared" si="60"/>
        <v>#N/A</v>
      </c>
      <c r="L740" s="1" t="e">
        <f t="shared" si="57"/>
        <v>#N/A</v>
      </c>
      <c r="M740" s="5" t="e">
        <f>+VLOOKUP(E740,'Respuesta SAT'!B:E,4,0)</f>
        <v>#N/A</v>
      </c>
      <c r="N740" s="5" t="str">
        <f t="shared" si="58"/>
        <v>736||||</v>
      </c>
    </row>
    <row r="741" spans="1:14" x14ac:dyDescent="0.2">
      <c r="A741" s="1">
        <f t="shared" si="61"/>
        <v>737</v>
      </c>
      <c r="H741" s="1"/>
      <c r="I741" s="16" t="e">
        <f t="shared" si="59"/>
        <v>#N/A</v>
      </c>
      <c r="J741" s="16" t="e">
        <f t="shared" si="60"/>
        <v>#N/A</v>
      </c>
      <c r="L741" s="1" t="e">
        <f t="shared" si="57"/>
        <v>#N/A</v>
      </c>
      <c r="M741" s="5" t="e">
        <f>+VLOOKUP(E741,'Respuesta SAT'!B:E,4,0)</f>
        <v>#N/A</v>
      </c>
      <c r="N741" s="5" t="str">
        <f t="shared" si="58"/>
        <v>737||||</v>
      </c>
    </row>
    <row r="742" spans="1:14" x14ac:dyDescent="0.2">
      <c r="A742" s="1">
        <f t="shared" si="61"/>
        <v>738</v>
      </c>
      <c r="H742" s="1"/>
      <c r="I742" s="16" t="e">
        <f t="shared" si="59"/>
        <v>#N/A</v>
      </c>
      <c r="J742" s="16" t="e">
        <f t="shared" si="60"/>
        <v>#N/A</v>
      </c>
      <c r="L742" s="1" t="e">
        <f t="shared" si="57"/>
        <v>#N/A</v>
      </c>
      <c r="M742" s="5" t="e">
        <f>+VLOOKUP(E742,'Respuesta SAT'!B:E,4,0)</f>
        <v>#N/A</v>
      </c>
      <c r="N742" s="5" t="str">
        <f t="shared" si="58"/>
        <v>738||||</v>
      </c>
    </row>
    <row r="743" spans="1:14" x14ac:dyDescent="0.2">
      <c r="A743" s="1">
        <f t="shared" si="61"/>
        <v>739</v>
      </c>
      <c r="H743" s="1"/>
      <c r="I743" s="16" t="e">
        <f t="shared" si="59"/>
        <v>#N/A</v>
      </c>
      <c r="J743" s="16" t="e">
        <f t="shared" si="60"/>
        <v>#N/A</v>
      </c>
      <c r="L743" s="1" t="e">
        <f t="shared" si="57"/>
        <v>#N/A</v>
      </c>
      <c r="M743" s="5" t="e">
        <f>+VLOOKUP(E743,'Respuesta SAT'!B:E,4,0)</f>
        <v>#N/A</v>
      </c>
      <c r="N743" s="5" t="str">
        <f t="shared" si="58"/>
        <v>739||||</v>
      </c>
    </row>
    <row r="744" spans="1:14" x14ac:dyDescent="0.2">
      <c r="A744" s="1">
        <f t="shared" si="61"/>
        <v>740</v>
      </c>
      <c r="H744" s="1"/>
      <c r="I744" s="16" t="e">
        <f t="shared" si="59"/>
        <v>#N/A</v>
      </c>
      <c r="J744" s="16" t="e">
        <f t="shared" si="60"/>
        <v>#N/A</v>
      </c>
      <c r="L744" s="1" t="e">
        <f t="shared" si="57"/>
        <v>#N/A</v>
      </c>
      <c r="M744" s="5" t="e">
        <f>+VLOOKUP(E744,'Respuesta SAT'!B:E,4,0)</f>
        <v>#N/A</v>
      </c>
      <c r="N744" s="5" t="str">
        <f t="shared" si="58"/>
        <v>740||||</v>
      </c>
    </row>
    <row r="745" spans="1:14" x14ac:dyDescent="0.2">
      <c r="A745" s="1">
        <f t="shared" si="61"/>
        <v>741</v>
      </c>
      <c r="H745" s="1"/>
      <c r="I745" s="16" t="e">
        <f t="shared" si="59"/>
        <v>#N/A</v>
      </c>
      <c r="J745" s="16" t="e">
        <f t="shared" si="60"/>
        <v>#N/A</v>
      </c>
      <c r="L745" s="1" t="e">
        <f t="shared" si="57"/>
        <v>#N/A</v>
      </c>
      <c r="M745" s="5" t="e">
        <f>+VLOOKUP(E745,'Respuesta SAT'!B:E,4,0)</f>
        <v>#N/A</v>
      </c>
      <c r="N745" s="5" t="str">
        <f t="shared" si="58"/>
        <v>741||||</v>
      </c>
    </row>
    <row r="746" spans="1:14" x14ac:dyDescent="0.2">
      <c r="A746" s="1">
        <f t="shared" si="61"/>
        <v>742</v>
      </c>
      <c r="H746" s="1"/>
      <c r="I746" s="16" t="e">
        <f t="shared" si="59"/>
        <v>#N/A</v>
      </c>
      <c r="J746" s="16" t="e">
        <f t="shared" si="60"/>
        <v>#N/A</v>
      </c>
      <c r="L746" s="1" t="e">
        <f t="shared" si="57"/>
        <v>#N/A</v>
      </c>
      <c r="M746" s="5" t="e">
        <f>+VLOOKUP(E746,'Respuesta SAT'!B:E,4,0)</f>
        <v>#N/A</v>
      </c>
      <c r="N746" s="5" t="str">
        <f t="shared" si="58"/>
        <v>742||||</v>
      </c>
    </row>
    <row r="747" spans="1:14" x14ac:dyDescent="0.2">
      <c r="A747" s="1">
        <f t="shared" si="61"/>
        <v>743</v>
      </c>
      <c r="H747" s="1"/>
      <c r="I747" s="16" t="e">
        <f t="shared" si="59"/>
        <v>#N/A</v>
      </c>
      <c r="J747" s="16" t="e">
        <f t="shared" si="60"/>
        <v>#N/A</v>
      </c>
      <c r="L747" s="1" t="e">
        <f t="shared" si="57"/>
        <v>#N/A</v>
      </c>
      <c r="M747" s="5" t="e">
        <f>+VLOOKUP(E747,'Respuesta SAT'!B:E,4,0)</f>
        <v>#N/A</v>
      </c>
      <c r="N747" s="5" t="str">
        <f t="shared" si="58"/>
        <v>743||||</v>
      </c>
    </row>
    <row r="748" spans="1:14" x14ac:dyDescent="0.2">
      <c r="A748" s="1">
        <f t="shared" si="61"/>
        <v>744</v>
      </c>
      <c r="H748" s="1"/>
      <c r="I748" s="16" t="e">
        <f t="shared" si="59"/>
        <v>#N/A</v>
      </c>
      <c r="J748" s="16" t="e">
        <f t="shared" si="60"/>
        <v>#N/A</v>
      </c>
      <c r="L748" s="1" t="e">
        <f t="shared" si="57"/>
        <v>#N/A</v>
      </c>
      <c r="M748" s="5" t="e">
        <f>+VLOOKUP(E748,'Respuesta SAT'!B:E,4,0)</f>
        <v>#N/A</v>
      </c>
      <c r="N748" s="5" t="str">
        <f t="shared" si="58"/>
        <v>744||||</v>
      </c>
    </row>
    <row r="749" spans="1:14" x14ac:dyDescent="0.2">
      <c r="A749" s="1">
        <f t="shared" si="61"/>
        <v>745</v>
      </c>
      <c r="H749" s="1"/>
      <c r="I749" s="16" t="e">
        <f t="shared" si="59"/>
        <v>#N/A</v>
      </c>
      <c r="J749" s="16" t="e">
        <f t="shared" si="60"/>
        <v>#N/A</v>
      </c>
      <c r="L749" s="1" t="e">
        <f t="shared" si="57"/>
        <v>#N/A</v>
      </c>
      <c r="M749" s="5" t="e">
        <f>+VLOOKUP(E749,'Respuesta SAT'!B:E,4,0)</f>
        <v>#N/A</v>
      </c>
      <c r="N749" s="5" t="str">
        <f t="shared" si="58"/>
        <v>745||||</v>
      </c>
    </row>
    <row r="750" spans="1:14" x14ac:dyDescent="0.2">
      <c r="A750" s="1">
        <f t="shared" si="61"/>
        <v>746</v>
      </c>
      <c r="H750" s="1"/>
      <c r="I750" s="16" t="e">
        <f t="shared" si="59"/>
        <v>#N/A</v>
      </c>
      <c r="J750" s="16" t="e">
        <f t="shared" si="60"/>
        <v>#N/A</v>
      </c>
      <c r="L750" s="1" t="e">
        <f t="shared" si="57"/>
        <v>#N/A</v>
      </c>
      <c r="M750" s="5" t="e">
        <f>+VLOOKUP(E750,'Respuesta SAT'!B:E,4,0)</f>
        <v>#N/A</v>
      </c>
      <c r="N750" s="5" t="str">
        <f t="shared" si="58"/>
        <v>746||||</v>
      </c>
    </row>
    <row r="751" spans="1:14" x14ac:dyDescent="0.2">
      <c r="A751" s="1">
        <f t="shared" si="61"/>
        <v>747</v>
      </c>
      <c r="H751" s="1"/>
      <c r="I751" s="16" t="e">
        <f t="shared" si="59"/>
        <v>#N/A</v>
      </c>
      <c r="J751" s="16" t="e">
        <f t="shared" si="60"/>
        <v>#N/A</v>
      </c>
      <c r="L751" s="1" t="e">
        <f t="shared" si="57"/>
        <v>#N/A</v>
      </c>
      <c r="M751" s="5" t="e">
        <f>+VLOOKUP(E751,'Respuesta SAT'!B:E,4,0)</f>
        <v>#N/A</v>
      </c>
      <c r="N751" s="5" t="str">
        <f t="shared" si="58"/>
        <v>747||||</v>
      </c>
    </row>
    <row r="752" spans="1:14" x14ac:dyDescent="0.2">
      <c r="A752" s="1">
        <f t="shared" si="61"/>
        <v>748</v>
      </c>
      <c r="H752" s="1"/>
      <c r="I752" s="16" t="e">
        <f t="shared" si="59"/>
        <v>#N/A</v>
      </c>
      <c r="J752" s="16" t="e">
        <f t="shared" si="60"/>
        <v>#N/A</v>
      </c>
      <c r="L752" s="1" t="e">
        <f t="shared" si="57"/>
        <v>#N/A</v>
      </c>
      <c r="M752" s="5" t="e">
        <f>+VLOOKUP(E752,'Respuesta SAT'!B:E,4,0)</f>
        <v>#N/A</v>
      </c>
      <c r="N752" s="5" t="str">
        <f t="shared" si="58"/>
        <v>748||||</v>
      </c>
    </row>
    <row r="753" spans="1:14" x14ac:dyDescent="0.2">
      <c r="A753" s="1">
        <f t="shared" si="61"/>
        <v>749</v>
      </c>
      <c r="H753" s="1"/>
      <c r="I753" s="16" t="e">
        <f t="shared" si="59"/>
        <v>#N/A</v>
      </c>
      <c r="J753" s="16" t="e">
        <f t="shared" si="60"/>
        <v>#N/A</v>
      </c>
      <c r="L753" s="1" t="e">
        <f t="shared" si="57"/>
        <v>#N/A</v>
      </c>
      <c r="M753" s="5" t="e">
        <f>+VLOOKUP(E753,'Respuesta SAT'!B:E,4,0)</f>
        <v>#N/A</v>
      </c>
      <c r="N753" s="5" t="str">
        <f t="shared" si="58"/>
        <v>749||||</v>
      </c>
    </row>
    <row r="754" spans="1:14" x14ac:dyDescent="0.2">
      <c r="A754" s="1">
        <f t="shared" si="61"/>
        <v>750</v>
      </c>
      <c r="H754" s="1"/>
      <c r="I754" s="16" t="e">
        <f t="shared" si="59"/>
        <v>#N/A</v>
      </c>
      <c r="J754" s="16" t="e">
        <f t="shared" si="60"/>
        <v>#N/A</v>
      </c>
      <c r="L754" s="1" t="e">
        <f t="shared" si="57"/>
        <v>#N/A</v>
      </c>
      <c r="M754" s="5" t="e">
        <f>+VLOOKUP(E754,'Respuesta SAT'!B:E,4,0)</f>
        <v>#N/A</v>
      </c>
      <c r="N754" s="5" t="str">
        <f t="shared" si="58"/>
        <v>750||||</v>
      </c>
    </row>
    <row r="755" spans="1:14" x14ac:dyDescent="0.2">
      <c r="A755" s="1">
        <f t="shared" si="61"/>
        <v>751</v>
      </c>
      <c r="H755" s="1"/>
      <c r="I755" s="16" t="e">
        <f t="shared" si="59"/>
        <v>#N/A</v>
      </c>
      <c r="J755" s="16" t="e">
        <f t="shared" si="60"/>
        <v>#N/A</v>
      </c>
      <c r="L755" s="1" t="e">
        <f t="shared" si="57"/>
        <v>#N/A</v>
      </c>
      <c r="M755" s="5" t="e">
        <f>+VLOOKUP(E755,'Respuesta SAT'!B:E,4,0)</f>
        <v>#N/A</v>
      </c>
      <c r="N755" s="5" t="str">
        <f t="shared" si="58"/>
        <v>751||||</v>
      </c>
    </row>
    <row r="756" spans="1:14" x14ac:dyDescent="0.2">
      <c r="A756" s="1">
        <f t="shared" si="61"/>
        <v>752</v>
      </c>
      <c r="H756" s="1"/>
      <c r="I756" s="16" t="e">
        <f t="shared" si="59"/>
        <v>#N/A</v>
      </c>
      <c r="J756" s="16" t="e">
        <f t="shared" si="60"/>
        <v>#N/A</v>
      </c>
      <c r="L756" s="1" t="e">
        <f t="shared" si="57"/>
        <v>#N/A</v>
      </c>
      <c r="M756" s="5" t="e">
        <f>+VLOOKUP(E756,'Respuesta SAT'!B:E,4,0)</f>
        <v>#N/A</v>
      </c>
      <c r="N756" s="5" t="str">
        <f t="shared" si="58"/>
        <v>752||||</v>
      </c>
    </row>
    <row r="757" spans="1:14" x14ac:dyDescent="0.2">
      <c r="A757" s="1">
        <f t="shared" si="61"/>
        <v>753</v>
      </c>
      <c r="H757" s="1"/>
      <c r="I757" s="16" t="e">
        <f t="shared" si="59"/>
        <v>#N/A</v>
      </c>
      <c r="J757" s="16" t="e">
        <f t="shared" si="60"/>
        <v>#N/A</v>
      </c>
      <c r="L757" s="1" t="e">
        <f t="shared" si="57"/>
        <v>#N/A</v>
      </c>
      <c r="M757" s="5" t="e">
        <f>+VLOOKUP(E757,'Respuesta SAT'!B:E,4,0)</f>
        <v>#N/A</v>
      </c>
      <c r="N757" s="5" t="str">
        <f t="shared" si="58"/>
        <v>753||||</v>
      </c>
    </row>
    <row r="758" spans="1:14" x14ac:dyDescent="0.2">
      <c r="A758" s="1">
        <f t="shared" si="61"/>
        <v>754</v>
      </c>
      <c r="H758" s="1"/>
      <c r="I758" s="16" t="e">
        <f t="shared" si="59"/>
        <v>#N/A</v>
      </c>
      <c r="J758" s="16" t="e">
        <f t="shared" si="60"/>
        <v>#N/A</v>
      </c>
      <c r="L758" s="1" t="e">
        <f t="shared" si="57"/>
        <v>#N/A</v>
      </c>
      <c r="M758" s="5" t="e">
        <f>+VLOOKUP(E758,'Respuesta SAT'!B:E,4,0)</f>
        <v>#N/A</v>
      </c>
      <c r="N758" s="5" t="str">
        <f t="shared" si="58"/>
        <v>754||||</v>
      </c>
    </row>
    <row r="759" spans="1:14" x14ac:dyDescent="0.2">
      <c r="A759" s="1">
        <f t="shared" si="61"/>
        <v>755</v>
      </c>
      <c r="H759" s="1"/>
      <c r="I759" s="16" t="e">
        <f t="shared" si="59"/>
        <v>#N/A</v>
      </c>
      <c r="J759" s="16" t="e">
        <f t="shared" si="60"/>
        <v>#N/A</v>
      </c>
      <c r="L759" s="1" t="e">
        <f t="shared" si="57"/>
        <v>#N/A</v>
      </c>
      <c r="M759" s="5" t="e">
        <f>+VLOOKUP(E759,'Respuesta SAT'!B:E,4,0)</f>
        <v>#N/A</v>
      </c>
      <c r="N759" s="5" t="str">
        <f t="shared" si="58"/>
        <v>755||||</v>
      </c>
    </row>
    <row r="760" spans="1:14" x14ac:dyDescent="0.2">
      <c r="A760" s="1">
        <f t="shared" si="61"/>
        <v>756</v>
      </c>
      <c r="H760" s="1"/>
      <c r="I760" s="16" t="e">
        <f t="shared" si="59"/>
        <v>#N/A</v>
      </c>
      <c r="J760" s="16" t="e">
        <f t="shared" si="60"/>
        <v>#N/A</v>
      </c>
      <c r="L760" s="1" t="e">
        <f t="shared" si="57"/>
        <v>#N/A</v>
      </c>
      <c r="M760" s="5" t="e">
        <f>+VLOOKUP(E760,'Respuesta SAT'!B:E,4,0)</f>
        <v>#N/A</v>
      </c>
      <c r="N760" s="5" t="str">
        <f t="shared" si="58"/>
        <v>756||||</v>
      </c>
    </row>
    <row r="761" spans="1:14" x14ac:dyDescent="0.2">
      <c r="A761" s="1">
        <f t="shared" si="61"/>
        <v>757</v>
      </c>
      <c r="H761" s="1"/>
      <c r="I761" s="16" t="e">
        <f t="shared" si="59"/>
        <v>#N/A</v>
      </c>
      <c r="J761" s="16" t="e">
        <f t="shared" si="60"/>
        <v>#N/A</v>
      </c>
      <c r="L761" s="1" t="e">
        <f t="shared" si="57"/>
        <v>#N/A</v>
      </c>
      <c r="M761" s="5" t="e">
        <f>+VLOOKUP(E761,'Respuesta SAT'!B:E,4,0)</f>
        <v>#N/A</v>
      </c>
      <c r="N761" s="5" t="str">
        <f t="shared" si="58"/>
        <v>757||||</v>
      </c>
    </row>
    <row r="762" spans="1:14" x14ac:dyDescent="0.2">
      <c r="A762" s="1">
        <f t="shared" si="61"/>
        <v>758</v>
      </c>
      <c r="H762" s="1"/>
      <c r="I762" s="16" t="e">
        <f t="shared" si="59"/>
        <v>#N/A</v>
      </c>
      <c r="J762" s="16" t="e">
        <f t="shared" si="60"/>
        <v>#N/A</v>
      </c>
      <c r="L762" s="1" t="e">
        <f t="shared" si="57"/>
        <v>#N/A</v>
      </c>
      <c r="M762" s="5" t="e">
        <f>+VLOOKUP(E762,'Respuesta SAT'!B:E,4,0)</f>
        <v>#N/A</v>
      </c>
      <c r="N762" s="5" t="str">
        <f t="shared" si="58"/>
        <v>758||||</v>
      </c>
    </row>
    <row r="763" spans="1:14" x14ac:dyDescent="0.2">
      <c r="A763" s="1">
        <f t="shared" si="61"/>
        <v>759</v>
      </c>
      <c r="H763" s="1"/>
      <c r="I763" s="16" t="e">
        <f t="shared" si="59"/>
        <v>#N/A</v>
      </c>
      <c r="J763" s="16" t="e">
        <f t="shared" si="60"/>
        <v>#N/A</v>
      </c>
      <c r="L763" s="1" t="e">
        <f t="shared" si="57"/>
        <v>#N/A</v>
      </c>
      <c r="M763" s="5" t="e">
        <f>+VLOOKUP(E763,'Respuesta SAT'!B:E,4,0)</f>
        <v>#N/A</v>
      </c>
      <c r="N763" s="5" t="str">
        <f t="shared" si="58"/>
        <v>759||||</v>
      </c>
    </row>
    <row r="764" spans="1:14" x14ac:dyDescent="0.2">
      <c r="A764" s="1">
        <f t="shared" si="61"/>
        <v>760</v>
      </c>
      <c r="H764" s="1"/>
      <c r="I764" s="16" t="e">
        <f t="shared" si="59"/>
        <v>#N/A</v>
      </c>
      <c r="J764" s="16" t="e">
        <f t="shared" si="60"/>
        <v>#N/A</v>
      </c>
      <c r="L764" s="1" t="e">
        <f t="shared" si="57"/>
        <v>#N/A</v>
      </c>
      <c r="M764" s="5" t="e">
        <f>+VLOOKUP(E764,'Respuesta SAT'!B:E,4,0)</f>
        <v>#N/A</v>
      </c>
      <c r="N764" s="5" t="str">
        <f t="shared" si="58"/>
        <v>760||||</v>
      </c>
    </row>
    <row r="765" spans="1:14" x14ac:dyDescent="0.2">
      <c r="A765" s="1">
        <f t="shared" si="61"/>
        <v>761</v>
      </c>
      <c r="H765" s="1"/>
      <c r="I765" s="16" t="e">
        <f t="shared" si="59"/>
        <v>#N/A</v>
      </c>
      <c r="J765" s="16" t="e">
        <f t="shared" si="60"/>
        <v>#N/A</v>
      </c>
      <c r="L765" s="1" t="e">
        <f t="shared" si="57"/>
        <v>#N/A</v>
      </c>
      <c r="M765" s="5" t="e">
        <f>+VLOOKUP(E765,'Respuesta SAT'!B:E,4,0)</f>
        <v>#N/A</v>
      </c>
      <c r="N765" s="5" t="str">
        <f t="shared" si="58"/>
        <v>761||||</v>
      </c>
    </row>
    <row r="766" spans="1:14" x14ac:dyDescent="0.2">
      <c r="A766" s="1">
        <f t="shared" si="61"/>
        <v>762</v>
      </c>
      <c r="H766" s="1"/>
      <c r="I766" s="16" t="e">
        <f t="shared" si="59"/>
        <v>#N/A</v>
      </c>
      <c r="J766" s="16" t="e">
        <f t="shared" si="60"/>
        <v>#N/A</v>
      </c>
      <c r="L766" s="1" t="e">
        <f t="shared" si="57"/>
        <v>#N/A</v>
      </c>
      <c r="M766" s="5" t="e">
        <f>+VLOOKUP(E766,'Respuesta SAT'!B:E,4,0)</f>
        <v>#N/A</v>
      </c>
      <c r="N766" s="5" t="str">
        <f t="shared" si="58"/>
        <v>762||||</v>
      </c>
    </row>
    <row r="767" spans="1:14" x14ac:dyDescent="0.2">
      <c r="A767" s="1">
        <f t="shared" si="61"/>
        <v>763</v>
      </c>
      <c r="H767" s="1"/>
      <c r="I767" s="16" t="e">
        <f t="shared" si="59"/>
        <v>#N/A</v>
      </c>
      <c r="J767" s="16" t="e">
        <f t="shared" si="60"/>
        <v>#N/A</v>
      </c>
      <c r="L767" s="1" t="e">
        <f t="shared" si="57"/>
        <v>#N/A</v>
      </c>
      <c r="M767" s="5" t="e">
        <f>+VLOOKUP(E767,'Respuesta SAT'!B:E,4,0)</f>
        <v>#N/A</v>
      </c>
      <c r="N767" s="5" t="str">
        <f t="shared" si="58"/>
        <v>763||||</v>
      </c>
    </row>
    <row r="768" spans="1:14" x14ac:dyDescent="0.2">
      <c r="A768" s="1">
        <f t="shared" si="61"/>
        <v>764</v>
      </c>
      <c r="H768" s="1"/>
      <c r="I768" s="16" t="e">
        <f t="shared" si="59"/>
        <v>#N/A</v>
      </c>
      <c r="J768" s="16" t="e">
        <f t="shared" si="60"/>
        <v>#N/A</v>
      </c>
      <c r="L768" s="1" t="e">
        <f t="shared" si="57"/>
        <v>#N/A</v>
      </c>
      <c r="M768" s="5" t="e">
        <f>+VLOOKUP(E768,'Respuesta SAT'!B:E,4,0)</f>
        <v>#N/A</v>
      </c>
      <c r="N768" s="5" t="str">
        <f t="shared" si="58"/>
        <v>764||||</v>
      </c>
    </row>
    <row r="769" spans="1:14" x14ac:dyDescent="0.2">
      <c r="A769" s="1">
        <f t="shared" si="61"/>
        <v>765</v>
      </c>
      <c r="H769" s="1"/>
      <c r="I769" s="16" t="e">
        <f t="shared" si="59"/>
        <v>#N/A</v>
      </c>
      <c r="J769" s="16" t="e">
        <f t="shared" si="60"/>
        <v>#N/A</v>
      </c>
      <c r="L769" s="1" t="e">
        <f t="shared" ref="L769:L832" si="62">+IF(M769="RFC válido, y susceptible de recibir facturas","ACTUALIZA","Verifica información")</f>
        <v>#N/A</v>
      </c>
      <c r="M769" s="5" t="e">
        <f>+VLOOKUP(E769,'Respuesta SAT'!B:E,4,0)</f>
        <v>#N/A</v>
      </c>
      <c r="N769" s="5" t="str">
        <f t="shared" ref="N769:N832" si="63">+CONCATENATE(A769,S$4,E769,S$4,F769,S$4,G769,S$4)</f>
        <v>765||||</v>
      </c>
    </row>
    <row r="770" spans="1:14" x14ac:dyDescent="0.2">
      <c r="A770" s="1">
        <f t="shared" si="61"/>
        <v>766</v>
      </c>
      <c r="H770" s="1"/>
      <c r="I770" s="16" t="e">
        <f t="shared" si="59"/>
        <v>#N/A</v>
      </c>
      <c r="J770" s="16" t="e">
        <f t="shared" si="60"/>
        <v>#N/A</v>
      </c>
      <c r="L770" s="1" t="e">
        <f t="shared" si="62"/>
        <v>#N/A</v>
      </c>
      <c r="M770" s="5" t="e">
        <f>+VLOOKUP(E770,'Respuesta SAT'!B:E,4,0)</f>
        <v>#N/A</v>
      </c>
      <c r="N770" s="5" t="str">
        <f t="shared" si="63"/>
        <v>766||||</v>
      </c>
    </row>
    <row r="771" spans="1:14" x14ac:dyDescent="0.2">
      <c r="A771" s="1">
        <f t="shared" si="61"/>
        <v>767</v>
      </c>
      <c r="H771" s="1"/>
      <c r="I771" s="16" t="e">
        <f t="shared" si="59"/>
        <v>#N/A</v>
      </c>
      <c r="J771" s="16" t="e">
        <f t="shared" si="60"/>
        <v>#N/A</v>
      </c>
      <c r="L771" s="1" t="e">
        <f t="shared" si="62"/>
        <v>#N/A</v>
      </c>
      <c r="M771" s="5" t="e">
        <f>+VLOOKUP(E771,'Respuesta SAT'!B:E,4,0)</f>
        <v>#N/A</v>
      </c>
      <c r="N771" s="5" t="str">
        <f t="shared" si="63"/>
        <v>767||||</v>
      </c>
    </row>
    <row r="772" spans="1:14" x14ac:dyDescent="0.2">
      <c r="A772" s="1">
        <f t="shared" si="61"/>
        <v>768</v>
      </c>
      <c r="H772" s="1"/>
      <c r="I772" s="16" t="e">
        <f t="shared" si="59"/>
        <v>#N/A</v>
      </c>
      <c r="J772" s="16" t="e">
        <f t="shared" si="60"/>
        <v>#N/A</v>
      </c>
      <c r="L772" s="1" t="e">
        <f t="shared" si="62"/>
        <v>#N/A</v>
      </c>
      <c r="M772" s="5" t="e">
        <f>+VLOOKUP(E772,'Respuesta SAT'!B:E,4,0)</f>
        <v>#N/A</v>
      </c>
      <c r="N772" s="5" t="str">
        <f t="shared" si="63"/>
        <v>768||||</v>
      </c>
    </row>
    <row r="773" spans="1:14" x14ac:dyDescent="0.2">
      <c r="A773" s="1">
        <f t="shared" si="61"/>
        <v>769</v>
      </c>
      <c r="H773" s="1"/>
      <c r="I773" s="16" t="e">
        <f t="shared" si="59"/>
        <v>#N/A</v>
      </c>
      <c r="J773" s="16" t="e">
        <f t="shared" si="60"/>
        <v>#N/A</v>
      </c>
      <c r="L773" s="1" t="e">
        <f t="shared" si="62"/>
        <v>#N/A</v>
      </c>
      <c r="M773" s="5" t="e">
        <f>+VLOOKUP(E773,'Respuesta SAT'!B:E,4,0)</f>
        <v>#N/A</v>
      </c>
      <c r="N773" s="5" t="str">
        <f t="shared" si="63"/>
        <v>769||||</v>
      </c>
    </row>
    <row r="774" spans="1:14" x14ac:dyDescent="0.2">
      <c r="A774" s="1">
        <f t="shared" si="61"/>
        <v>770</v>
      </c>
      <c r="H774" s="1"/>
      <c r="I774" s="16" t="e">
        <f t="shared" ref="I774:I837" si="64">+VLOOKUP(H774,V$2:AA$30,5,0)</f>
        <v>#N/A</v>
      </c>
      <c r="J774" s="16" t="e">
        <f t="shared" ref="J774:J837" si="65">+VLOOKUP(H774,V$2:AA$30,6,0)</f>
        <v>#N/A</v>
      </c>
      <c r="L774" s="1" t="e">
        <f t="shared" si="62"/>
        <v>#N/A</v>
      </c>
      <c r="M774" s="5" t="e">
        <f>+VLOOKUP(E774,'Respuesta SAT'!B:E,4,0)</f>
        <v>#N/A</v>
      </c>
      <c r="N774" s="5" t="str">
        <f t="shared" si="63"/>
        <v>770||||</v>
      </c>
    </row>
    <row r="775" spans="1:14" x14ac:dyDescent="0.2">
      <c r="A775" s="1">
        <f t="shared" si="61"/>
        <v>771</v>
      </c>
      <c r="H775" s="1"/>
      <c r="I775" s="16" t="e">
        <f t="shared" si="64"/>
        <v>#N/A</v>
      </c>
      <c r="J775" s="16" t="e">
        <f t="shared" si="65"/>
        <v>#N/A</v>
      </c>
      <c r="L775" s="1" t="e">
        <f t="shared" si="62"/>
        <v>#N/A</v>
      </c>
      <c r="M775" s="5" t="e">
        <f>+VLOOKUP(E775,'Respuesta SAT'!B:E,4,0)</f>
        <v>#N/A</v>
      </c>
      <c r="N775" s="5" t="str">
        <f t="shared" si="63"/>
        <v>771||||</v>
      </c>
    </row>
    <row r="776" spans="1:14" x14ac:dyDescent="0.2">
      <c r="A776" s="1">
        <f t="shared" ref="A776:A839" si="66">+A775+1</f>
        <v>772</v>
      </c>
      <c r="H776" s="1"/>
      <c r="I776" s="16" t="e">
        <f t="shared" si="64"/>
        <v>#N/A</v>
      </c>
      <c r="J776" s="16" t="e">
        <f t="shared" si="65"/>
        <v>#N/A</v>
      </c>
      <c r="L776" s="1" t="e">
        <f t="shared" si="62"/>
        <v>#N/A</v>
      </c>
      <c r="M776" s="5" t="e">
        <f>+VLOOKUP(E776,'Respuesta SAT'!B:E,4,0)</f>
        <v>#N/A</v>
      </c>
      <c r="N776" s="5" t="str">
        <f t="shared" si="63"/>
        <v>772||||</v>
      </c>
    </row>
    <row r="777" spans="1:14" x14ac:dyDescent="0.2">
      <c r="A777" s="1">
        <f t="shared" si="66"/>
        <v>773</v>
      </c>
      <c r="H777" s="1"/>
      <c r="I777" s="16" t="e">
        <f t="shared" si="64"/>
        <v>#N/A</v>
      </c>
      <c r="J777" s="16" t="e">
        <f t="shared" si="65"/>
        <v>#N/A</v>
      </c>
      <c r="L777" s="1" t="e">
        <f t="shared" si="62"/>
        <v>#N/A</v>
      </c>
      <c r="M777" s="5" t="e">
        <f>+VLOOKUP(E777,'Respuesta SAT'!B:E,4,0)</f>
        <v>#N/A</v>
      </c>
      <c r="N777" s="5" t="str">
        <f t="shared" si="63"/>
        <v>773||||</v>
      </c>
    </row>
    <row r="778" spans="1:14" x14ac:dyDescent="0.2">
      <c r="A778" s="1">
        <f t="shared" si="66"/>
        <v>774</v>
      </c>
      <c r="H778" s="1"/>
      <c r="I778" s="16" t="e">
        <f t="shared" si="64"/>
        <v>#N/A</v>
      </c>
      <c r="J778" s="16" t="e">
        <f t="shared" si="65"/>
        <v>#N/A</v>
      </c>
      <c r="L778" s="1" t="e">
        <f t="shared" si="62"/>
        <v>#N/A</v>
      </c>
      <c r="M778" s="5" t="e">
        <f>+VLOOKUP(E778,'Respuesta SAT'!B:E,4,0)</f>
        <v>#N/A</v>
      </c>
      <c r="N778" s="5" t="str">
        <f t="shared" si="63"/>
        <v>774||||</v>
      </c>
    </row>
    <row r="779" spans="1:14" x14ac:dyDescent="0.2">
      <c r="A779" s="1">
        <f t="shared" si="66"/>
        <v>775</v>
      </c>
      <c r="H779" s="1"/>
      <c r="I779" s="16" t="e">
        <f t="shared" si="64"/>
        <v>#N/A</v>
      </c>
      <c r="J779" s="16" t="e">
        <f t="shared" si="65"/>
        <v>#N/A</v>
      </c>
      <c r="L779" s="1" t="e">
        <f t="shared" si="62"/>
        <v>#N/A</v>
      </c>
      <c r="M779" s="5" t="e">
        <f>+VLOOKUP(E779,'Respuesta SAT'!B:E,4,0)</f>
        <v>#N/A</v>
      </c>
      <c r="N779" s="5" t="str">
        <f t="shared" si="63"/>
        <v>775||||</v>
      </c>
    </row>
    <row r="780" spans="1:14" x14ac:dyDescent="0.2">
      <c r="A780" s="1">
        <f t="shared" si="66"/>
        <v>776</v>
      </c>
      <c r="H780" s="1"/>
      <c r="I780" s="16" t="e">
        <f t="shared" si="64"/>
        <v>#N/A</v>
      </c>
      <c r="J780" s="16" t="e">
        <f t="shared" si="65"/>
        <v>#N/A</v>
      </c>
      <c r="L780" s="1" t="e">
        <f t="shared" si="62"/>
        <v>#N/A</v>
      </c>
      <c r="M780" s="5" t="e">
        <f>+VLOOKUP(E780,'Respuesta SAT'!B:E,4,0)</f>
        <v>#N/A</v>
      </c>
      <c r="N780" s="5" t="str">
        <f t="shared" si="63"/>
        <v>776||||</v>
      </c>
    </row>
    <row r="781" spans="1:14" x14ac:dyDescent="0.2">
      <c r="A781" s="1">
        <f t="shared" si="66"/>
        <v>777</v>
      </c>
      <c r="H781" s="1"/>
      <c r="I781" s="16" t="e">
        <f t="shared" si="64"/>
        <v>#N/A</v>
      </c>
      <c r="J781" s="16" t="e">
        <f t="shared" si="65"/>
        <v>#N/A</v>
      </c>
      <c r="L781" s="1" t="e">
        <f t="shared" si="62"/>
        <v>#N/A</v>
      </c>
      <c r="M781" s="5" t="e">
        <f>+VLOOKUP(E781,'Respuesta SAT'!B:E,4,0)</f>
        <v>#N/A</v>
      </c>
      <c r="N781" s="5" t="str">
        <f t="shared" si="63"/>
        <v>777||||</v>
      </c>
    </row>
    <row r="782" spans="1:14" x14ac:dyDescent="0.2">
      <c r="A782" s="1">
        <f t="shared" si="66"/>
        <v>778</v>
      </c>
      <c r="H782" s="1"/>
      <c r="I782" s="16" t="e">
        <f t="shared" si="64"/>
        <v>#N/A</v>
      </c>
      <c r="J782" s="16" t="e">
        <f t="shared" si="65"/>
        <v>#N/A</v>
      </c>
      <c r="L782" s="1" t="e">
        <f t="shared" si="62"/>
        <v>#N/A</v>
      </c>
      <c r="M782" s="5" t="e">
        <f>+VLOOKUP(E782,'Respuesta SAT'!B:E,4,0)</f>
        <v>#N/A</v>
      </c>
      <c r="N782" s="5" t="str">
        <f t="shared" si="63"/>
        <v>778||||</v>
      </c>
    </row>
    <row r="783" spans="1:14" x14ac:dyDescent="0.2">
      <c r="A783" s="1">
        <f t="shared" si="66"/>
        <v>779</v>
      </c>
      <c r="H783" s="1"/>
      <c r="I783" s="16" t="e">
        <f t="shared" si="64"/>
        <v>#N/A</v>
      </c>
      <c r="J783" s="16" t="e">
        <f t="shared" si="65"/>
        <v>#N/A</v>
      </c>
      <c r="L783" s="1" t="e">
        <f t="shared" si="62"/>
        <v>#N/A</v>
      </c>
      <c r="M783" s="5" t="e">
        <f>+VLOOKUP(E783,'Respuesta SAT'!B:E,4,0)</f>
        <v>#N/A</v>
      </c>
      <c r="N783" s="5" t="str">
        <f t="shared" si="63"/>
        <v>779||||</v>
      </c>
    </row>
    <row r="784" spans="1:14" x14ac:dyDescent="0.2">
      <c r="A784" s="1">
        <f t="shared" si="66"/>
        <v>780</v>
      </c>
      <c r="H784" s="1"/>
      <c r="I784" s="16" t="e">
        <f t="shared" si="64"/>
        <v>#N/A</v>
      </c>
      <c r="J784" s="16" t="e">
        <f t="shared" si="65"/>
        <v>#N/A</v>
      </c>
      <c r="L784" s="1" t="e">
        <f t="shared" si="62"/>
        <v>#N/A</v>
      </c>
      <c r="M784" s="5" t="e">
        <f>+VLOOKUP(E784,'Respuesta SAT'!B:E,4,0)</f>
        <v>#N/A</v>
      </c>
      <c r="N784" s="5" t="str">
        <f t="shared" si="63"/>
        <v>780||||</v>
      </c>
    </row>
    <row r="785" spans="1:14" x14ac:dyDescent="0.2">
      <c r="A785" s="1">
        <f t="shared" si="66"/>
        <v>781</v>
      </c>
      <c r="H785" s="1"/>
      <c r="I785" s="16" t="e">
        <f t="shared" si="64"/>
        <v>#N/A</v>
      </c>
      <c r="J785" s="16" t="e">
        <f t="shared" si="65"/>
        <v>#N/A</v>
      </c>
      <c r="L785" s="1" t="e">
        <f t="shared" si="62"/>
        <v>#N/A</v>
      </c>
      <c r="M785" s="5" t="e">
        <f>+VLOOKUP(E785,'Respuesta SAT'!B:E,4,0)</f>
        <v>#N/A</v>
      </c>
      <c r="N785" s="5" t="str">
        <f t="shared" si="63"/>
        <v>781||||</v>
      </c>
    </row>
    <row r="786" spans="1:14" x14ac:dyDescent="0.2">
      <c r="A786" s="1">
        <f t="shared" si="66"/>
        <v>782</v>
      </c>
      <c r="H786" s="1"/>
      <c r="I786" s="16" t="e">
        <f t="shared" si="64"/>
        <v>#N/A</v>
      </c>
      <c r="J786" s="16" t="e">
        <f t="shared" si="65"/>
        <v>#N/A</v>
      </c>
      <c r="L786" s="1" t="e">
        <f t="shared" si="62"/>
        <v>#N/A</v>
      </c>
      <c r="M786" s="5" t="e">
        <f>+VLOOKUP(E786,'Respuesta SAT'!B:E,4,0)</f>
        <v>#N/A</v>
      </c>
      <c r="N786" s="5" t="str">
        <f t="shared" si="63"/>
        <v>782||||</v>
      </c>
    </row>
    <row r="787" spans="1:14" x14ac:dyDescent="0.2">
      <c r="A787" s="1">
        <f t="shared" si="66"/>
        <v>783</v>
      </c>
      <c r="H787" s="1"/>
      <c r="I787" s="16" t="e">
        <f t="shared" si="64"/>
        <v>#N/A</v>
      </c>
      <c r="J787" s="16" t="e">
        <f t="shared" si="65"/>
        <v>#N/A</v>
      </c>
      <c r="L787" s="1" t="e">
        <f t="shared" si="62"/>
        <v>#N/A</v>
      </c>
      <c r="M787" s="5" t="e">
        <f>+VLOOKUP(E787,'Respuesta SAT'!B:E,4,0)</f>
        <v>#N/A</v>
      </c>
      <c r="N787" s="5" t="str">
        <f t="shared" si="63"/>
        <v>783||||</v>
      </c>
    </row>
    <row r="788" spans="1:14" x14ac:dyDescent="0.2">
      <c r="A788" s="1">
        <f t="shared" si="66"/>
        <v>784</v>
      </c>
      <c r="H788" s="1"/>
      <c r="I788" s="16" t="e">
        <f t="shared" si="64"/>
        <v>#N/A</v>
      </c>
      <c r="J788" s="16" t="e">
        <f t="shared" si="65"/>
        <v>#N/A</v>
      </c>
      <c r="L788" s="1" t="e">
        <f t="shared" si="62"/>
        <v>#N/A</v>
      </c>
      <c r="M788" s="5" t="e">
        <f>+VLOOKUP(E788,'Respuesta SAT'!B:E,4,0)</f>
        <v>#N/A</v>
      </c>
      <c r="N788" s="5" t="str">
        <f t="shared" si="63"/>
        <v>784||||</v>
      </c>
    </row>
    <row r="789" spans="1:14" x14ac:dyDescent="0.2">
      <c r="A789" s="1">
        <f t="shared" si="66"/>
        <v>785</v>
      </c>
      <c r="H789" s="1"/>
      <c r="I789" s="16" t="e">
        <f t="shared" si="64"/>
        <v>#N/A</v>
      </c>
      <c r="J789" s="16" t="e">
        <f t="shared" si="65"/>
        <v>#N/A</v>
      </c>
      <c r="L789" s="1" t="e">
        <f t="shared" si="62"/>
        <v>#N/A</v>
      </c>
      <c r="M789" s="5" t="e">
        <f>+VLOOKUP(E789,'Respuesta SAT'!B:E,4,0)</f>
        <v>#N/A</v>
      </c>
      <c r="N789" s="5" t="str">
        <f t="shared" si="63"/>
        <v>785||||</v>
      </c>
    </row>
    <row r="790" spans="1:14" x14ac:dyDescent="0.2">
      <c r="A790" s="1">
        <f t="shared" si="66"/>
        <v>786</v>
      </c>
      <c r="H790" s="1"/>
      <c r="I790" s="16" t="e">
        <f t="shared" si="64"/>
        <v>#N/A</v>
      </c>
      <c r="J790" s="16" t="e">
        <f t="shared" si="65"/>
        <v>#N/A</v>
      </c>
      <c r="L790" s="1" t="e">
        <f t="shared" si="62"/>
        <v>#N/A</v>
      </c>
      <c r="M790" s="5" t="e">
        <f>+VLOOKUP(E790,'Respuesta SAT'!B:E,4,0)</f>
        <v>#N/A</v>
      </c>
      <c r="N790" s="5" t="str">
        <f t="shared" si="63"/>
        <v>786||||</v>
      </c>
    </row>
    <row r="791" spans="1:14" x14ac:dyDescent="0.2">
      <c r="A791" s="1">
        <f t="shared" si="66"/>
        <v>787</v>
      </c>
      <c r="H791" s="1"/>
      <c r="I791" s="16" t="e">
        <f t="shared" si="64"/>
        <v>#N/A</v>
      </c>
      <c r="J791" s="16" t="e">
        <f t="shared" si="65"/>
        <v>#N/A</v>
      </c>
      <c r="L791" s="1" t="e">
        <f t="shared" si="62"/>
        <v>#N/A</v>
      </c>
      <c r="M791" s="5" t="e">
        <f>+VLOOKUP(E791,'Respuesta SAT'!B:E,4,0)</f>
        <v>#N/A</v>
      </c>
      <c r="N791" s="5" t="str">
        <f t="shared" si="63"/>
        <v>787||||</v>
      </c>
    </row>
    <row r="792" spans="1:14" x14ac:dyDescent="0.2">
      <c r="A792" s="1">
        <f t="shared" si="66"/>
        <v>788</v>
      </c>
      <c r="H792" s="1"/>
      <c r="I792" s="16" t="e">
        <f t="shared" si="64"/>
        <v>#N/A</v>
      </c>
      <c r="J792" s="16" t="e">
        <f t="shared" si="65"/>
        <v>#N/A</v>
      </c>
      <c r="L792" s="1" t="e">
        <f t="shared" si="62"/>
        <v>#N/A</v>
      </c>
      <c r="M792" s="5" t="e">
        <f>+VLOOKUP(E792,'Respuesta SAT'!B:E,4,0)</f>
        <v>#N/A</v>
      </c>
      <c r="N792" s="5" t="str">
        <f t="shared" si="63"/>
        <v>788||||</v>
      </c>
    </row>
    <row r="793" spans="1:14" x14ac:dyDescent="0.2">
      <c r="A793" s="1">
        <f t="shared" si="66"/>
        <v>789</v>
      </c>
      <c r="H793" s="1"/>
      <c r="I793" s="16" t="e">
        <f t="shared" si="64"/>
        <v>#N/A</v>
      </c>
      <c r="J793" s="16" t="e">
        <f t="shared" si="65"/>
        <v>#N/A</v>
      </c>
      <c r="L793" s="1" t="e">
        <f t="shared" si="62"/>
        <v>#N/A</v>
      </c>
      <c r="M793" s="5" t="e">
        <f>+VLOOKUP(E793,'Respuesta SAT'!B:E,4,0)</f>
        <v>#N/A</v>
      </c>
      <c r="N793" s="5" t="str">
        <f t="shared" si="63"/>
        <v>789||||</v>
      </c>
    </row>
    <row r="794" spans="1:14" x14ac:dyDescent="0.2">
      <c r="A794" s="1">
        <f t="shared" si="66"/>
        <v>790</v>
      </c>
      <c r="H794" s="1"/>
      <c r="I794" s="16" t="e">
        <f t="shared" si="64"/>
        <v>#N/A</v>
      </c>
      <c r="J794" s="16" t="e">
        <f t="shared" si="65"/>
        <v>#N/A</v>
      </c>
      <c r="L794" s="1" t="e">
        <f t="shared" si="62"/>
        <v>#N/A</v>
      </c>
      <c r="M794" s="5" t="e">
        <f>+VLOOKUP(E794,'Respuesta SAT'!B:E,4,0)</f>
        <v>#N/A</v>
      </c>
      <c r="N794" s="5" t="str">
        <f t="shared" si="63"/>
        <v>790||||</v>
      </c>
    </row>
    <row r="795" spans="1:14" x14ac:dyDescent="0.2">
      <c r="A795" s="1">
        <f t="shared" si="66"/>
        <v>791</v>
      </c>
      <c r="H795" s="1"/>
      <c r="I795" s="16" t="e">
        <f t="shared" si="64"/>
        <v>#N/A</v>
      </c>
      <c r="J795" s="16" t="e">
        <f t="shared" si="65"/>
        <v>#N/A</v>
      </c>
      <c r="L795" s="1" t="e">
        <f t="shared" si="62"/>
        <v>#N/A</v>
      </c>
      <c r="M795" s="5" t="e">
        <f>+VLOOKUP(E795,'Respuesta SAT'!B:E,4,0)</f>
        <v>#N/A</v>
      </c>
      <c r="N795" s="5" t="str">
        <f t="shared" si="63"/>
        <v>791||||</v>
      </c>
    </row>
    <row r="796" spans="1:14" x14ac:dyDescent="0.2">
      <c r="A796" s="1">
        <f t="shared" si="66"/>
        <v>792</v>
      </c>
      <c r="H796" s="1"/>
      <c r="I796" s="16" t="e">
        <f t="shared" si="64"/>
        <v>#N/A</v>
      </c>
      <c r="J796" s="16" t="e">
        <f t="shared" si="65"/>
        <v>#N/A</v>
      </c>
      <c r="L796" s="1" t="e">
        <f t="shared" si="62"/>
        <v>#N/A</v>
      </c>
      <c r="M796" s="5" t="e">
        <f>+VLOOKUP(E796,'Respuesta SAT'!B:E,4,0)</f>
        <v>#N/A</v>
      </c>
      <c r="N796" s="5" t="str">
        <f t="shared" si="63"/>
        <v>792||||</v>
      </c>
    </row>
    <row r="797" spans="1:14" x14ac:dyDescent="0.2">
      <c r="A797" s="1">
        <f t="shared" si="66"/>
        <v>793</v>
      </c>
      <c r="H797" s="1"/>
      <c r="I797" s="16" t="e">
        <f t="shared" si="64"/>
        <v>#N/A</v>
      </c>
      <c r="J797" s="16" t="e">
        <f t="shared" si="65"/>
        <v>#N/A</v>
      </c>
      <c r="L797" s="1" t="e">
        <f t="shared" si="62"/>
        <v>#N/A</v>
      </c>
      <c r="M797" s="5" t="e">
        <f>+VLOOKUP(E797,'Respuesta SAT'!B:E,4,0)</f>
        <v>#N/A</v>
      </c>
      <c r="N797" s="5" t="str">
        <f t="shared" si="63"/>
        <v>793||||</v>
      </c>
    </row>
    <row r="798" spans="1:14" x14ac:dyDescent="0.2">
      <c r="A798" s="1">
        <f t="shared" si="66"/>
        <v>794</v>
      </c>
      <c r="H798" s="1"/>
      <c r="I798" s="16" t="e">
        <f t="shared" si="64"/>
        <v>#N/A</v>
      </c>
      <c r="J798" s="16" t="e">
        <f t="shared" si="65"/>
        <v>#N/A</v>
      </c>
      <c r="L798" s="1" t="e">
        <f t="shared" si="62"/>
        <v>#N/A</v>
      </c>
      <c r="M798" s="5" t="e">
        <f>+VLOOKUP(E798,'Respuesta SAT'!B:E,4,0)</f>
        <v>#N/A</v>
      </c>
      <c r="N798" s="5" t="str">
        <f t="shared" si="63"/>
        <v>794||||</v>
      </c>
    </row>
    <row r="799" spans="1:14" x14ac:dyDescent="0.2">
      <c r="A799" s="1">
        <f t="shared" si="66"/>
        <v>795</v>
      </c>
      <c r="H799" s="1"/>
      <c r="I799" s="16" t="e">
        <f t="shared" si="64"/>
        <v>#N/A</v>
      </c>
      <c r="J799" s="16" t="e">
        <f t="shared" si="65"/>
        <v>#N/A</v>
      </c>
      <c r="L799" s="1" t="e">
        <f t="shared" si="62"/>
        <v>#N/A</v>
      </c>
      <c r="M799" s="5" t="e">
        <f>+VLOOKUP(E799,'Respuesta SAT'!B:E,4,0)</f>
        <v>#N/A</v>
      </c>
      <c r="N799" s="5" t="str">
        <f t="shared" si="63"/>
        <v>795||||</v>
      </c>
    </row>
    <row r="800" spans="1:14" x14ac:dyDescent="0.2">
      <c r="A800" s="1">
        <f t="shared" si="66"/>
        <v>796</v>
      </c>
      <c r="H800" s="1"/>
      <c r="I800" s="16" t="e">
        <f t="shared" si="64"/>
        <v>#N/A</v>
      </c>
      <c r="J800" s="16" t="e">
        <f t="shared" si="65"/>
        <v>#N/A</v>
      </c>
      <c r="L800" s="1" t="e">
        <f t="shared" si="62"/>
        <v>#N/A</v>
      </c>
      <c r="M800" s="5" t="e">
        <f>+VLOOKUP(E800,'Respuesta SAT'!B:E,4,0)</f>
        <v>#N/A</v>
      </c>
      <c r="N800" s="5" t="str">
        <f t="shared" si="63"/>
        <v>796||||</v>
      </c>
    </row>
    <row r="801" spans="1:14" x14ac:dyDescent="0.2">
      <c r="A801" s="1">
        <f t="shared" si="66"/>
        <v>797</v>
      </c>
      <c r="H801" s="1"/>
      <c r="I801" s="16" t="e">
        <f t="shared" si="64"/>
        <v>#N/A</v>
      </c>
      <c r="J801" s="16" t="e">
        <f t="shared" si="65"/>
        <v>#N/A</v>
      </c>
      <c r="L801" s="1" t="e">
        <f t="shared" si="62"/>
        <v>#N/A</v>
      </c>
      <c r="M801" s="5" t="e">
        <f>+VLOOKUP(E801,'Respuesta SAT'!B:E,4,0)</f>
        <v>#N/A</v>
      </c>
      <c r="N801" s="5" t="str">
        <f t="shared" si="63"/>
        <v>797||||</v>
      </c>
    </row>
    <row r="802" spans="1:14" x14ac:dyDescent="0.2">
      <c r="A802" s="1">
        <f t="shared" si="66"/>
        <v>798</v>
      </c>
      <c r="H802" s="1"/>
      <c r="I802" s="16" t="e">
        <f t="shared" si="64"/>
        <v>#N/A</v>
      </c>
      <c r="J802" s="16" t="e">
        <f t="shared" si="65"/>
        <v>#N/A</v>
      </c>
      <c r="L802" s="1" t="e">
        <f t="shared" si="62"/>
        <v>#N/A</v>
      </c>
      <c r="M802" s="5" t="e">
        <f>+VLOOKUP(E802,'Respuesta SAT'!B:E,4,0)</f>
        <v>#N/A</v>
      </c>
      <c r="N802" s="5" t="str">
        <f t="shared" si="63"/>
        <v>798||||</v>
      </c>
    </row>
    <row r="803" spans="1:14" x14ac:dyDescent="0.2">
      <c r="A803" s="1">
        <f t="shared" si="66"/>
        <v>799</v>
      </c>
      <c r="H803" s="1"/>
      <c r="I803" s="16" t="e">
        <f t="shared" si="64"/>
        <v>#N/A</v>
      </c>
      <c r="J803" s="16" t="e">
        <f t="shared" si="65"/>
        <v>#N/A</v>
      </c>
      <c r="L803" s="1" t="e">
        <f t="shared" si="62"/>
        <v>#N/A</v>
      </c>
      <c r="M803" s="5" t="e">
        <f>+VLOOKUP(E803,'Respuesta SAT'!B:E,4,0)</f>
        <v>#N/A</v>
      </c>
      <c r="N803" s="5" t="str">
        <f t="shared" si="63"/>
        <v>799||||</v>
      </c>
    </row>
    <row r="804" spans="1:14" x14ac:dyDescent="0.2">
      <c r="A804" s="1">
        <f t="shared" si="66"/>
        <v>800</v>
      </c>
      <c r="H804" s="1"/>
      <c r="I804" s="16" t="e">
        <f t="shared" si="64"/>
        <v>#N/A</v>
      </c>
      <c r="J804" s="16" t="e">
        <f t="shared" si="65"/>
        <v>#N/A</v>
      </c>
      <c r="L804" s="1" t="e">
        <f t="shared" si="62"/>
        <v>#N/A</v>
      </c>
      <c r="M804" s="5" t="e">
        <f>+VLOOKUP(E804,'Respuesta SAT'!B:E,4,0)</f>
        <v>#N/A</v>
      </c>
      <c r="N804" s="5" t="str">
        <f t="shared" si="63"/>
        <v>800||||</v>
      </c>
    </row>
    <row r="805" spans="1:14" x14ac:dyDescent="0.2">
      <c r="A805" s="1">
        <f t="shared" si="66"/>
        <v>801</v>
      </c>
      <c r="H805" s="1"/>
      <c r="I805" s="16" t="e">
        <f t="shared" si="64"/>
        <v>#N/A</v>
      </c>
      <c r="J805" s="16" t="e">
        <f t="shared" si="65"/>
        <v>#N/A</v>
      </c>
      <c r="L805" s="1" t="e">
        <f t="shared" si="62"/>
        <v>#N/A</v>
      </c>
      <c r="M805" s="5" t="e">
        <f>+VLOOKUP(E805,'Respuesta SAT'!B:E,4,0)</f>
        <v>#N/A</v>
      </c>
      <c r="N805" s="5" t="str">
        <f t="shared" si="63"/>
        <v>801||||</v>
      </c>
    </row>
    <row r="806" spans="1:14" x14ac:dyDescent="0.2">
      <c r="A806" s="1">
        <f t="shared" si="66"/>
        <v>802</v>
      </c>
      <c r="H806" s="1"/>
      <c r="I806" s="16" t="e">
        <f t="shared" si="64"/>
        <v>#N/A</v>
      </c>
      <c r="J806" s="16" t="e">
        <f t="shared" si="65"/>
        <v>#N/A</v>
      </c>
      <c r="L806" s="1" t="e">
        <f t="shared" si="62"/>
        <v>#N/A</v>
      </c>
      <c r="M806" s="5" t="e">
        <f>+VLOOKUP(E806,'Respuesta SAT'!B:E,4,0)</f>
        <v>#N/A</v>
      </c>
      <c r="N806" s="5" t="str">
        <f t="shared" si="63"/>
        <v>802||||</v>
      </c>
    </row>
    <row r="807" spans="1:14" x14ac:dyDescent="0.2">
      <c r="A807" s="1">
        <f t="shared" si="66"/>
        <v>803</v>
      </c>
      <c r="H807" s="1"/>
      <c r="I807" s="16" t="e">
        <f t="shared" si="64"/>
        <v>#N/A</v>
      </c>
      <c r="J807" s="16" t="e">
        <f t="shared" si="65"/>
        <v>#N/A</v>
      </c>
      <c r="L807" s="1" t="e">
        <f t="shared" si="62"/>
        <v>#N/A</v>
      </c>
      <c r="M807" s="5" t="e">
        <f>+VLOOKUP(E807,'Respuesta SAT'!B:E,4,0)</f>
        <v>#N/A</v>
      </c>
      <c r="N807" s="5" t="str">
        <f t="shared" si="63"/>
        <v>803||||</v>
      </c>
    </row>
    <row r="808" spans="1:14" x14ac:dyDescent="0.2">
      <c r="A808" s="1">
        <f t="shared" si="66"/>
        <v>804</v>
      </c>
      <c r="H808" s="1"/>
      <c r="I808" s="16" t="e">
        <f t="shared" si="64"/>
        <v>#N/A</v>
      </c>
      <c r="J808" s="16" t="e">
        <f t="shared" si="65"/>
        <v>#N/A</v>
      </c>
      <c r="L808" s="1" t="e">
        <f t="shared" si="62"/>
        <v>#N/A</v>
      </c>
      <c r="M808" s="5" t="e">
        <f>+VLOOKUP(E808,'Respuesta SAT'!B:E,4,0)</f>
        <v>#N/A</v>
      </c>
      <c r="N808" s="5" t="str">
        <f t="shared" si="63"/>
        <v>804||||</v>
      </c>
    </row>
    <row r="809" spans="1:14" x14ac:dyDescent="0.2">
      <c r="A809" s="1">
        <f t="shared" si="66"/>
        <v>805</v>
      </c>
      <c r="H809" s="1"/>
      <c r="I809" s="16" t="e">
        <f t="shared" si="64"/>
        <v>#N/A</v>
      </c>
      <c r="J809" s="16" t="e">
        <f t="shared" si="65"/>
        <v>#N/A</v>
      </c>
      <c r="L809" s="1" t="e">
        <f t="shared" si="62"/>
        <v>#N/A</v>
      </c>
      <c r="M809" s="5" t="e">
        <f>+VLOOKUP(E809,'Respuesta SAT'!B:E,4,0)</f>
        <v>#N/A</v>
      </c>
      <c r="N809" s="5" t="str">
        <f t="shared" si="63"/>
        <v>805||||</v>
      </c>
    </row>
    <row r="810" spans="1:14" x14ac:dyDescent="0.2">
      <c r="A810" s="1">
        <f t="shared" si="66"/>
        <v>806</v>
      </c>
      <c r="H810" s="1"/>
      <c r="I810" s="16" t="e">
        <f t="shared" si="64"/>
        <v>#N/A</v>
      </c>
      <c r="J810" s="16" t="e">
        <f t="shared" si="65"/>
        <v>#N/A</v>
      </c>
      <c r="L810" s="1" t="e">
        <f t="shared" si="62"/>
        <v>#N/A</v>
      </c>
      <c r="M810" s="5" t="e">
        <f>+VLOOKUP(E810,'Respuesta SAT'!B:E,4,0)</f>
        <v>#N/A</v>
      </c>
      <c r="N810" s="5" t="str">
        <f t="shared" si="63"/>
        <v>806||||</v>
      </c>
    </row>
    <row r="811" spans="1:14" x14ac:dyDescent="0.2">
      <c r="A811" s="1">
        <f t="shared" si="66"/>
        <v>807</v>
      </c>
      <c r="H811" s="1"/>
      <c r="I811" s="16" t="e">
        <f t="shared" si="64"/>
        <v>#N/A</v>
      </c>
      <c r="J811" s="16" t="e">
        <f t="shared" si="65"/>
        <v>#N/A</v>
      </c>
      <c r="L811" s="1" t="e">
        <f t="shared" si="62"/>
        <v>#N/A</v>
      </c>
      <c r="M811" s="5" t="e">
        <f>+VLOOKUP(E811,'Respuesta SAT'!B:E,4,0)</f>
        <v>#N/A</v>
      </c>
      <c r="N811" s="5" t="str">
        <f t="shared" si="63"/>
        <v>807||||</v>
      </c>
    </row>
    <row r="812" spans="1:14" x14ac:dyDescent="0.2">
      <c r="A812" s="1">
        <f t="shared" si="66"/>
        <v>808</v>
      </c>
      <c r="H812" s="1"/>
      <c r="I812" s="16" t="e">
        <f t="shared" si="64"/>
        <v>#N/A</v>
      </c>
      <c r="J812" s="16" t="e">
        <f t="shared" si="65"/>
        <v>#N/A</v>
      </c>
      <c r="L812" s="1" t="e">
        <f t="shared" si="62"/>
        <v>#N/A</v>
      </c>
      <c r="M812" s="5" t="e">
        <f>+VLOOKUP(E812,'Respuesta SAT'!B:E,4,0)</f>
        <v>#N/A</v>
      </c>
      <c r="N812" s="5" t="str">
        <f t="shared" si="63"/>
        <v>808||||</v>
      </c>
    </row>
    <row r="813" spans="1:14" x14ac:dyDescent="0.2">
      <c r="A813" s="1">
        <f t="shared" si="66"/>
        <v>809</v>
      </c>
      <c r="H813" s="1"/>
      <c r="I813" s="16" t="e">
        <f t="shared" si="64"/>
        <v>#N/A</v>
      </c>
      <c r="J813" s="16" t="e">
        <f t="shared" si="65"/>
        <v>#N/A</v>
      </c>
      <c r="L813" s="1" t="e">
        <f t="shared" si="62"/>
        <v>#N/A</v>
      </c>
      <c r="M813" s="5" t="e">
        <f>+VLOOKUP(E813,'Respuesta SAT'!B:E,4,0)</f>
        <v>#N/A</v>
      </c>
      <c r="N813" s="5" t="str">
        <f t="shared" si="63"/>
        <v>809||||</v>
      </c>
    </row>
    <row r="814" spans="1:14" x14ac:dyDescent="0.2">
      <c r="A814" s="1">
        <f t="shared" si="66"/>
        <v>810</v>
      </c>
      <c r="H814" s="1"/>
      <c r="I814" s="16" t="e">
        <f t="shared" si="64"/>
        <v>#N/A</v>
      </c>
      <c r="J814" s="16" t="e">
        <f t="shared" si="65"/>
        <v>#N/A</v>
      </c>
      <c r="L814" s="1" t="e">
        <f t="shared" si="62"/>
        <v>#N/A</v>
      </c>
      <c r="M814" s="5" t="e">
        <f>+VLOOKUP(E814,'Respuesta SAT'!B:E,4,0)</f>
        <v>#N/A</v>
      </c>
      <c r="N814" s="5" t="str">
        <f t="shared" si="63"/>
        <v>810||||</v>
      </c>
    </row>
    <row r="815" spans="1:14" x14ac:dyDescent="0.2">
      <c r="A815" s="1">
        <f t="shared" si="66"/>
        <v>811</v>
      </c>
      <c r="H815" s="1"/>
      <c r="I815" s="16" t="e">
        <f t="shared" si="64"/>
        <v>#N/A</v>
      </c>
      <c r="J815" s="16" t="e">
        <f t="shared" si="65"/>
        <v>#N/A</v>
      </c>
      <c r="L815" s="1" t="e">
        <f t="shared" si="62"/>
        <v>#N/A</v>
      </c>
      <c r="M815" s="5" t="e">
        <f>+VLOOKUP(E815,'Respuesta SAT'!B:E,4,0)</f>
        <v>#N/A</v>
      </c>
      <c r="N815" s="5" t="str">
        <f t="shared" si="63"/>
        <v>811||||</v>
      </c>
    </row>
    <row r="816" spans="1:14" x14ac:dyDescent="0.2">
      <c r="A816" s="1">
        <f t="shared" si="66"/>
        <v>812</v>
      </c>
      <c r="H816" s="1"/>
      <c r="I816" s="16" t="e">
        <f t="shared" si="64"/>
        <v>#N/A</v>
      </c>
      <c r="J816" s="16" t="e">
        <f t="shared" si="65"/>
        <v>#N/A</v>
      </c>
      <c r="L816" s="1" t="e">
        <f t="shared" si="62"/>
        <v>#N/A</v>
      </c>
      <c r="M816" s="5" t="e">
        <f>+VLOOKUP(E816,'Respuesta SAT'!B:E,4,0)</f>
        <v>#N/A</v>
      </c>
      <c r="N816" s="5" t="str">
        <f t="shared" si="63"/>
        <v>812||||</v>
      </c>
    </row>
    <row r="817" spans="1:14" x14ac:dyDescent="0.2">
      <c r="A817" s="1">
        <f t="shared" si="66"/>
        <v>813</v>
      </c>
      <c r="H817" s="1"/>
      <c r="I817" s="16" t="e">
        <f t="shared" si="64"/>
        <v>#N/A</v>
      </c>
      <c r="J817" s="16" t="e">
        <f t="shared" si="65"/>
        <v>#N/A</v>
      </c>
      <c r="L817" s="1" t="e">
        <f t="shared" si="62"/>
        <v>#N/A</v>
      </c>
      <c r="M817" s="5" t="e">
        <f>+VLOOKUP(E817,'Respuesta SAT'!B:E,4,0)</f>
        <v>#N/A</v>
      </c>
      <c r="N817" s="5" t="str">
        <f t="shared" si="63"/>
        <v>813||||</v>
      </c>
    </row>
    <row r="818" spans="1:14" x14ac:dyDescent="0.2">
      <c r="A818" s="1">
        <f t="shared" si="66"/>
        <v>814</v>
      </c>
      <c r="H818" s="1"/>
      <c r="I818" s="16" t="e">
        <f t="shared" si="64"/>
        <v>#N/A</v>
      </c>
      <c r="J818" s="16" t="e">
        <f t="shared" si="65"/>
        <v>#N/A</v>
      </c>
      <c r="L818" s="1" t="e">
        <f t="shared" si="62"/>
        <v>#N/A</v>
      </c>
      <c r="M818" s="5" t="e">
        <f>+VLOOKUP(E818,'Respuesta SAT'!B:E,4,0)</f>
        <v>#N/A</v>
      </c>
      <c r="N818" s="5" t="str">
        <f t="shared" si="63"/>
        <v>814||||</v>
      </c>
    </row>
    <row r="819" spans="1:14" x14ac:dyDescent="0.2">
      <c r="A819" s="1">
        <f t="shared" si="66"/>
        <v>815</v>
      </c>
      <c r="H819" s="1"/>
      <c r="I819" s="16" t="e">
        <f t="shared" si="64"/>
        <v>#N/A</v>
      </c>
      <c r="J819" s="16" t="e">
        <f t="shared" si="65"/>
        <v>#N/A</v>
      </c>
      <c r="L819" s="1" t="e">
        <f t="shared" si="62"/>
        <v>#N/A</v>
      </c>
      <c r="M819" s="5" t="e">
        <f>+VLOOKUP(E819,'Respuesta SAT'!B:E,4,0)</f>
        <v>#N/A</v>
      </c>
      <c r="N819" s="5" t="str">
        <f t="shared" si="63"/>
        <v>815||||</v>
      </c>
    </row>
    <row r="820" spans="1:14" x14ac:dyDescent="0.2">
      <c r="A820" s="1">
        <f t="shared" si="66"/>
        <v>816</v>
      </c>
      <c r="H820" s="1"/>
      <c r="I820" s="16" t="e">
        <f t="shared" si="64"/>
        <v>#N/A</v>
      </c>
      <c r="J820" s="16" t="e">
        <f t="shared" si="65"/>
        <v>#N/A</v>
      </c>
      <c r="L820" s="1" t="e">
        <f t="shared" si="62"/>
        <v>#N/A</v>
      </c>
      <c r="M820" s="5" t="e">
        <f>+VLOOKUP(E820,'Respuesta SAT'!B:E,4,0)</f>
        <v>#N/A</v>
      </c>
      <c r="N820" s="5" t="str">
        <f t="shared" si="63"/>
        <v>816||||</v>
      </c>
    </row>
    <row r="821" spans="1:14" x14ac:dyDescent="0.2">
      <c r="A821" s="1">
        <f t="shared" si="66"/>
        <v>817</v>
      </c>
      <c r="H821" s="1"/>
      <c r="I821" s="16" t="e">
        <f t="shared" si="64"/>
        <v>#N/A</v>
      </c>
      <c r="J821" s="16" t="e">
        <f t="shared" si="65"/>
        <v>#N/A</v>
      </c>
      <c r="L821" s="1" t="e">
        <f t="shared" si="62"/>
        <v>#N/A</v>
      </c>
      <c r="M821" s="5" t="e">
        <f>+VLOOKUP(E821,'Respuesta SAT'!B:E,4,0)</f>
        <v>#N/A</v>
      </c>
      <c r="N821" s="5" t="str">
        <f t="shared" si="63"/>
        <v>817||||</v>
      </c>
    </row>
    <row r="822" spans="1:14" x14ac:dyDescent="0.2">
      <c r="A822" s="1">
        <f t="shared" si="66"/>
        <v>818</v>
      </c>
      <c r="H822" s="1"/>
      <c r="I822" s="16" t="e">
        <f t="shared" si="64"/>
        <v>#N/A</v>
      </c>
      <c r="J822" s="16" t="e">
        <f t="shared" si="65"/>
        <v>#N/A</v>
      </c>
      <c r="L822" s="1" t="e">
        <f t="shared" si="62"/>
        <v>#N/A</v>
      </c>
      <c r="M822" s="5" t="e">
        <f>+VLOOKUP(E822,'Respuesta SAT'!B:E,4,0)</f>
        <v>#N/A</v>
      </c>
      <c r="N822" s="5" t="str">
        <f t="shared" si="63"/>
        <v>818||||</v>
      </c>
    </row>
    <row r="823" spans="1:14" x14ac:dyDescent="0.2">
      <c r="A823" s="1">
        <f t="shared" si="66"/>
        <v>819</v>
      </c>
      <c r="H823" s="1"/>
      <c r="I823" s="16" t="e">
        <f t="shared" si="64"/>
        <v>#N/A</v>
      </c>
      <c r="J823" s="16" t="e">
        <f t="shared" si="65"/>
        <v>#N/A</v>
      </c>
      <c r="L823" s="1" t="e">
        <f t="shared" si="62"/>
        <v>#N/A</v>
      </c>
      <c r="M823" s="5" t="e">
        <f>+VLOOKUP(E823,'Respuesta SAT'!B:E,4,0)</f>
        <v>#N/A</v>
      </c>
      <c r="N823" s="5" t="str">
        <f t="shared" si="63"/>
        <v>819||||</v>
      </c>
    </row>
    <row r="824" spans="1:14" x14ac:dyDescent="0.2">
      <c r="A824" s="1">
        <f t="shared" si="66"/>
        <v>820</v>
      </c>
      <c r="H824" s="1"/>
      <c r="I824" s="16" t="e">
        <f t="shared" si="64"/>
        <v>#N/A</v>
      </c>
      <c r="J824" s="16" t="e">
        <f t="shared" si="65"/>
        <v>#N/A</v>
      </c>
      <c r="L824" s="1" t="e">
        <f t="shared" si="62"/>
        <v>#N/A</v>
      </c>
      <c r="M824" s="5" t="e">
        <f>+VLOOKUP(E824,'Respuesta SAT'!B:E,4,0)</f>
        <v>#N/A</v>
      </c>
      <c r="N824" s="5" t="str">
        <f t="shared" si="63"/>
        <v>820||||</v>
      </c>
    </row>
    <row r="825" spans="1:14" x14ac:dyDescent="0.2">
      <c r="A825" s="1">
        <f t="shared" si="66"/>
        <v>821</v>
      </c>
      <c r="H825" s="1"/>
      <c r="I825" s="16" t="e">
        <f t="shared" si="64"/>
        <v>#N/A</v>
      </c>
      <c r="J825" s="16" t="e">
        <f t="shared" si="65"/>
        <v>#N/A</v>
      </c>
      <c r="L825" s="1" t="e">
        <f t="shared" si="62"/>
        <v>#N/A</v>
      </c>
      <c r="M825" s="5" t="e">
        <f>+VLOOKUP(E825,'Respuesta SAT'!B:E,4,0)</f>
        <v>#N/A</v>
      </c>
      <c r="N825" s="5" t="str">
        <f t="shared" si="63"/>
        <v>821||||</v>
      </c>
    </row>
    <row r="826" spans="1:14" x14ac:dyDescent="0.2">
      <c r="A826" s="1">
        <f t="shared" si="66"/>
        <v>822</v>
      </c>
      <c r="H826" s="1"/>
      <c r="I826" s="16" t="e">
        <f t="shared" si="64"/>
        <v>#N/A</v>
      </c>
      <c r="J826" s="16" t="e">
        <f t="shared" si="65"/>
        <v>#N/A</v>
      </c>
      <c r="L826" s="1" t="e">
        <f t="shared" si="62"/>
        <v>#N/A</v>
      </c>
      <c r="M826" s="5" t="e">
        <f>+VLOOKUP(E826,'Respuesta SAT'!B:E,4,0)</f>
        <v>#N/A</v>
      </c>
      <c r="N826" s="5" t="str">
        <f t="shared" si="63"/>
        <v>822||||</v>
      </c>
    </row>
    <row r="827" spans="1:14" x14ac:dyDescent="0.2">
      <c r="A827" s="1">
        <f t="shared" si="66"/>
        <v>823</v>
      </c>
      <c r="H827" s="1"/>
      <c r="I827" s="16" t="e">
        <f t="shared" si="64"/>
        <v>#N/A</v>
      </c>
      <c r="J827" s="16" t="e">
        <f t="shared" si="65"/>
        <v>#N/A</v>
      </c>
      <c r="L827" s="1" t="e">
        <f t="shared" si="62"/>
        <v>#N/A</v>
      </c>
      <c r="M827" s="5" t="e">
        <f>+VLOOKUP(E827,'Respuesta SAT'!B:E,4,0)</f>
        <v>#N/A</v>
      </c>
      <c r="N827" s="5" t="str">
        <f t="shared" si="63"/>
        <v>823||||</v>
      </c>
    </row>
    <row r="828" spans="1:14" x14ac:dyDescent="0.2">
      <c r="A828" s="1">
        <f t="shared" si="66"/>
        <v>824</v>
      </c>
      <c r="H828" s="1"/>
      <c r="I828" s="16" t="e">
        <f t="shared" si="64"/>
        <v>#N/A</v>
      </c>
      <c r="J828" s="16" t="e">
        <f t="shared" si="65"/>
        <v>#N/A</v>
      </c>
      <c r="L828" s="1" t="e">
        <f t="shared" si="62"/>
        <v>#N/A</v>
      </c>
      <c r="M828" s="5" t="e">
        <f>+VLOOKUP(E828,'Respuesta SAT'!B:E,4,0)</f>
        <v>#N/A</v>
      </c>
      <c r="N828" s="5" t="str">
        <f t="shared" si="63"/>
        <v>824||||</v>
      </c>
    </row>
    <row r="829" spans="1:14" x14ac:dyDescent="0.2">
      <c r="A829" s="1">
        <f t="shared" si="66"/>
        <v>825</v>
      </c>
      <c r="H829" s="1"/>
      <c r="I829" s="16" t="e">
        <f t="shared" si="64"/>
        <v>#N/A</v>
      </c>
      <c r="J829" s="16" t="e">
        <f t="shared" si="65"/>
        <v>#N/A</v>
      </c>
      <c r="L829" s="1" t="e">
        <f t="shared" si="62"/>
        <v>#N/A</v>
      </c>
      <c r="M829" s="5" t="e">
        <f>+VLOOKUP(E829,'Respuesta SAT'!B:E,4,0)</f>
        <v>#N/A</v>
      </c>
      <c r="N829" s="5" t="str">
        <f t="shared" si="63"/>
        <v>825||||</v>
      </c>
    </row>
    <row r="830" spans="1:14" x14ac:dyDescent="0.2">
      <c r="A830" s="1">
        <f t="shared" si="66"/>
        <v>826</v>
      </c>
      <c r="H830" s="1"/>
      <c r="I830" s="16" t="e">
        <f t="shared" si="64"/>
        <v>#N/A</v>
      </c>
      <c r="J830" s="16" t="e">
        <f t="shared" si="65"/>
        <v>#N/A</v>
      </c>
      <c r="L830" s="1" t="e">
        <f t="shared" si="62"/>
        <v>#N/A</v>
      </c>
      <c r="M830" s="5" t="e">
        <f>+VLOOKUP(E830,'Respuesta SAT'!B:E,4,0)</f>
        <v>#N/A</v>
      </c>
      <c r="N830" s="5" t="str">
        <f t="shared" si="63"/>
        <v>826||||</v>
      </c>
    </row>
    <row r="831" spans="1:14" x14ac:dyDescent="0.2">
      <c r="A831" s="1">
        <f t="shared" si="66"/>
        <v>827</v>
      </c>
      <c r="H831" s="1"/>
      <c r="I831" s="16" t="e">
        <f t="shared" si="64"/>
        <v>#N/A</v>
      </c>
      <c r="J831" s="16" t="e">
        <f t="shared" si="65"/>
        <v>#N/A</v>
      </c>
      <c r="L831" s="1" t="e">
        <f t="shared" si="62"/>
        <v>#N/A</v>
      </c>
      <c r="M831" s="5" t="e">
        <f>+VLOOKUP(E831,'Respuesta SAT'!B:E,4,0)</f>
        <v>#N/A</v>
      </c>
      <c r="N831" s="5" t="str">
        <f t="shared" si="63"/>
        <v>827||||</v>
      </c>
    </row>
    <row r="832" spans="1:14" x14ac:dyDescent="0.2">
      <c r="A832" s="1">
        <f t="shared" si="66"/>
        <v>828</v>
      </c>
      <c r="H832" s="1"/>
      <c r="I832" s="16" t="e">
        <f t="shared" si="64"/>
        <v>#N/A</v>
      </c>
      <c r="J832" s="16" t="e">
        <f t="shared" si="65"/>
        <v>#N/A</v>
      </c>
      <c r="L832" s="1" t="e">
        <f t="shared" si="62"/>
        <v>#N/A</v>
      </c>
      <c r="M832" s="5" t="e">
        <f>+VLOOKUP(E832,'Respuesta SAT'!B:E,4,0)</f>
        <v>#N/A</v>
      </c>
      <c r="N832" s="5" t="str">
        <f t="shared" si="63"/>
        <v>828||||</v>
      </c>
    </row>
    <row r="833" spans="1:14" x14ac:dyDescent="0.2">
      <c r="A833" s="1">
        <f t="shared" si="66"/>
        <v>829</v>
      </c>
      <c r="H833" s="1"/>
      <c r="I833" s="16" t="e">
        <f t="shared" si="64"/>
        <v>#N/A</v>
      </c>
      <c r="J833" s="16" t="e">
        <f t="shared" si="65"/>
        <v>#N/A</v>
      </c>
      <c r="L833" s="1" t="e">
        <f t="shared" ref="L833:L896" si="67">+IF(M833="RFC válido, y susceptible de recibir facturas","ACTUALIZA","Verifica información")</f>
        <v>#N/A</v>
      </c>
      <c r="M833" s="5" t="e">
        <f>+VLOOKUP(E833,'Respuesta SAT'!B:E,4,0)</f>
        <v>#N/A</v>
      </c>
      <c r="N833" s="5" t="str">
        <f t="shared" ref="N833:N896" si="68">+CONCATENATE(A833,S$4,E833,S$4,F833,S$4,G833,S$4)</f>
        <v>829||||</v>
      </c>
    </row>
    <row r="834" spans="1:14" x14ac:dyDescent="0.2">
      <c r="A834" s="1">
        <f t="shared" si="66"/>
        <v>830</v>
      </c>
      <c r="H834" s="1"/>
      <c r="I834" s="16" t="e">
        <f t="shared" si="64"/>
        <v>#N/A</v>
      </c>
      <c r="J834" s="16" t="e">
        <f t="shared" si="65"/>
        <v>#N/A</v>
      </c>
      <c r="L834" s="1" t="e">
        <f t="shared" si="67"/>
        <v>#N/A</v>
      </c>
      <c r="M834" s="5" t="e">
        <f>+VLOOKUP(E834,'Respuesta SAT'!B:E,4,0)</f>
        <v>#N/A</v>
      </c>
      <c r="N834" s="5" t="str">
        <f t="shared" si="68"/>
        <v>830||||</v>
      </c>
    </row>
    <row r="835" spans="1:14" x14ac:dyDescent="0.2">
      <c r="A835" s="1">
        <f t="shared" si="66"/>
        <v>831</v>
      </c>
      <c r="H835" s="1"/>
      <c r="I835" s="16" t="e">
        <f t="shared" si="64"/>
        <v>#N/A</v>
      </c>
      <c r="J835" s="16" t="e">
        <f t="shared" si="65"/>
        <v>#N/A</v>
      </c>
      <c r="L835" s="1" t="e">
        <f t="shared" si="67"/>
        <v>#N/A</v>
      </c>
      <c r="M835" s="5" t="e">
        <f>+VLOOKUP(E835,'Respuesta SAT'!B:E,4,0)</f>
        <v>#N/A</v>
      </c>
      <c r="N835" s="5" t="str">
        <f t="shared" si="68"/>
        <v>831||||</v>
      </c>
    </row>
    <row r="836" spans="1:14" x14ac:dyDescent="0.2">
      <c r="A836" s="1">
        <f t="shared" si="66"/>
        <v>832</v>
      </c>
      <c r="H836" s="1"/>
      <c r="I836" s="16" t="e">
        <f t="shared" si="64"/>
        <v>#N/A</v>
      </c>
      <c r="J836" s="16" t="e">
        <f t="shared" si="65"/>
        <v>#N/A</v>
      </c>
      <c r="L836" s="1" t="e">
        <f t="shared" si="67"/>
        <v>#N/A</v>
      </c>
      <c r="M836" s="5" t="e">
        <f>+VLOOKUP(E836,'Respuesta SAT'!B:E,4,0)</f>
        <v>#N/A</v>
      </c>
      <c r="N836" s="5" t="str">
        <f t="shared" si="68"/>
        <v>832||||</v>
      </c>
    </row>
    <row r="837" spans="1:14" x14ac:dyDescent="0.2">
      <c r="A837" s="1">
        <f t="shared" si="66"/>
        <v>833</v>
      </c>
      <c r="H837" s="1"/>
      <c r="I837" s="16" t="e">
        <f t="shared" si="64"/>
        <v>#N/A</v>
      </c>
      <c r="J837" s="16" t="e">
        <f t="shared" si="65"/>
        <v>#N/A</v>
      </c>
      <c r="L837" s="1" t="e">
        <f t="shared" si="67"/>
        <v>#N/A</v>
      </c>
      <c r="M837" s="5" t="e">
        <f>+VLOOKUP(E837,'Respuesta SAT'!B:E,4,0)</f>
        <v>#N/A</v>
      </c>
      <c r="N837" s="5" t="str">
        <f t="shared" si="68"/>
        <v>833||||</v>
      </c>
    </row>
    <row r="838" spans="1:14" x14ac:dyDescent="0.2">
      <c r="A838" s="1">
        <f t="shared" si="66"/>
        <v>834</v>
      </c>
      <c r="H838" s="1"/>
      <c r="I838" s="16" t="e">
        <f t="shared" ref="I838:I901" si="69">+VLOOKUP(H838,V$2:AA$30,5,0)</f>
        <v>#N/A</v>
      </c>
      <c r="J838" s="16" t="e">
        <f t="shared" ref="J838:J901" si="70">+VLOOKUP(H838,V$2:AA$30,6,0)</f>
        <v>#N/A</v>
      </c>
      <c r="L838" s="1" t="e">
        <f t="shared" si="67"/>
        <v>#N/A</v>
      </c>
      <c r="M838" s="5" t="e">
        <f>+VLOOKUP(E838,'Respuesta SAT'!B:E,4,0)</f>
        <v>#N/A</v>
      </c>
      <c r="N838" s="5" t="str">
        <f t="shared" si="68"/>
        <v>834||||</v>
      </c>
    </row>
    <row r="839" spans="1:14" x14ac:dyDescent="0.2">
      <c r="A839" s="1">
        <f t="shared" si="66"/>
        <v>835</v>
      </c>
      <c r="H839" s="1"/>
      <c r="I839" s="16" t="e">
        <f t="shared" si="69"/>
        <v>#N/A</v>
      </c>
      <c r="J839" s="16" t="e">
        <f t="shared" si="70"/>
        <v>#N/A</v>
      </c>
      <c r="L839" s="1" t="e">
        <f t="shared" si="67"/>
        <v>#N/A</v>
      </c>
      <c r="M839" s="5" t="e">
        <f>+VLOOKUP(E839,'Respuesta SAT'!B:E,4,0)</f>
        <v>#N/A</v>
      </c>
      <c r="N839" s="5" t="str">
        <f t="shared" si="68"/>
        <v>835||||</v>
      </c>
    </row>
    <row r="840" spans="1:14" x14ac:dyDescent="0.2">
      <c r="A840" s="1">
        <f t="shared" ref="A840:A903" si="71">+A839+1</f>
        <v>836</v>
      </c>
      <c r="H840" s="1"/>
      <c r="I840" s="16" t="e">
        <f t="shared" si="69"/>
        <v>#N/A</v>
      </c>
      <c r="J840" s="16" t="e">
        <f t="shared" si="70"/>
        <v>#N/A</v>
      </c>
      <c r="L840" s="1" t="e">
        <f t="shared" si="67"/>
        <v>#N/A</v>
      </c>
      <c r="M840" s="5" t="e">
        <f>+VLOOKUP(E840,'Respuesta SAT'!B:E,4,0)</f>
        <v>#N/A</v>
      </c>
      <c r="N840" s="5" t="str">
        <f t="shared" si="68"/>
        <v>836||||</v>
      </c>
    </row>
    <row r="841" spans="1:14" x14ac:dyDescent="0.2">
      <c r="A841" s="1">
        <f t="shared" si="71"/>
        <v>837</v>
      </c>
      <c r="H841" s="1"/>
      <c r="I841" s="16" t="e">
        <f t="shared" si="69"/>
        <v>#N/A</v>
      </c>
      <c r="J841" s="16" t="e">
        <f t="shared" si="70"/>
        <v>#N/A</v>
      </c>
      <c r="L841" s="1" t="e">
        <f t="shared" si="67"/>
        <v>#N/A</v>
      </c>
      <c r="M841" s="5" t="e">
        <f>+VLOOKUP(E841,'Respuesta SAT'!B:E,4,0)</f>
        <v>#N/A</v>
      </c>
      <c r="N841" s="5" t="str">
        <f t="shared" si="68"/>
        <v>837||||</v>
      </c>
    </row>
    <row r="842" spans="1:14" x14ac:dyDescent="0.2">
      <c r="A842" s="1">
        <f t="shared" si="71"/>
        <v>838</v>
      </c>
      <c r="H842" s="1"/>
      <c r="I842" s="16" t="e">
        <f t="shared" si="69"/>
        <v>#N/A</v>
      </c>
      <c r="J842" s="16" t="e">
        <f t="shared" si="70"/>
        <v>#N/A</v>
      </c>
      <c r="L842" s="1" t="e">
        <f t="shared" si="67"/>
        <v>#N/A</v>
      </c>
      <c r="M842" s="5" t="e">
        <f>+VLOOKUP(E842,'Respuesta SAT'!B:E,4,0)</f>
        <v>#N/A</v>
      </c>
      <c r="N842" s="5" t="str">
        <f t="shared" si="68"/>
        <v>838||||</v>
      </c>
    </row>
    <row r="843" spans="1:14" x14ac:dyDescent="0.2">
      <c r="A843" s="1">
        <f t="shared" si="71"/>
        <v>839</v>
      </c>
      <c r="H843" s="1"/>
      <c r="I843" s="16" t="e">
        <f t="shared" si="69"/>
        <v>#N/A</v>
      </c>
      <c r="J843" s="16" t="e">
        <f t="shared" si="70"/>
        <v>#N/A</v>
      </c>
      <c r="L843" s="1" t="e">
        <f t="shared" si="67"/>
        <v>#N/A</v>
      </c>
      <c r="M843" s="5" t="e">
        <f>+VLOOKUP(E843,'Respuesta SAT'!B:E,4,0)</f>
        <v>#N/A</v>
      </c>
      <c r="N843" s="5" t="str">
        <f t="shared" si="68"/>
        <v>839||||</v>
      </c>
    </row>
    <row r="844" spans="1:14" x14ac:dyDescent="0.2">
      <c r="A844" s="1">
        <f t="shared" si="71"/>
        <v>840</v>
      </c>
      <c r="H844" s="1"/>
      <c r="I844" s="16" t="e">
        <f t="shared" si="69"/>
        <v>#N/A</v>
      </c>
      <c r="J844" s="16" t="e">
        <f t="shared" si="70"/>
        <v>#N/A</v>
      </c>
      <c r="L844" s="1" t="e">
        <f t="shared" si="67"/>
        <v>#N/A</v>
      </c>
      <c r="M844" s="5" t="e">
        <f>+VLOOKUP(E844,'Respuesta SAT'!B:E,4,0)</f>
        <v>#N/A</v>
      </c>
      <c r="N844" s="5" t="str">
        <f t="shared" si="68"/>
        <v>840||||</v>
      </c>
    </row>
    <row r="845" spans="1:14" x14ac:dyDescent="0.2">
      <c r="A845" s="1">
        <f t="shared" si="71"/>
        <v>841</v>
      </c>
      <c r="H845" s="1"/>
      <c r="I845" s="16" t="e">
        <f t="shared" si="69"/>
        <v>#N/A</v>
      </c>
      <c r="J845" s="16" t="e">
        <f t="shared" si="70"/>
        <v>#N/A</v>
      </c>
      <c r="L845" s="1" t="e">
        <f t="shared" si="67"/>
        <v>#N/A</v>
      </c>
      <c r="M845" s="5" t="e">
        <f>+VLOOKUP(E845,'Respuesta SAT'!B:E,4,0)</f>
        <v>#N/A</v>
      </c>
      <c r="N845" s="5" t="str">
        <f t="shared" si="68"/>
        <v>841||||</v>
      </c>
    </row>
    <row r="846" spans="1:14" x14ac:dyDescent="0.2">
      <c r="A846" s="1">
        <f t="shared" si="71"/>
        <v>842</v>
      </c>
      <c r="H846" s="1"/>
      <c r="I846" s="16" t="e">
        <f t="shared" si="69"/>
        <v>#N/A</v>
      </c>
      <c r="J846" s="16" t="e">
        <f t="shared" si="70"/>
        <v>#N/A</v>
      </c>
      <c r="L846" s="1" t="e">
        <f t="shared" si="67"/>
        <v>#N/A</v>
      </c>
      <c r="M846" s="5" t="e">
        <f>+VLOOKUP(E846,'Respuesta SAT'!B:E,4,0)</f>
        <v>#N/A</v>
      </c>
      <c r="N846" s="5" t="str">
        <f t="shared" si="68"/>
        <v>842||||</v>
      </c>
    </row>
    <row r="847" spans="1:14" x14ac:dyDescent="0.2">
      <c r="A847" s="1">
        <f t="shared" si="71"/>
        <v>843</v>
      </c>
      <c r="H847" s="1"/>
      <c r="I847" s="16" t="e">
        <f t="shared" si="69"/>
        <v>#N/A</v>
      </c>
      <c r="J847" s="16" t="e">
        <f t="shared" si="70"/>
        <v>#N/A</v>
      </c>
      <c r="L847" s="1" t="e">
        <f t="shared" si="67"/>
        <v>#N/A</v>
      </c>
      <c r="M847" s="5" t="e">
        <f>+VLOOKUP(E847,'Respuesta SAT'!B:E,4,0)</f>
        <v>#N/A</v>
      </c>
      <c r="N847" s="5" t="str">
        <f t="shared" si="68"/>
        <v>843||||</v>
      </c>
    </row>
    <row r="848" spans="1:14" x14ac:dyDescent="0.2">
      <c r="A848" s="1">
        <f t="shared" si="71"/>
        <v>844</v>
      </c>
      <c r="H848" s="1"/>
      <c r="I848" s="16" t="e">
        <f t="shared" si="69"/>
        <v>#N/A</v>
      </c>
      <c r="J848" s="16" t="e">
        <f t="shared" si="70"/>
        <v>#N/A</v>
      </c>
      <c r="L848" s="1" t="e">
        <f t="shared" si="67"/>
        <v>#N/A</v>
      </c>
      <c r="M848" s="5" t="e">
        <f>+VLOOKUP(E848,'Respuesta SAT'!B:E,4,0)</f>
        <v>#N/A</v>
      </c>
      <c r="N848" s="5" t="str">
        <f t="shared" si="68"/>
        <v>844||||</v>
      </c>
    </row>
    <row r="849" spans="1:14" x14ac:dyDescent="0.2">
      <c r="A849" s="1">
        <f t="shared" si="71"/>
        <v>845</v>
      </c>
      <c r="H849" s="1"/>
      <c r="I849" s="16" t="e">
        <f t="shared" si="69"/>
        <v>#N/A</v>
      </c>
      <c r="J849" s="16" t="e">
        <f t="shared" si="70"/>
        <v>#N/A</v>
      </c>
      <c r="L849" s="1" t="e">
        <f t="shared" si="67"/>
        <v>#N/A</v>
      </c>
      <c r="M849" s="5" t="e">
        <f>+VLOOKUP(E849,'Respuesta SAT'!B:E,4,0)</f>
        <v>#N/A</v>
      </c>
      <c r="N849" s="5" t="str">
        <f t="shared" si="68"/>
        <v>845||||</v>
      </c>
    </row>
    <row r="850" spans="1:14" x14ac:dyDescent="0.2">
      <c r="A850" s="1">
        <f t="shared" si="71"/>
        <v>846</v>
      </c>
      <c r="H850" s="1"/>
      <c r="I850" s="16" t="e">
        <f t="shared" si="69"/>
        <v>#N/A</v>
      </c>
      <c r="J850" s="16" t="e">
        <f t="shared" si="70"/>
        <v>#N/A</v>
      </c>
      <c r="L850" s="1" t="e">
        <f t="shared" si="67"/>
        <v>#N/A</v>
      </c>
      <c r="M850" s="5" t="e">
        <f>+VLOOKUP(E850,'Respuesta SAT'!B:E,4,0)</f>
        <v>#N/A</v>
      </c>
      <c r="N850" s="5" t="str">
        <f t="shared" si="68"/>
        <v>846||||</v>
      </c>
    </row>
    <row r="851" spans="1:14" x14ac:dyDescent="0.2">
      <c r="A851" s="1">
        <f t="shared" si="71"/>
        <v>847</v>
      </c>
      <c r="H851" s="1"/>
      <c r="I851" s="16" t="e">
        <f t="shared" si="69"/>
        <v>#N/A</v>
      </c>
      <c r="J851" s="16" t="e">
        <f t="shared" si="70"/>
        <v>#N/A</v>
      </c>
      <c r="L851" s="1" t="e">
        <f t="shared" si="67"/>
        <v>#N/A</v>
      </c>
      <c r="M851" s="5" t="e">
        <f>+VLOOKUP(E851,'Respuesta SAT'!B:E,4,0)</f>
        <v>#N/A</v>
      </c>
      <c r="N851" s="5" t="str">
        <f t="shared" si="68"/>
        <v>847||||</v>
      </c>
    </row>
    <row r="852" spans="1:14" x14ac:dyDescent="0.2">
      <c r="A852" s="1">
        <f t="shared" si="71"/>
        <v>848</v>
      </c>
      <c r="H852" s="1"/>
      <c r="I852" s="16" t="e">
        <f t="shared" si="69"/>
        <v>#N/A</v>
      </c>
      <c r="J852" s="16" t="e">
        <f t="shared" si="70"/>
        <v>#N/A</v>
      </c>
      <c r="L852" s="1" t="e">
        <f t="shared" si="67"/>
        <v>#N/A</v>
      </c>
      <c r="M852" s="5" t="e">
        <f>+VLOOKUP(E852,'Respuesta SAT'!B:E,4,0)</f>
        <v>#N/A</v>
      </c>
      <c r="N852" s="5" t="str">
        <f t="shared" si="68"/>
        <v>848||||</v>
      </c>
    </row>
    <row r="853" spans="1:14" x14ac:dyDescent="0.2">
      <c r="A853" s="1">
        <f t="shared" si="71"/>
        <v>849</v>
      </c>
      <c r="H853" s="1"/>
      <c r="I853" s="16" t="e">
        <f t="shared" si="69"/>
        <v>#N/A</v>
      </c>
      <c r="J853" s="16" t="e">
        <f t="shared" si="70"/>
        <v>#N/A</v>
      </c>
      <c r="L853" s="1" t="e">
        <f t="shared" si="67"/>
        <v>#N/A</v>
      </c>
      <c r="M853" s="5" t="e">
        <f>+VLOOKUP(E853,'Respuesta SAT'!B:E,4,0)</f>
        <v>#N/A</v>
      </c>
      <c r="N853" s="5" t="str">
        <f t="shared" si="68"/>
        <v>849||||</v>
      </c>
    </row>
    <row r="854" spans="1:14" x14ac:dyDescent="0.2">
      <c r="A854" s="1">
        <f t="shared" si="71"/>
        <v>850</v>
      </c>
      <c r="H854" s="1"/>
      <c r="I854" s="16" t="e">
        <f t="shared" si="69"/>
        <v>#N/A</v>
      </c>
      <c r="J854" s="16" t="e">
        <f t="shared" si="70"/>
        <v>#N/A</v>
      </c>
      <c r="L854" s="1" t="e">
        <f t="shared" si="67"/>
        <v>#N/A</v>
      </c>
      <c r="M854" s="5" t="e">
        <f>+VLOOKUP(E854,'Respuesta SAT'!B:E,4,0)</f>
        <v>#N/A</v>
      </c>
      <c r="N854" s="5" t="str">
        <f t="shared" si="68"/>
        <v>850||||</v>
      </c>
    </row>
    <row r="855" spans="1:14" x14ac:dyDescent="0.2">
      <c r="A855" s="1">
        <f t="shared" si="71"/>
        <v>851</v>
      </c>
      <c r="H855" s="1"/>
      <c r="I855" s="16" t="e">
        <f t="shared" si="69"/>
        <v>#N/A</v>
      </c>
      <c r="J855" s="16" t="e">
        <f t="shared" si="70"/>
        <v>#N/A</v>
      </c>
      <c r="L855" s="1" t="e">
        <f t="shared" si="67"/>
        <v>#N/A</v>
      </c>
      <c r="M855" s="5" t="e">
        <f>+VLOOKUP(E855,'Respuesta SAT'!B:E,4,0)</f>
        <v>#N/A</v>
      </c>
      <c r="N855" s="5" t="str">
        <f t="shared" si="68"/>
        <v>851||||</v>
      </c>
    </row>
    <row r="856" spans="1:14" x14ac:dyDescent="0.2">
      <c r="A856" s="1">
        <f t="shared" si="71"/>
        <v>852</v>
      </c>
      <c r="H856" s="1"/>
      <c r="I856" s="16" t="e">
        <f t="shared" si="69"/>
        <v>#N/A</v>
      </c>
      <c r="J856" s="16" t="e">
        <f t="shared" si="70"/>
        <v>#N/A</v>
      </c>
      <c r="L856" s="1" t="e">
        <f t="shared" si="67"/>
        <v>#N/A</v>
      </c>
      <c r="M856" s="5" t="e">
        <f>+VLOOKUP(E856,'Respuesta SAT'!B:E,4,0)</f>
        <v>#N/A</v>
      </c>
      <c r="N856" s="5" t="str">
        <f t="shared" si="68"/>
        <v>852||||</v>
      </c>
    </row>
    <row r="857" spans="1:14" x14ac:dyDescent="0.2">
      <c r="A857" s="1">
        <f t="shared" si="71"/>
        <v>853</v>
      </c>
      <c r="H857" s="1"/>
      <c r="I857" s="16" t="e">
        <f t="shared" si="69"/>
        <v>#N/A</v>
      </c>
      <c r="J857" s="16" t="e">
        <f t="shared" si="70"/>
        <v>#N/A</v>
      </c>
      <c r="L857" s="1" t="e">
        <f t="shared" si="67"/>
        <v>#N/A</v>
      </c>
      <c r="M857" s="5" t="e">
        <f>+VLOOKUP(E857,'Respuesta SAT'!B:E,4,0)</f>
        <v>#N/A</v>
      </c>
      <c r="N857" s="5" t="str">
        <f t="shared" si="68"/>
        <v>853||||</v>
      </c>
    </row>
    <row r="858" spans="1:14" x14ac:dyDescent="0.2">
      <c r="A858" s="1">
        <f t="shared" si="71"/>
        <v>854</v>
      </c>
      <c r="H858" s="1"/>
      <c r="I858" s="16" t="e">
        <f t="shared" si="69"/>
        <v>#N/A</v>
      </c>
      <c r="J858" s="16" t="e">
        <f t="shared" si="70"/>
        <v>#N/A</v>
      </c>
      <c r="L858" s="1" t="e">
        <f t="shared" si="67"/>
        <v>#N/A</v>
      </c>
      <c r="M858" s="5" t="e">
        <f>+VLOOKUP(E858,'Respuesta SAT'!B:E,4,0)</f>
        <v>#N/A</v>
      </c>
      <c r="N858" s="5" t="str">
        <f t="shared" si="68"/>
        <v>854||||</v>
      </c>
    </row>
    <row r="859" spans="1:14" x14ac:dyDescent="0.2">
      <c r="A859" s="1">
        <f t="shared" si="71"/>
        <v>855</v>
      </c>
      <c r="H859" s="1"/>
      <c r="I859" s="16" t="e">
        <f t="shared" si="69"/>
        <v>#N/A</v>
      </c>
      <c r="J859" s="16" t="e">
        <f t="shared" si="70"/>
        <v>#N/A</v>
      </c>
      <c r="L859" s="1" t="e">
        <f t="shared" si="67"/>
        <v>#N/A</v>
      </c>
      <c r="M859" s="5" t="e">
        <f>+VLOOKUP(E859,'Respuesta SAT'!B:E,4,0)</f>
        <v>#N/A</v>
      </c>
      <c r="N859" s="5" t="str">
        <f t="shared" si="68"/>
        <v>855||||</v>
      </c>
    </row>
    <row r="860" spans="1:14" x14ac:dyDescent="0.2">
      <c r="A860" s="1">
        <f t="shared" si="71"/>
        <v>856</v>
      </c>
      <c r="H860" s="1"/>
      <c r="I860" s="16" t="e">
        <f t="shared" si="69"/>
        <v>#N/A</v>
      </c>
      <c r="J860" s="16" t="e">
        <f t="shared" si="70"/>
        <v>#N/A</v>
      </c>
      <c r="L860" s="1" t="e">
        <f t="shared" si="67"/>
        <v>#N/A</v>
      </c>
      <c r="M860" s="5" t="e">
        <f>+VLOOKUP(E860,'Respuesta SAT'!B:E,4,0)</f>
        <v>#N/A</v>
      </c>
      <c r="N860" s="5" t="str">
        <f t="shared" si="68"/>
        <v>856||||</v>
      </c>
    </row>
    <row r="861" spans="1:14" x14ac:dyDescent="0.2">
      <c r="A861" s="1">
        <f t="shared" si="71"/>
        <v>857</v>
      </c>
      <c r="H861" s="1"/>
      <c r="I861" s="16" t="e">
        <f t="shared" si="69"/>
        <v>#N/A</v>
      </c>
      <c r="J861" s="16" t="e">
        <f t="shared" si="70"/>
        <v>#N/A</v>
      </c>
      <c r="L861" s="1" t="e">
        <f t="shared" si="67"/>
        <v>#N/A</v>
      </c>
      <c r="M861" s="5" t="e">
        <f>+VLOOKUP(E861,'Respuesta SAT'!B:E,4,0)</f>
        <v>#N/A</v>
      </c>
      <c r="N861" s="5" t="str">
        <f t="shared" si="68"/>
        <v>857||||</v>
      </c>
    </row>
    <row r="862" spans="1:14" x14ac:dyDescent="0.2">
      <c r="A862" s="1">
        <f t="shared" si="71"/>
        <v>858</v>
      </c>
      <c r="H862" s="1"/>
      <c r="I862" s="16" t="e">
        <f t="shared" si="69"/>
        <v>#N/A</v>
      </c>
      <c r="J862" s="16" t="e">
        <f t="shared" si="70"/>
        <v>#N/A</v>
      </c>
      <c r="L862" s="1" t="e">
        <f t="shared" si="67"/>
        <v>#N/A</v>
      </c>
      <c r="M862" s="5" t="e">
        <f>+VLOOKUP(E862,'Respuesta SAT'!B:E,4,0)</f>
        <v>#N/A</v>
      </c>
      <c r="N862" s="5" t="str">
        <f t="shared" si="68"/>
        <v>858||||</v>
      </c>
    </row>
    <row r="863" spans="1:14" x14ac:dyDescent="0.2">
      <c r="A863" s="1">
        <f t="shared" si="71"/>
        <v>859</v>
      </c>
      <c r="H863" s="1"/>
      <c r="I863" s="16" t="e">
        <f t="shared" si="69"/>
        <v>#N/A</v>
      </c>
      <c r="J863" s="16" t="e">
        <f t="shared" si="70"/>
        <v>#N/A</v>
      </c>
      <c r="L863" s="1" t="e">
        <f t="shared" si="67"/>
        <v>#N/A</v>
      </c>
      <c r="M863" s="5" t="e">
        <f>+VLOOKUP(E863,'Respuesta SAT'!B:E,4,0)</f>
        <v>#N/A</v>
      </c>
      <c r="N863" s="5" t="str">
        <f t="shared" si="68"/>
        <v>859||||</v>
      </c>
    </row>
    <row r="864" spans="1:14" x14ac:dyDescent="0.2">
      <c r="A864" s="1">
        <f t="shared" si="71"/>
        <v>860</v>
      </c>
      <c r="H864" s="1"/>
      <c r="I864" s="16" t="e">
        <f t="shared" si="69"/>
        <v>#N/A</v>
      </c>
      <c r="J864" s="16" t="e">
        <f t="shared" si="70"/>
        <v>#N/A</v>
      </c>
      <c r="L864" s="1" t="e">
        <f t="shared" si="67"/>
        <v>#N/A</v>
      </c>
      <c r="M864" s="5" t="e">
        <f>+VLOOKUP(E864,'Respuesta SAT'!B:E,4,0)</f>
        <v>#N/A</v>
      </c>
      <c r="N864" s="5" t="str">
        <f t="shared" si="68"/>
        <v>860||||</v>
      </c>
    </row>
    <row r="865" spans="1:14" x14ac:dyDescent="0.2">
      <c r="A865" s="1">
        <f t="shared" si="71"/>
        <v>861</v>
      </c>
      <c r="H865" s="1"/>
      <c r="I865" s="16" t="e">
        <f t="shared" si="69"/>
        <v>#N/A</v>
      </c>
      <c r="J865" s="16" t="e">
        <f t="shared" si="70"/>
        <v>#N/A</v>
      </c>
      <c r="L865" s="1" t="e">
        <f t="shared" si="67"/>
        <v>#N/A</v>
      </c>
      <c r="M865" s="5" t="e">
        <f>+VLOOKUP(E865,'Respuesta SAT'!B:E,4,0)</f>
        <v>#N/A</v>
      </c>
      <c r="N865" s="5" t="str">
        <f t="shared" si="68"/>
        <v>861||||</v>
      </c>
    </row>
    <row r="866" spans="1:14" x14ac:dyDescent="0.2">
      <c r="A866" s="1">
        <f t="shared" si="71"/>
        <v>862</v>
      </c>
      <c r="H866" s="1"/>
      <c r="I866" s="16" t="e">
        <f t="shared" si="69"/>
        <v>#N/A</v>
      </c>
      <c r="J866" s="16" t="e">
        <f t="shared" si="70"/>
        <v>#N/A</v>
      </c>
      <c r="L866" s="1" t="e">
        <f t="shared" si="67"/>
        <v>#N/A</v>
      </c>
      <c r="M866" s="5" t="e">
        <f>+VLOOKUP(E866,'Respuesta SAT'!B:E,4,0)</f>
        <v>#N/A</v>
      </c>
      <c r="N866" s="5" t="str">
        <f t="shared" si="68"/>
        <v>862||||</v>
      </c>
    </row>
    <row r="867" spans="1:14" x14ac:dyDescent="0.2">
      <c r="A867" s="1">
        <f t="shared" si="71"/>
        <v>863</v>
      </c>
      <c r="H867" s="1"/>
      <c r="I867" s="16" t="e">
        <f t="shared" si="69"/>
        <v>#N/A</v>
      </c>
      <c r="J867" s="16" t="e">
        <f t="shared" si="70"/>
        <v>#N/A</v>
      </c>
      <c r="L867" s="1" t="e">
        <f t="shared" si="67"/>
        <v>#N/A</v>
      </c>
      <c r="M867" s="5" t="e">
        <f>+VLOOKUP(E867,'Respuesta SAT'!B:E,4,0)</f>
        <v>#N/A</v>
      </c>
      <c r="N867" s="5" t="str">
        <f t="shared" si="68"/>
        <v>863||||</v>
      </c>
    </row>
    <row r="868" spans="1:14" x14ac:dyDescent="0.2">
      <c r="A868" s="1">
        <f t="shared" si="71"/>
        <v>864</v>
      </c>
      <c r="H868" s="1"/>
      <c r="I868" s="16" t="e">
        <f t="shared" si="69"/>
        <v>#N/A</v>
      </c>
      <c r="J868" s="16" t="e">
        <f t="shared" si="70"/>
        <v>#N/A</v>
      </c>
      <c r="L868" s="1" t="e">
        <f t="shared" si="67"/>
        <v>#N/A</v>
      </c>
      <c r="M868" s="5" t="e">
        <f>+VLOOKUP(E868,'Respuesta SAT'!B:E,4,0)</f>
        <v>#N/A</v>
      </c>
      <c r="N868" s="5" t="str">
        <f t="shared" si="68"/>
        <v>864||||</v>
      </c>
    </row>
    <row r="869" spans="1:14" x14ac:dyDescent="0.2">
      <c r="A869" s="1">
        <f t="shared" si="71"/>
        <v>865</v>
      </c>
      <c r="H869" s="1"/>
      <c r="I869" s="16" t="e">
        <f t="shared" si="69"/>
        <v>#N/A</v>
      </c>
      <c r="J869" s="16" t="e">
        <f t="shared" si="70"/>
        <v>#N/A</v>
      </c>
      <c r="L869" s="1" t="e">
        <f t="shared" si="67"/>
        <v>#N/A</v>
      </c>
      <c r="M869" s="5" t="e">
        <f>+VLOOKUP(E869,'Respuesta SAT'!B:E,4,0)</f>
        <v>#N/A</v>
      </c>
      <c r="N869" s="5" t="str">
        <f t="shared" si="68"/>
        <v>865||||</v>
      </c>
    </row>
    <row r="870" spans="1:14" x14ac:dyDescent="0.2">
      <c r="A870" s="1">
        <f t="shared" si="71"/>
        <v>866</v>
      </c>
      <c r="H870" s="1"/>
      <c r="I870" s="16" t="e">
        <f t="shared" si="69"/>
        <v>#N/A</v>
      </c>
      <c r="J870" s="16" t="e">
        <f t="shared" si="70"/>
        <v>#N/A</v>
      </c>
      <c r="L870" s="1" t="e">
        <f t="shared" si="67"/>
        <v>#N/A</v>
      </c>
      <c r="M870" s="5" t="e">
        <f>+VLOOKUP(E870,'Respuesta SAT'!B:E,4,0)</f>
        <v>#N/A</v>
      </c>
      <c r="N870" s="5" t="str">
        <f t="shared" si="68"/>
        <v>866||||</v>
      </c>
    </row>
    <row r="871" spans="1:14" x14ac:dyDescent="0.2">
      <c r="A871" s="1">
        <f t="shared" si="71"/>
        <v>867</v>
      </c>
      <c r="H871" s="1"/>
      <c r="I871" s="16" t="e">
        <f t="shared" si="69"/>
        <v>#N/A</v>
      </c>
      <c r="J871" s="16" t="e">
        <f t="shared" si="70"/>
        <v>#N/A</v>
      </c>
      <c r="L871" s="1" t="e">
        <f t="shared" si="67"/>
        <v>#N/A</v>
      </c>
      <c r="M871" s="5" t="e">
        <f>+VLOOKUP(E871,'Respuesta SAT'!B:E,4,0)</f>
        <v>#N/A</v>
      </c>
      <c r="N871" s="5" t="str">
        <f t="shared" si="68"/>
        <v>867||||</v>
      </c>
    </row>
    <row r="872" spans="1:14" x14ac:dyDescent="0.2">
      <c r="A872" s="1">
        <f t="shared" si="71"/>
        <v>868</v>
      </c>
      <c r="H872" s="1"/>
      <c r="I872" s="16" t="e">
        <f t="shared" si="69"/>
        <v>#N/A</v>
      </c>
      <c r="J872" s="16" t="e">
        <f t="shared" si="70"/>
        <v>#N/A</v>
      </c>
      <c r="L872" s="1" t="e">
        <f t="shared" si="67"/>
        <v>#N/A</v>
      </c>
      <c r="M872" s="5" t="e">
        <f>+VLOOKUP(E872,'Respuesta SAT'!B:E,4,0)</f>
        <v>#N/A</v>
      </c>
      <c r="N872" s="5" t="str">
        <f t="shared" si="68"/>
        <v>868||||</v>
      </c>
    </row>
    <row r="873" spans="1:14" x14ac:dyDescent="0.2">
      <c r="A873" s="1">
        <f t="shared" si="71"/>
        <v>869</v>
      </c>
      <c r="H873" s="1"/>
      <c r="I873" s="16" t="e">
        <f t="shared" si="69"/>
        <v>#N/A</v>
      </c>
      <c r="J873" s="16" t="e">
        <f t="shared" si="70"/>
        <v>#N/A</v>
      </c>
      <c r="L873" s="1" t="e">
        <f t="shared" si="67"/>
        <v>#N/A</v>
      </c>
      <c r="M873" s="5" t="e">
        <f>+VLOOKUP(E873,'Respuesta SAT'!B:E,4,0)</f>
        <v>#N/A</v>
      </c>
      <c r="N873" s="5" t="str">
        <f t="shared" si="68"/>
        <v>869||||</v>
      </c>
    </row>
    <row r="874" spans="1:14" x14ac:dyDescent="0.2">
      <c r="A874" s="1">
        <f t="shared" si="71"/>
        <v>870</v>
      </c>
      <c r="H874" s="1"/>
      <c r="I874" s="16" t="e">
        <f t="shared" si="69"/>
        <v>#N/A</v>
      </c>
      <c r="J874" s="16" t="e">
        <f t="shared" si="70"/>
        <v>#N/A</v>
      </c>
      <c r="L874" s="1" t="e">
        <f t="shared" si="67"/>
        <v>#N/A</v>
      </c>
      <c r="M874" s="5" t="e">
        <f>+VLOOKUP(E874,'Respuesta SAT'!B:E,4,0)</f>
        <v>#N/A</v>
      </c>
      <c r="N874" s="5" t="str">
        <f t="shared" si="68"/>
        <v>870||||</v>
      </c>
    </row>
    <row r="875" spans="1:14" x14ac:dyDescent="0.2">
      <c r="A875" s="1">
        <f t="shared" si="71"/>
        <v>871</v>
      </c>
      <c r="H875" s="1"/>
      <c r="I875" s="16" t="e">
        <f t="shared" si="69"/>
        <v>#N/A</v>
      </c>
      <c r="J875" s="16" t="e">
        <f t="shared" si="70"/>
        <v>#N/A</v>
      </c>
      <c r="L875" s="1" t="e">
        <f t="shared" si="67"/>
        <v>#N/A</v>
      </c>
      <c r="M875" s="5" t="e">
        <f>+VLOOKUP(E875,'Respuesta SAT'!B:E,4,0)</f>
        <v>#N/A</v>
      </c>
      <c r="N875" s="5" t="str">
        <f t="shared" si="68"/>
        <v>871||||</v>
      </c>
    </row>
    <row r="876" spans="1:14" x14ac:dyDescent="0.2">
      <c r="A876" s="1">
        <f t="shared" si="71"/>
        <v>872</v>
      </c>
      <c r="H876" s="1"/>
      <c r="I876" s="16" t="e">
        <f t="shared" si="69"/>
        <v>#N/A</v>
      </c>
      <c r="J876" s="16" t="e">
        <f t="shared" si="70"/>
        <v>#N/A</v>
      </c>
      <c r="L876" s="1" t="e">
        <f t="shared" si="67"/>
        <v>#N/A</v>
      </c>
      <c r="M876" s="5" t="e">
        <f>+VLOOKUP(E876,'Respuesta SAT'!B:E,4,0)</f>
        <v>#N/A</v>
      </c>
      <c r="N876" s="5" t="str">
        <f t="shared" si="68"/>
        <v>872||||</v>
      </c>
    </row>
    <row r="877" spans="1:14" x14ac:dyDescent="0.2">
      <c r="A877" s="1">
        <f t="shared" si="71"/>
        <v>873</v>
      </c>
      <c r="H877" s="1"/>
      <c r="I877" s="16" t="e">
        <f t="shared" si="69"/>
        <v>#N/A</v>
      </c>
      <c r="J877" s="16" t="e">
        <f t="shared" si="70"/>
        <v>#N/A</v>
      </c>
      <c r="L877" s="1" t="e">
        <f t="shared" si="67"/>
        <v>#N/A</v>
      </c>
      <c r="M877" s="5" t="e">
        <f>+VLOOKUP(E877,'Respuesta SAT'!B:E,4,0)</f>
        <v>#N/A</v>
      </c>
      <c r="N877" s="5" t="str">
        <f t="shared" si="68"/>
        <v>873||||</v>
      </c>
    </row>
    <row r="878" spans="1:14" x14ac:dyDescent="0.2">
      <c r="A878" s="1">
        <f t="shared" si="71"/>
        <v>874</v>
      </c>
      <c r="H878" s="1"/>
      <c r="I878" s="16" t="e">
        <f t="shared" si="69"/>
        <v>#N/A</v>
      </c>
      <c r="J878" s="16" t="e">
        <f t="shared" si="70"/>
        <v>#N/A</v>
      </c>
      <c r="L878" s="1" t="e">
        <f t="shared" si="67"/>
        <v>#N/A</v>
      </c>
      <c r="M878" s="5" t="e">
        <f>+VLOOKUP(E878,'Respuesta SAT'!B:E,4,0)</f>
        <v>#N/A</v>
      </c>
      <c r="N878" s="5" t="str">
        <f t="shared" si="68"/>
        <v>874||||</v>
      </c>
    </row>
    <row r="879" spans="1:14" x14ac:dyDescent="0.2">
      <c r="A879" s="1">
        <f t="shared" si="71"/>
        <v>875</v>
      </c>
      <c r="H879" s="1"/>
      <c r="I879" s="16" t="e">
        <f t="shared" si="69"/>
        <v>#N/A</v>
      </c>
      <c r="J879" s="16" t="e">
        <f t="shared" si="70"/>
        <v>#N/A</v>
      </c>
      <c r="L879" s="1" t="e">
        <f t="shared" si="67"/>
        <v>#N/A</v>
      </c>
      <c r="M879" s="5" t="e">
        <f>+VLOOKUP(E879,'Respuesta SAT'!B:E,4,0)</f>
        <v>#N/A</v>
      </c>
      <c r="N879" s="5" t="str">
        <f t="shared" si="68"/>
        <v>875||||</v>
      </c>
    </row>
    <row r="880" spans="1:14" x14ac:dyDescent="0.2">
      <c r="A880" s="1">
        <f t="shared" si="71"/>
        <v>876</v>
      </c>
      <c r="H880" s="1"/>
      <c r="I880" s="16" t="e">
        <f t="shared" si="69"/>
        <v>#N/A</v>
      </c>
      <c r="J880" s="16" t="e">
        <f t="shared" si="70"/>
        <v>#N/A</v>
      </c>
      <c r="L880" s="1" t="e">
        <f t="shared" si="67"/>
        <v>#N/A</v>
      </c>
      <c r="M880" s="5" t="e">
        <f>+VLOOKUP(E880,'Respuesta SAT'!B:E,4,0)</f>
        <v>#N/A</v>
      </c>
      <c r="N880" s="5" t="str">
        <f t="shared" si="68"/>
        <v>876||||</v>
      </c>
    </row>
    <row r="881" spans="1:14" x14ac:dyDescent="0.2">
      <c r="A881" s="1">
        <f t="shared" si="71"/>
        <v>877</v>
      </c>
      <c r="H881" s="1"/>
      <c r="I881" s="16" t="e">
        <f t="shared" si="69"/>
        <v>#N/A</v>
      </c>
      <c r="J881" s="16" t="e">
        <f t="shared" si="70"/>
        <v>#N/A</v>
      </c>
      <c r="L881" s="1" t="e">
        <f t="shared" si="67"/>
        <v>#N/A</v>
      </c>
      <c r="M881" s="5" t="e">
        <f>+VLOOKUP(E881,'Respuesta SAT'!B:E,4,0)</f>
        <v>#N/A</v>
      </c>
      <c r="N881" s="5" t="str">
        <f t="shared" si="68"/>
        <v>877||||</v>
      </c>
    </row>
    <row r="882" spans="1:14" x14ac:dyDescent="0.2">
      <c r="A882" s="1">
        <f t="shared" si="71"/>
        <v>878</v>
      </c>
      <c r="H882" s="1"/>
      <c r="I882" s="16" t="e">
        <f t="shared" si="69"/>
        <v>#N/A</v>
      </c>
      <c r="J882" s="16" t="e">
        <f t="shared" si="70"/>
        <v>#N/A</v>
      </c>
      <c r="L882" s="1" t="e">
        <f t="shared" si="67"/>
        <v>#N/A</v>
      </c>
      <c r="M882" s="5" t="e">
        <f>+VLOOKUP(E882,'Respuesta SAT'!B:E,4,0)</f>
        <v>#N/A</v>
      </c>
      <c r="N882" s="5" t="str">
        <f t="shared" si="68"/>
        <v>878||||</v>
      </c>
    </row>
    <row r="883" spans="1:14" x14ac:dyDescent="0.2">
      <c r="A883" s="1">
        <f t="shared" si="71"/>
        <v>879</v>
      </c>
      <c r="H883" s="1"/>
      <c r="I883" s="16" t="e">
        <f t="shared" si="69"/>
        <v>#N/A</v>
      </c>
      <c r="J883" s="16" t="e">
        <f t="shared" si="70"/>
        <v>#N/A</v>
      </c>
      <c r="L883" s="1" t="e">
        <f t="shared" si="67"/>
        <v>#N/A</v>
      </c>
      <c r="M883" s="5" t="e">
        <f>+VLOOKUP(E883,'Respuesta SAT'!B:E,4,0)</f>
        <v>#N/A</v>
      </c>
      <c r="N883" s="5" t="str">
        <f t="shared" si="68"/>
        <v>879||||</v>
      </c>
    </row>
    <row r="884" spans="1:14" x14ac:dyDescent="0.2">
      <c r="A884" s="1">
        <f t="shared" si="71"/>
        <v>880</v>
      </c>
      <c r="H884" s="1"/>
      <c r="I884" s="16" t="e">
        <f t="shared" si="69"/>
        <v>#N/A</v>
      </c>
      <c r="J884" s="16" t="e">
        <f t="shared" si="70"/>
        <v>#N/A</v>
      </c>
      <c r="L884" s="1" t="e">
        <f t="shared" si="67"/>
        <v>#N/A</v>
      </c>
      <c r="M884" s="5" t="e">
        <f>+VLOOKUP(E884,'Respuesta SAT'!B:E,4,0)</f>
        <v>#N/A</v>
      </c>
      <c r="N884" s="5" t="str">
        <f t="shared" si="68"/>
        <v>880||||</v>
      </c>
    </row>
    <row r="885" spans="1:14" x14ac:dyDescent="0.2">
      <c r="A885" s="1">
        <f t="shared" si="71"/>
        <v>881</v>
      </c>
      <c r="H885" s="1"/>
      <c r="I885" s="16" t="e">
        <f t="shared" si="69"/>
        <v>#N/A</v>
      </c>
      <c r="J885" s="16" t="e">
        <f t="shared" si="70"/>
        <v>#N/A</v>
      </c>
      <c r="L885" s="1" t="e">
        <f t="shared" si="67"/>
        <v>#N/A</v>
      </c>
      <c r="M885" s="5" t="e">
        <f>+VLOOKUP(E885,'Respuesta SAT'!B:E,4,0)</f>
        <v>#N/A</v>
      </c>
      <c r="N885" s="5" t="str">
        <f t="shared" si="68"/>
        <v>881||||</v>
      </c>
    </row>
    <row r="886" spans="1:14" x14ac:dyDescent="0.2">
      <c r="A886" s="1">
        <f t="shared" si="71"/>
        <v>882</v>
      </c>
      <c r="H886" s="1"/>
      <c r="I886" s="16" t="e">
        <f t="shared" si="69"/>
        <v>#N/A</v>
      </c>
      <c r="J886" s="16" t="e">
        <f t="shared" si="70"/>
        <v>#N/A</v>
      </c>
      <c r="L886" s="1" t="e">
        <f t="shared" si="67"/>
        <v>#N/A</v>
      </c>
      <c r="M886" s="5" t="e">
        <f>+VLOOKUP(E886,'Respuesta SAT'!B:E,4,0)</f>
        <v>#N/A</v>
      </c>
      <c r="N886" s="5" t="str">
        <f t="shared" si="68"/>
        <v>882||||</v>
      </c>
    </row>
    <row r="887" spans="1:14" x14ac:dyDescent="0.2">
      <c r="A887" s="1">
        <f t="shared" si="71"/>
        <v>883</v>
      </c>
      <c r="H887" s="1"/>
      <c r="I887" s="16" t="e">
        <f t="shared" si="69"/>
        <v>#N/A</v>
      </c>
      <c r="J887" s="16" t="e">
        <f t="shared" si="70"/>
        <v>#N/A</v>
      </c>
      <c r="L887" s="1" t="e">
        <f t="shared" si="67"/>
        <v>#N/A</v>
      </c>
      <c r="M887" s="5" t="e">
        <f>+VLOOKUP(E887,'Respuesta SAT'!B:E,4,0)</f>
        <v>#N/A</v>
      </c>
      <c r="N887" s="5" t="str">
        <f t="shared" si="68"/>
        <v>883||||</v>
      </c>
    </row>
    <row r="888" spans="1:14" x14ac:dyDescent="0.2">
      <c r="A888" s="1">
        <f t="shared" si="71"/>
        <v>884</v>
      </c>
      <c r="H888" s="1"/>
      <c r="I888" s="16" t="e">
        <f t="shared" si="69"/>
        <v>#N/A</v>
      </c>
      <c r="J888" s="16" t="e">
        <f t="shared" si="70"/>
        <v>#N/A</v>
      </c>
      <c r="L888" s="1" t="e">
        <f t="shared" si="67"/>
        <v>#N/A</v>
      </c>
      <c r="M888" s="5" t="e">
        <f>+VLOOKUP(E888,'Respuesta SAT'!B:E,4,0)</f>
        <v>#N/A</v>
      </c>
      <c r="N888" s="5" t="str">
        <f t="shared" si="68"/>
        <v>884||||</v>
      </c>
    </row>
    <row r="889" spans="1:14" x14ac:dyDescent="0.2">
      <c r="A889" s="1">
        <f t="shared" si="71"/>
        <v>885</v>
      </c>
      <c r="H889" s="1"/>
      <c r="I889" s="16" t="e">
        <f t="shared" si="69"/>
        <v>#N/A</v>
      </c>
      <c r="J889" s="16" t="e">
        <f t="shared" si="70"/>
        <v>#N/A</v>
      </c>
      <c r="L889" s="1" t="e">
        <f t="shared" si="67"/>
        <v>#N/A</v>
      </c>
      <c r="M889" s="5" t="e">
        <f>+VLOOKUP(E889,'Respuesta SAT'!B:E,4,0)</f>
        <v>#N/A</v>
      </c>
      <c r="N889" s="5" t="str">
        <f t="shared" si="68"/>
        <v>885||||</v>
      </c>
    </row>
    <row r="890" spans="1:14" x14ac:dyDescent="0.2">
      <c r="A890" s="1">
        <f t="shared" si="71"/>
        <v>886</v>
      </c>
      <c r="H890" s="1"/>
      <c r="I890" s="16" t="e">
        <f t="shared" si="69"/>
        <v>#N/A</v>
      </c>
      <c r="J890" s="16" t="e">
        <f t="shared" si="70"/>
        <v>#N/A</v>
      </c>
      <c r="L890" s="1" t="e">
        <f t="shared" si="67"/>
        <v>#N/A</v>
      </c>
      <c r="M890" s="5" t="e">
        <f>+VLOOKUP(E890,'Respuesta SAT'!B:E,4,0)</f>
        <v>#N/A</v>
      </c>
      <c r="N890" s="5" t="str">
        <f t="shared" si="68"/>
        <v>886||||</v>
      </c>
    </row>
    <row r="891" spans="1:14" x14ac:dyDescent="0.2">
      <c r="A891" s="1">
        <f t="shared" si="71"/>
        <v>887</v>
      </c>
      <c r="H891" s="1"/>
      <c r="I891" s="16" t="e">
        <f t="shared" si="69"/>
        <v>#N/A</v>
      </c>
      <c r="J891" s="16" t="e">
        <f t="shared" si="70"/>
        <v>#N/A</v>
      </c>
      <c r="L891" s="1" t="e">
        <f t="shared" si="67"/>
        <v>#N/A</v>
      </c>
      <c r="M891" s="5" t="e">
        <f>+VLOOKUP(E891,'Respuesta SAT'!B:E,4,0)</f>
        <v>#N/A</v>
      </c>
      <c r="N891" s="5" t="str">
        <f t="shared" si="68"/>
        <v>887||||</v>
      </c>
    </row>
    <row r="892" spans="1:14" x14ac:dyDescent="0.2">
      <c r="A892" s="1">
        <f t="shared" si="71"/>
        <v>888</v>
      </c>
      <c r="H892" s="1"/>
      <c r="I892" s="16" t="e">
        <f t="shared" si="69"/>
        <v>#N/A</v>
      </c>
      <c r="J892" s="16" t="e">
        <f t="shared" si="70"/>
        <v>#N/A</v>
      </c>
      <c r="L892" s="1" t="e">
        <f t="shared" si="67"/>
        <v>#N/A</v>
      </c>
      <c r="M892" s="5" t="e">
        <f>+VLOOKUP(E892,'Respuesta SAT'!B:E,4,0)</f>
        <v>#N/A</v>
      </c>
      <c r="N892" s="5" t="str">
        <f t="shared" si="68"/>
        <v>888||||</v>
      </c>
    </row>
    <row r="893" spans="1:14" x14ac:dyDescent="0.2">
      <c r="A893" s="1">
        <f t="shared" si="71"/>
        <v>889</v>
      </c>
      <c r="H893" s="1"/>
      <c r="I893" s="16" t="e">
        <f t="shared" si="69"/>
        <v>#N/A</v>
      </c>
      <c r="J893" s="16" t="e">
        <f t="shared" si="70"/>
        <v>#N/A</v>
      </c>
      <c r="L893" s="1" t="e">
        <f t="shared" si="67"/>
        <v>#N/A</v>
      </c>
      <c r="M893" s="5" t="e">
        <f>+VLOOKUP(E893,'Respuesta SAT'!B:E,4,0)</f>
        <v>#N/A</v>
      </c>
      <c r="N893" s="5" t="str">
        <f t="shared" si="68"/>
        <v>889||||</v>
      </c>
    </row>
    <row r="894" spans="1:14" x14ac:dyDescent="0.2">
      <c r="A894" s="1">
        <f t="shared" si="71"/>
        <v>890</v>
      </c>
      <c r="H894" s="1"/>
      <c r="I894" s="16" t="e">
        <f t="shared" si="69"/>
        <v>#N/A</v>
      </c>
      <c r="J894" s="16" t="e">
        <f t="shared" si="70"/>
        <v>#N/A</v>
      </c>
      <c r="L894" s="1" t="e">
        <f t="shared" si="67"/>
        <v>#N/A</v>
      </c>
      <c r="M894" s="5" t="e">
        <f>+VLOOKUP(E894,'Respuesta SAT'!B:E,4,0)</f>
        <v>#N/A</v>
      </c>
      <c r="N894" s="5" t="str">
        <f t="shared" si="68"/>
        <v>890||||</v>
      </c>
    </row>
    <row r="895" spans="1:14" x14ac:dyDescent="0.2">
      <c r="A895" s="1">
        <f t="shared" si="71"/>
        <v>891</v>
      </c>
      <c r="H895" s="1"/>
      <c r="I895" s="16" t="e">
        <f t="shared" si="69"/>
        <v>#N/A</v>
      </c>
      <c r="J895" s="16" t="e">
        <f t="shared" si="70"/>
        <v>#N/A</v>
      </c>
      <c r="L895" s="1" t="e">
        <f t="shared" si="67"/>
        <v>#N/A</v>
      </c>
      <c r="M895" s="5" t="e">
        <f>+VLOOKUP(E895,'Respuesta SAT'!B:E,4,0)</f>
        <v>#N/A</v>
      </c>
      <c r="N895" s="5" t="str">
        <f t="shared" si="68"/>
        <v>891||||</v>
      </c>
    </row>
    <row r="896" spans="1:14" x14ac:dyDescent="0.2">
      <c r="A896" s="1">
        <f t="shared" si="71"/>
        <v>892</v>
      </c>
      <c r="H896" s="1"/>
      <c r="I896" s="16" t="e">
        <f t="shared" si="69"/>
        <v>#N/A</v>
      </c>
      <c r="J896" s="16" t="e">
        <f t="shared" si="70"/>
        <v>#N/A</v>
      </c>
      <c r="L896" s="1" t="e">
        <f t="shared" si="67"/>
        <v>#N/A</v>
      </c>
      <c r="M896" s="5" t="e">
        <f>+VLOOKUP(E896,'Respuesta SAT'!B:E,4,0)</f>
        <v>#N/A</v>
      </c>
      <c r="N896" s="5" t="str">
        <f t="shared" si="68"/>
        <v>892||||</v>
      </c>
    </row>
    <row r="897" spans="1:14" x14ac:dyDescent="0.2">
      <c r="A897" s="1">
        <f t="shared" si="71"/>
        <v>893</v>
      </c>
      <c r="H897" s="1"/>
      <c r="I897" s="16" t="e">
        <f t="shared" si="69"/>
        <v>#N/A</v>
      </c>
      <c r="J897" s="16" t="e">
        <f t="shared" si="70"/>
        <v>#N/A</v>
      </c>
      <c r="L897" s="1" t="e">
        <f t="shared" ref="L897:L960" si="72">+IF(M897="RFC válido, y susceptible de recibir facturas","ACTUALIZA","Verifica información")</f>
        <v>#N/A</v>
      </c>
      <c r="M897" s="5" t="e">
        <f>+VLOOKUP(E897,'Respuesta SAT'!B:E,4,0)</f>
        <v>#N/A</v>
      </c>
      <c r="N897" s="5" t="str">
        <f t="shared" ref="N897:N960" si="73">+CONCATENATE(A897,S$4,E897,S$4,F897,S$4,G897,S$4)</f>
        <v>893||||</v>
      </c>
    </row>
    <row r="898" spans="1:14" x14ac:dyDescent="0.2">
      <c r="A898" s="1">
        <f t="shared" si="71"/>
        <v>894</v>
      </c>
      <c r="H898" s="1"/>
      <c r="I898" s="16" t="e">
        <f t="shared" si="69"/>
        <v>#N/A</v>
      </c>
      <c r="J898" s="16" t="e">
        <f t="shared" si="70"/>
        <v>#N/A</v>
      </c>
      <c r="L898" s="1" t="e">
        <f t="shared" si="72"/>
        <v>#N/A</v>
      </c>
      <c r="M898" s="5" t="e">
        <f>+VLOOKUP(E898,'Respuesta SAT'!B:E,4,0)</f>
        <v>#N/A</v>
      </c>
      <c r="N898" s="5" t="str">
        <f t="shared" si="73"/>
        <v>894||||</v>
      </c>
    </row>
    <row r="899" spans="1:14" x14ac:dyDescent="0.2">
      <c r="A899" s="1">
        <f t="shared" si="71"/>
        <v>895</v>
      </c>
      <c r="H899" s="1"/>
      <c r="I899" s="16" t="e">
        <f t="shared" si="69"/>
        <v>#N/A</v>
      </c>
      <c r="J899" s="16" t="e">
        <f t="shared" si="70"/>
        <v>#N/A</v>
      </c>
      <c r="L899" s="1" t="e">
        <f t="shared" si="72"/>
        <v>#N/A</v>
      </c>
      <c r="M899" s="5" t="e">
        <f>+VLOOKUP(E899,'Respuesta SAT'!B:E,4,0)</f>
        <v>#N/A</v>
      </c>
      <c r="N899" s="5" t="str">
        <f t="shared" si="73"/>
        <v>895||||</v>
      </c>
    </row>
    <row r="900" spans="1:14" x14ac:dyDescent="0.2">
      <c r="A900" s="1">
        <f t="shared" si="71"/>
        <v>896</v>
      </c>
      <c r="H900" s="1"/>
      <c r="I900" s="16" t="e">
        <f t="shared" si="69"/>
        <v>#N/A</v>
      </c>
      <c r="J900" s="16" t="e">
        <f t="shared" si="70"/>
        <v>#N/A</v>
      </c>
      <c r="L900" s="1" t="e">
        <f t="shared" si="72"/>
        <v>#N/A</v>
      </c>
      <c r="M900" s="5" t="e">
        <f>+VLOOKUP(E900,'Respuesta SAT'!B:E,4,0)</f>
        <v>#N/A</v>
      </c>
      <c r="N900" s="5" t="str">
        <f t="shared" si="73"/>
        <v>896||||</v>
      </c>
    </row>
    <row r="901" spans="1:14" x14ac:dyDescent="0.2">
      <c r="A901" s="1">
        <f t="shared" si="71"/>
        <v>897</v>
      </c>
      <c r="H901" s="1"/>
      <c r="I901" s="16" t="e">
        <f t="shared" si="69"/>
        <v>#N/A</v>
      </c>
      <c r="J901" s="16" t="e">
        <f t="shared" si="70"/>
        <v>#N/A</v>
      </c>
      <c r="L901" s="1" t="e">
        <f t="shared" si="72"/>
        <v>#N/A</v>
      </c>
      <c r="M901" s="5" t="e">
        <f>+VLOOKUP(E901,'Respuesta SAT'!B:E,4,0)</f>
        <v>#N/A</v>
      </c>
      <c r="N901" s="5" t="str">
        <f t="shared" si="73"/>
        <v>897||||</v>
      </c>
    </row>
    <row r="902" spans="1:14" x14ac:dyDescent="0.2">
      <c r="A902" s="1">
        <f t="shared" si="71"/>
        <v>898</v>
      </c>
      <c r="H902" s="1"/>
      <c r="I902" s="16" t="e">
        <f t="shared" ref="I902:I965" si="74">+VLOOKUP(H902,V$2:AA$30,5,0)</f>
        <v>#N/A</v>
      </c>
      <c r="J902" s="16" t="e">
        <f t="shared" ref="J902:J965" si="75">+VLOOKUP(H902,V$2:AA$30,6,0)</f>
        <v>#N/A</v>
      </c>
      <c r="L902" s="1" t="e">
        <f t="shared" si="72"/>
        <v>#N/A</v>
      </c>
      <c r="M902" s="5" t="e">
        <f>+VLOOKUP(E902,'Respuesta SAT'!B:E,4,0)</f>
        <v>#N/A</v>
      </c>
      <c r="N902" s="5" t="str">
        <f t="shared" si="73"/>
        <v>898||||</v>
      </c>
    </row>
    <row r="903" spans="1:14" x14ac:dyDescent="0.2">
      <c r="A903" s="1">
        <f t="shared" si="71"/>
        <v>899</v>
      </c>
      <c r="H903" s="1"/>
      <c r="I903" s="16" t="e">
        <f t="shared" si="74"/>
        <v>#N/A</v>
      </c>
      <c r="J903" s="16" t="e">
        <f t="shared" si="75"/>
        <v>#N/A</v>
      </c>
      <c r="L903" s="1" t="e">
        <f t="shared" si="72"/>
        <v>#N/A</v>
      </c>
      <c r="M903" s="5" t="e">
        <f>+VLOOKUP(E903,'Respuesta SAT'!B:E,4,0)</f>
        <v>#N/A</v>
      </c>
      <c r="N903" s="5" t="str">
        <f t="shared" si="73"/>
        <v>899||||</v>
      </c>
    </row>
    <row r="904" spans="1:14" x14ac:dyDescent="0.2">
      <c r="A904" s="1">
        <f t="shared" ref="A904:A967" si="76">+A903+1</f>
        <v>900</v>
      </c>
      <c r="H904" s="1"/>
      <c r="I904" s="16" t="e">
        <f t="shared" si="74"/>
        <v>#N/A</v>
      </c>
      <c r="J904" s="16" t="e">
        <f t="shared" si="75"/>
        <v>#N/A</v>
      </c>
      <c r="L904" s="1" t="e">
        <f t="shared" si="72"/>
        <v>#N/A</v>
      </c>
      <c r="M904" s="5" t="e">
        <f>+VLOOKUP(E904,'Respuesta SAT'!B:E,4,0)</f>
        <v>#N/A</v>
      </c>
      <c r="N904" s="5" t="str">
        <f t="shared" si="73"/>
        <v>900||||</v>
      </c>
    </row>
    <row r="905" spans="1:14" x14ac:dyDescent="0.2">
      <c r="A905" s="1">
        <f t="shared" si="76"/>
        <v>901</v>
      </c>
      <c r="H905" s="1"/>
      <c r="I905" s="16" t="e">
        <f t="shared" si="74"/>
        <v>#N/A</v>
      </c>
      <c r="J905" s="16" t="e">
        <f t="shared" si="75"/>
        <v>#N/A</v>
      </c>
      <c r="L905" s="1" t="e">
        <f t="shared" si="72"/>
        <v>#N/A</v>
      </c>
      <c r="M905" s="5" t="e">
        <f>+VLOOKUP(E905,'Respuesta SAT'!B:E,4,0)</f>
        <v>#N/A</v>
      </c>
      <c r="N905" s="5" t="str">
        <f t="shared" si="73"/>
        <v>901||||</v>
      </c>
    </row>
    <row r="906" spans="1:14" x14ac:dyDescent="0.2">
      <c r="A906" s="1">
        <f t="shared" si="76"/>
        <v>902</v>
      </c>
      <c r="H906" s="1"/>
      <c r="I906" s="16" t="e">
        <f t="shared" si="74"/>
        <v>#N/A</v>
      </c>
      <c r="J906" s="16" t="e">
        <f t="shared" si="75"/>
        <v>#N/A</v>
      </c>
      <c r="L906" s="1" t="e">
        <f t="shared" si="72"/>
        <v>#N/A</v>
      </c>
      <c r="M906" s="5" t="e">
        <f>+VLOOKUP(E906,'Respuesta SAT'!B:E,4,0)</f>
        <v>#N/A</v>
      </c>
      <c r="N906" s="5" t="str">
        <f t="shared" si="73"/>
        <v>902||||</v>
      </c>
    </row>
    <row r="907" spans="1:14" x14ac:dyDescent="0.2">
      <c r="A907" s="1">
        <f t="shared" si="76"/>
        <v>903</v>
      </c>
      <c r="H907" s="1"/>
      <c r="I907" s="16" t="e">
        <f t="shared" si="74"/>
        <v>#N/A</v>
      </c>
      <c r="J907" s="16" t="e">
        <f t="shared" si="75"/>
        <v>#N/A</v>
      </c>
      <c r="L907" s="1" t="e">
        <f t="shared" si="72"/>
        <v>#N/A</v>
      </c>
      <c r="M907" s="5" t="e">
        <f>+VLOOKUP(E907,'Respuesta SAT'!B:E,4,0)</f>
        <v>#N/A</v>
      </c>
      <c r="N907" s="5" t="str">
        <f t="shared" si="73"/>
        <v>903||||</v>
      </c>
    </row>
    <row r="908" spans="1:14" x14ac:dyDescent="0.2">
      <c r="A908" s="1">
        <f t="shared" si="76"/>
        <v>904</v>
      </c>
      <c r="H908" s="1"/>
      <c r="I908" s="16" t="e">
        <f t="shared" si="74"/>
        <v>#N/A</v>
      </c>
      <c r="J908" s="16" t="e">
        <f t="shared" si="75"/>
        <v>#N/A</v>
      </c>
      <c r="L908" s="1" t="e">
        <f t="shared" si="72"/>
        <v>#N/A</v>
      </c>
      <c r="M908" s="5" t="e">
        <f>+VLOOKUP(E908,'Respuesta SAT'!B:E,4,0)</f>
        <v>#N/A</v>
      </c>
      <c r="N908" s="5" t="str">
        <f t="shared" si="73"/>
        <v>904||||</v>
      </c>
    </row>
    <row r="909" spans="1:14" x14ac:dyDescent="0.2">
      <c r="A909" s="1">
        <f t="shared" si="76"/>
        <v>905</v>
      </c>
      <c r="H909" s="1"/>
      <c r="I909" s="16" t="e">
        <f t="shared" si="74"/>
        <v>#N/A</v>
      </c>
      <c r="J909" s="16" t="e">
        <f t="shared" si="75"/>
        <v>#N/A</v>
      </c>
      <c r="L909" s="1" t="e">
        <f t="shared" si="72"/>
        <v>#N/A</v>
      </c>
      <c r="M909" s="5" t="e">
        <f>+VLOOKUP(E909,'Respuesta SAT'!B:E,4,0)</f>
        <v>#N/A</v>
      </c>
      <c r="N909" s="5" t="str">
        <f t="shared" si="73"/>
        <v>905||||</v>
      </c>
    </row>
    <row r="910" spans="1:14" x14ac:dyDescent="0.2">
      <c r="A910" s="1">
        <f t="shared" si="76"/>
        <v>906</v>
      </c>
      <c r="H910" s="1"/>
      <c r="I910" s="16" t="e">
        <f t="shared" si="74"/>
        <v>#N/A</v>
      </c>
      <c r="J910" s="16" t="e">
        <f t="shared" si="75"/>
        <v>#N/A</v>
      </c>
      <c r="L910" s="1" t="e">
        <f t="shared" si="72"/>
        <v>#N/A</v>
      </c>
      <c r="M910" s="5" t="e">
        <f>+VLOOKUP(E910,'Respuesta SAT'!B:E,4,0)</f>
        <v>#N/A</v>
      </c>
      <c r="N910" s="5" t="str">
        <f t="shared" si="73"/>
        <v>906||||</v>
      </c>
    </row>
    <row r="911" spans="1:14" x14ac:dyDescent="0.2">
      <c r="A911" s="1">
        <f t="shared" si="76"/>
        <v>907</v>
      </c>
      <c r="H911" s="1"/>
      <c r="I911" s="16" t="e">
        <f t="shared" si="74"/>
        <v>#N/A</v>
      </c>
      <c r="J911" s="16" t="e">
        <f t="shared" si="75"/>
        <v>#N/A</v>
      </c>
      <c r="L911" s="1" t="e">
        <f t="shared" si="72"/>
        <v>#N/A</v>
      </c>
      <c r="M911" s="5" t="e">
        <f>+VLOOKUP(E911,'Respuesta SAT'!B:E,4,0)</f>
        <v>#N/A</v>
      </c>
      <c r="N911" s="5" t="str">
        <f t="shared" si="73"/>
        <v>907||||</v>
      </c>
    </row>
    <row r="912" spans="1:14" x14ac:dyDescent="0.2">
      <c r="A912" s="1">
        <f t="shared" si="76"/>
        <v>908</v>
      </c>
      <c r="H912" s="1"/>
      <c r="I912" s="16" t="e">
        <f t="shared" si="74"/>
        <v>#N/A</v>
      </c>
      <c r="J912" s="16" t="e">
        <f t="shared" si="75"/>
        <v>#N/A</v>
      </c>
      <c r="L912" s="1" t="e">
        <f t="shared" si="72"/>
        <v>#N/A</v>
      </c>
      <c r="M912" s="5" t="e">
        <f>+VLOOKUP(E912,'Respuesta SAT'!B:E,4,0)</f>
        <v>#N/A</v>
      </c>
      <c r="N912" s="5" t="str">
        <f t="shared" si="73"/>
        <v>908||||</v>
      </c>
    </row>
    <row r="913" spans="1:14" x14ac:dyDescent="0.2">
      <c r="A913" s="1">
        <f t="shared" si="76"/>
        <v>909</v>
      </c>
      <c r="H913" s="1"/>
      <c r="I913" s="16" t="e">
        <f t="shared" si="74"/>
        <v>#N/A</v>
      </c>
      <c r="J913" s="16" t="e">
        <f t="shared" si="75"/>
        <v>#N/A</v>
      </c>
      <c r="L913" s="1" t="e">
        <f t="shared" si="72"/>
        <v>#N/A</v>
      </c>
      <c r="M913" s="5" t="e">
        <f>+VLOOKUP(E913,'Respuesta SAT'!B:E,4,0)</f>
        <v>#N/A</v>
      </c>
      <c r="N913" s="5" t="str">
        <f t="shared" si="73"/>
        <v>909||||</v>
      </c>
    </row>
    <row r="914" spans="1:14" x14ac:dyDescent="0.2">
      <c r="A914" s="1">
        <f t="shared" si="76"/>
        <v>910</v>
      </c>
      <c r="H914" s="1"/>
      <c r="I914" s="16" t="e">
        <f t="shared" si="74"/>
        <v>#N/A</v>
      </c>
      <c r="J914" s="16" t="e">
        <f t="shared" si="75"/>
        <v>#N/A</v>
      </c>
      <c r="L914" s="1" t="e">
        <f t="shared" si="72"/>
        <v>#N/A</v>
      </c>
      <c r="M914" s="5" t="e">
        <f>+VLOOKUP(E914,'Respuesta SAT'!B:E,4,0)</f>
        <v>#N/A</v>
      </c>
      <c r="N914" s="5" t="str">
        <f t="shared" si="73"/>
        <v>910||||</v>
      </c>
    </row>
    <row r="915" spans="1:14" x14ac:dyDescent="0.2">
      <c r="A915" s="1">
        <f t="shared" si="76"/>
        <v>911</v>
      </c>
      <c r="H915" s="1"/>
      <c r="I915" s="16" t="e">
        <f t="shared" si="74"/>
        <v>#N/A</v>
      </c>
      <c r="J915" s="16" t="e">
        <f t="shared" si="75"/>
        <v>#N/A</v>
      </c>
      <c r="L915" s="1" t="e">
        <f t="shared" si="72"/>
        <v>#N/A</v>
      </c>
      <c r="M915" s="5" t="e">
        <f>+VLOOKUP(E915,'Respuesta SAT'!B:E,4,0)</f>
        <v>#N/A</v>
      </c>
      <c r="N915" s="5" t="str">
        <f t="shared" si="73"/>
        <v>911||||</v>
      </c>
    </row>
    <row r="916" spans="1:14" x14ac:dyDescent="0.2">
      <c r="A916" s="1">
        <f t="shared" si="76"/>
        <v>912</v>
      </c>
      <c r="H916" s="1"/>
      <c r="I916" s="16" t="e">
        <f t="shared" si="74"/>
        <v>#N/A</v>
      </c>
      <c r="J916" s="16" t="e">
        <f t="shared" si="75"/>
        <v>#N/A</v>
      </c>
      <c r="L916" s="1" t="e">
        <f t="shared" si="72"/>
        <v>#N/A</v>
      </c>
      <c r="M916" s="5" t="e">
        <f>+VLOOKUP(E916,'Respuesta SAT'!B:E,4,0)</f>
        <v>#N/A</v>
      </c>
      <c r="N916" s="5" t="str">
        <f t="shared" si="73"/>
        <v>912||||</v>
      </c>
    </row>
    <row r="917" spans="1:14" x14ac:dyDescent="0.2">
      <c r="A917" s="1">
        <f t="shared" si="76"/>
        <v>913</v>
      </c>
      <c r="H917" s="1"/>
      <c r="I917" s="16" t="e">
        <f t="shared" si="74"/>
        <v>#N/A</v>
      </c>
      <c r="J917" s="16" t="e">
        <f t="shared" si="75"/>
        <v>#N/A</v>
      </c>
      <c r="L917" s="1" t="e">
        <f t="shared" si="72"/>
        <v>#N/A</v>
      </c>
      <c r="M917" s="5" t="e">
        <f>+VLOOKUP(E917,'Respuesta SAT'!B:E,4,0)</f>
        <v>#N/A</v>
      </c>
      <c r="N917" s="5" t="str">
        <f t="shared" si="73"/>
        <v>913||||</v>
      </c>
    </row>
    <row r="918" spans="1:14" x14ac:dyDescent="0.2">
      <c r="A918" s="1">
        <f t="shared" si="76"/>
        <v>914</v>
      </c>
      <c r="H918" s="1"/>
      <c r="I918" s="16" t="e">
        <f t="shared" si="74"/>
        <v>#N/A</v>
      </c>
      <c r="J918" s="16" t="e">
        <f t="shared" si="75"/>
        <v>#N/A</v>
      </c>
      <c r="L918" s="1" t="e">
        <f t="shared" si="72"/>
        <v>#N/A</v>
      </c>
      <c r="M918" s="5" t="e">
        <f>+VLOOKUP(E918,'Respuesta SAT'!B:E,4,0)</f>
        <v>#N/A</v>
      </c>
      <c r="N918" s="5" t="str">
        <f t="shared" si="73"/>
        <v>914||||</v>
      </c>
    </row>
    <row r="919" spans="1:14" x14ac:dyDescent="0.2">
      <c r="A919" s="1">
        <f t="shared" si="76"/>
        <v>915</v>
      </c>
      <c r="H919" s="1"/>
      <c r="I919" s="16" t="e">
        <f t="shared" si="74"/>
        <v>#N/A</v>
      </c>
      <c r="J919" s="16" t="e">
        <f t="shared" si="75"/>
        <v>#N/A</v>
      </c>
      <c r="L919" s="1" t="e">
        <f t="shared" si="72"/>
        <v>#N/A</v>
      </c>
      <c r="M919" s="5" t="e">
        <f>+VLOOKUP(E919,'Respuesta SAT'!B:E,4,0)</f>
        <v>#N/A</v>
      </c>
      <c r="N919" s="5" t="str">
        <f t="shared" si="73"/>
        <v>915||||</v>
      </c>
    </row>
    <row r="920" spans="1:14" x14ac:dyDescent="0.2">
      <c r="A920" s="1">
        <f t="shared" si="76"/>
        <v>916</v>
      </c>
      <c r="H920" s="1"/>
      <c r="I920" s="16" t="e">
        <f t="shared" si="74"/>
        <v>#N/A</v>
      </c>
      <c r="J920" s="16" t="e">
        <f t="shared" si="75"/>
        <v>#N/A</v>
      </c>
      <c r="L920" s="1" t="e">
        <f t="shared" si="72"/>
        <v>#N/A</v>
      </c>
      <c r="M920" s="5" t="e">
        <f>+VLOOKUP(E920,'Respuesta SAT'!B:E,4,0)</f>
        <v>#N/A</v>
      </c>
      <c r="N920" s="5" t="str">
        <f t="shared" si="73"/>
        <v>916||||</v>
      </c>
    </row>
    <row r="921" spans="1:14" x14ac:dyDescent="0.2">
      <c r="A921" s="1">
        <f t="shared" si="76"/>
        <v>917</v>
      </c>
      <c r="H921" s="1"/>
      <c r="I921" s="16" t="e">
        <f t="shared" si="74"/>
        <v>#N/A</v>
      </c>
      <c r="J921" s="16" t="e">
        <f t="shared" si="75"/>
        <v>#N/A</v>
      </c>
      <c r="L921" s="1" t="e">
        <f t="shared" si="72"/>
        <v>#N/A</v>
      </c>
      <c r="M921" s="5" t="e">
        <f>+VLOOKUP(E921,'Respuesta SAT'!B:E,4,0)</f>
        <v>#N/A</v>
      </c>
      <c r="N921" s="5" t="str">
        <f t="shared" si="73"/>
        <v>917||||</v>
      </c>
    </row>
    <row r="922" spans="1:14" x14ac:dyDescent="0.2">
      <c r="A922" s="1">
        <f t="shared" si="76"/>
        <v>918</v>
      </c>
      <c r="H922" s="1"/>
      <c r="I922" s="16" t="e">
        <f t="shared" si="74"/>
        <v>#N/A</v>
      </c>
      <c r="J922" s="16" t="e">
        <f t="shared" si="75"/>
        <v>#N/A</v>
      </c>
      <c r="L922" s="1" t="e">
        <f t="shared" si="72"/>
        <v>#N/A</v>
      </c>
      <c r="M922" s="5" t="e">
        <f>+VLOOKUP(E922,'Respuesta SAT'!B:E,4,0)</f>
        <v>#N/A</v>
      </c>
      <c r="N922" s="5" t="str">
        <f t="shared" si="73"/>
        <v>918||||</v>
      </c>
    </row>
    <row r="923" spans="1:14" x14ac:dyDescent="0.2">
      <c r="A923" s="1">
        <f t="shared" si="76"/>
        <v>919</v>
      </c>
      <c r="H923" s="1"/>
      <c r="I923" s="16" t="e">
        <f t="shared" si="74"/>
        <v>#N/A</v>
      </c>
      <c r="J923" s="16" t="e">
        <f t="shared" si="75"/>
        <v>#N/A</v>
      </c>
      <c r="L923" s="1" t="e">
        <f t="shared" si="72"/>
        <v>#N/A</v>
      </c>
      <c r="M923" s="5" t="e">
        <f>+VLOOKUP(E923,'Respuesta SAT'!B:E,4,0)</f>
        <v>#N/A</v>
      </c>
      <c r="N923" s="5" t="str">
        <f t="shared" si="73"/>
        <v>919||||</v>
      </c>
    </row>
    <row r="924" spans="1:14" x14ac:dyDescent="0.2">
      <c r="A924" s="1">
        <f t="shared" si="76"/>
        <v>920</v>
      </c>
      <c r="H924" s="1"/>
      <c r="I924" s="16" t="e">
        <f t="shared" si="74"/>
        <v>#N/A</v>
      </c>
      <c r="J924" s="16" t="e">
        <f t="shared" si="75"/>
        <v>#N/A</v>
      </c>
      <c r="L924" s="1" t="e">
        <f t="shared" si="72"/>
        <v>#N/A</v>
      </c>
      <c r="M924" s="5" t="e">
        <f>+VLOOKUP(E924,'Respuesta SAT'!B:E,4,0)</f>
        <v>#N/A</v>
      </c>
      <c r="N924" s="5" t="str">
        <f t="shared" si="73"/>
        <v>920||||</v>
      </c>
    </row>
    <row r="925" spans="1:14" x14ac:dyDescent="0.2">
      <c r="A925" s="1">
        <f t="shared" si="76"/>
        <v>921</v>
      </c>
      <c r="H925" s="1"/>
      <c r="I925" s="16" t="e">
        <f t="shared" si="74"/>
        <v>#N/A</v>
      </c>
      <c r="J925" s="16" t="e">
        <f t="shared" si="75"/>
        <v>#N/A</v>
      </c>
      <c r="L925" s="1" t="e">
        <f t="shared" si="72"/>
        <v>#N/A</v>
      </c>
      <c r="M925" s="5" t="e">
        <f>+VLOOKUP(E925,'Respuesta SAT'!B:E,4,0)</f>
        <v>#N/A</v>
      </c>
      <c r="N925" s="5" t="str">
        <f t="shared" si="73"/>
        <v>921||||</v>
      </c>
    </row>
    <row r="926" spans="1:14" x14ac:dyDescent="0.2">
      <c r="A926" s="1">
        <f t="shared" si="76"/>
        <v>922</v>
      </c>
      <c r="H926" s="1"/>
      <c r="I926" s="16" t="e">
        <f t="shared" si="74"/>
        <v>#N/A</v>
      </c>
      <c r="J926" s="16" t="e">
        <f t="shared" si="75"/>
        <v>#N/A</v>
      </c>
      <c r="L926" s="1" t="e">
        <f t="shared" si="72"/>
        <v>#N/A</v>
      </c>
      <c r="M926" s="5" t="e">
        <f>+VLOOKUP(E926,'Respuesta SAT'!B:E,4,0)</f>
        <v>#N/A</v>
      </c>
      <c r="N926" s="5" t="str">
        <f t="shared" si="73"/>
        <v>922||||</v>
      </c>
    </row>
    <row r="927" spans="1:14" x14ac:dyDescent="0.2">
      <c r="A927" s="1">
        <f t="shared" si="76"/>
        <v>923</v>
      </c>
      <c r="H927" s="1"/>
      <c r="I927" s="16" t="e">
        <f t="shared" si="74"/>
        <v>#N/A</v>
      </c>
      <c r="J927" s="16" t="e">
        <f t="shared" si="75"/>
        <v>#N/A</v>
      </c>
      <c r="L927" s="1" t="e">
        <f t="shared" si="72"/>
        <v>#N/A</v>
      </c>
      <c r="M927" s="5" t="e">
        <f>+VLOOKUP(E927,'Respuesta SAT'!B:E,4,0)</f>
        <v>#N/A</v>
      </c>
      <c r="N927" s="5" t="str">
        <f t="shared" si="73"/>
        <v>923||||</v>
      </c>
    </row>
    <row r="928" spans="1:14" x14ac:dyDescent="0.2">
      <c r="A928" s="1">
        <f t="shared" si="76"/>
        <v>924</v>
      </c>
      <c r="H928" s="1"/>
      <c r="I928" s="16" t="e">
        <f t="shared" si="74"/>
        <v>#N/A</v>
      </c>
      <c r="J928" s="16" t="e">
        <f t="shared" si="75"/>
        <v>#N/A</v>
      </c>
      <c r="L928" s="1" t="e">
        <f t="shared" si="72"/>
        <v>#N/A</v>
      </c>
      <c r="M928" s="5" t="e">
        <f>+VLOOKUP(E928,'Respuesta SAT'!B:E,4,0)</f>
        <v>#N/A</v>
      </c>
      <c r="N928" s="5" t="str">
        <f t="shared" si="73"/>
        <v>924||||</v>
      </c>
    </row>
    <row r="929" spans="1:14" x14ac:dyDescent="0.2">
      <c r="A929" s="1">
        <f t="shared" si="76"/>
        <v>925</v>
      </c>
      <c r="H929" s="1"/>
      <c r="I929" s="16" t="e">
        <f t="shared" si="74"/>
        <v>#N/A</v>
      </c>
      <c r="J929" s="16" t="e">
        <f t="shared" si="75"/>
        <v>#N/A</v>
      </c>
      <c r="L929" s="1" t="e">
        <f t="shared" si="72"/>
        <v>#N/A</v>
      </c>
      <c r="M929" s="5" t="e">
        <f>+VLOOKUP(E929,'Respuesta SAT'!B:E,4,0)</f>
        <v>#N/A</v>
      </c>
      <c r="N929" s="5" t="str">
        <f t="shared" si="73"/>
        <v>925||||</v>
      </c>
    </row>
    <row r="930" spans="1:14" x14ac:dyDescent="0.2">
      <c r="A930" s="1">
        <f t="shared" si="76"/>
        <v>926</v>
      </c>
      <c r="H930" s="1"/>
      <c r="I930" s="16" t="e">
        <f t="shared" si="74"/>
        <v>#N/A</v>
      </c>
      <c r="J930" s="16" t="e">
        <f t="shared" si="75"/>
        <v>#N/A</v>
      </c>
      <c r="L930" s="1" t="e">
        <f t="shared" si="72"/>
        <v>#N/A</v>
      </c>
      <c r="M930" s="5" t="e">
        <f>+VLOOKUP(E930,'Respuesta SAT'!B:E,4,0)</f>
        <v>#N/A</v>
      </c>
      <c r="N930" s="5" t="str">
        <f t="shared" si="73"/>
        <v>926||||</v>
      </c>
    </row>
    <row r="931" spans="1:14" x14ac:dyDescent="0.2">
      <c r="A931" s="1">
        <f t="shared" si="76"/>
        <v>927</v>
      </c>
      <c r="H931" s="1"/>
      <c r="I931" s="16" t="e">
        <f t="shared" si="74"/>
        <v>#N/A</v>
      </c>
      <c r="J931" s="16" t="e">
        <f t="shared" si="75"/>
        <v>#N/A</v>
      </c>
      <c r="L931" s="1" t="e">
        <f t="shared" si="72"/>
        <v>#N/A</v>
      </c>
      <c r="M931" s="5" t="e">
        <f>+VLOOKUP(E931,'Respuesta SAT'!B:E,4,0)</f>
        <v>#N/A</v>
      </c>
      <c r="N931" s="5" t="str">
        <f t="shared" si="73"/>
        <v>927||||</v>
      </c>
    </row>
    <row r="932" spans="1:14" x14ac:dyDescent="0.2">
      <c r="A932" s="1">
        <f t="shared" si="76"/>
        <v>928</v>
      </c>
      <c r="H932" s="1"/>
      <c r="I932" s="16" t="e">
        <f t="shared" si="74"/>
        <v>#N/A</v>
      </c>
      <c r="J932" s="16" t="e">
        <f t="shared" si="75"/>
        <v>#N/A</v>
      </c>
      <c r="L932" s="1" t="e">
        <f t="shared" si="72"/>
        <v>#N/A</v>
      </c>
      <c r="M932" s="5" t="e">
        <f>+VLOOKUP(E932,'Respuesta SAT'!B:E,4,0)</f>
        <v>#N/A</v>
      </c>
      <c r="N932" s="5" t="str">
        <f t="shared" si="73"/>
        <v>928||||</v>
      </c>
    </row>
    <row r="933" spans="1:14" x14ac:dyDescent="0.2">
      <c r="A933" s="1">
        <f t="shared" si="76"/>
        <v>929</v>
      </c>
      <c r="H933" s="1"/>
      <c r="I933" s="16" t="e">
        <f t="shared" si="74"/>
        <v>#N/A</v>
      </c>
      <c r="J933" s="16" t="e">
        <f t="shared" si="75"/>
        <v>#N/A</v>
      </c>
      <c r="L933" s="1" t="e">
        <f t="shared" si="72"/>
        <v>#N/A</v>
      </c>
      <c r="M933" s="5" t="e">
        <f>+VLOOKUP(E933,'Respuesta SAT'!B:E,4,0)</f>
        <v>#N/A</v>
      </c>
      <c r="N933" s="5" t="str">
        <f t="shared" si="73"/>
        <v>929||||</v>
      </c>
    </row>
    <row r="934" spans="1:14" x14ac:dyDescent="0.2">
      <c r="A934" s="1">
        <f t="shared" si="76"/>
        <v>930</v>
      </c>
      <c r="H934" s="1"/>
      <c r="I934" s="16" t="e">
        <f t="shared" si="74"/>
        <v>#N/A</v>
      </c>
      <c r="J934" s="16" t="e">
        <f t="shared" si="75"/>
        <v>#N/A</v>
      </c>
      <c r="L934" s="1" t="e">
        <f t="shared" si="72"/>
        <v>#N/A</v>
      </c>
      <c r="M934" s="5" t="e">
        <f>+VLOOKUP(E934,'Respuesta SAT'!B:E,4,0)</f>
        <v>#N/A</v>
      </c>
      <c r="N934" s="5" t="str">
        <f t="shared" si="73"/>
        <v>930||||</v>
      </c>
    </row>
    <row r="935" spans="1:14" x14ac:dyDescent="0.2">
      <c r="A935" s="1">
        <f t="shared" si="76"/>
        <v>931</v>
      </c>
      <c r="H935" s="1"/>
      <c r="I935" s="16" t="e">
        <f t="shared" si="74"/>
        <v>#N/A</v>
      </c>
      <c r="J935" s="16" t="e">
        <f t="shared" si="75"/>
        <v>#N/A</v>
      </c>
      <c r="L935" s="1" t="e">
        <f t="shared" si="72"/>
        <v>#N/A</v>
      </c>
      <c r="M935" s="5" t="e">
        <f>+VLOOKUP(E935,'Respuesta SAT'!B:E,4,0)</f>
        <v>#N/A</v>
      </c>
      <c r="N935" s="5" t="str">
        <f t="shared" si="73"/>
        <v>931||||</v>
      </c>
    </row>
    <row r="936" spans="1:14" x14ac:dyDescent="0.2">
      <c r="A936" s="1">
        <f t="shared" si="76"/>
        <v>932</v>
      </c>
      <c r="H936" s="1"/>
      <c r="I936" s="16" t="e">
        <f t="shared" si="74"/>
        <v>#N/A</v>
      </c>
      <c r="J936" s="16" t="e">
        <f t="shared" si="75"/>
        <v>#N/A</v>
      </c>
      <c r="L936" s="1" t="e">
        <f t="shared" si="72"/>
        <v>#N/A</v>
      </c>
      <c r="M936" s="5" t="e">
        <f>+VLOOKUP(E936,'Respuesta SAT'!B:E,4,0)</f>
        <v>#N/A</v>
      </c>
      <c r="N936" s="5" t="str">
        <f t="shared" si="73"/>
        <v>932||||</v>
      </c>
    </row>
    <row r="937" spans="1:14" x14ac:dyDescent="0.2">
      <c r="A937" s="1">
        <f t="shared" si="76"/>
        <v>933</v>
      </c>
      <c r="H937" s="1"/>
      <c r="I937" s="16" t="e">
        <f t="shared" si="74"/>
        <v>#N/A</v>
      </c>
      <c r="J937" s="16" t="e">
        <f t="shared" si="75"/>
        <v>#N/A</v>
      </c>
      <c r="L937" s="1" t="e">
        <f t="shared" si="72"/>
        <v>#N/A</v>
      </c>
      <c r="M937" s="5" t="e">
        <f>+VLOOKUP(E937,'Respuesta SAT'!B:E,4,0)</f>
        <v>#N/A</v>
      </c>
      <c r="N937" s="5" t="str">
        <f t="shared" si="73"/>
        <v>933||||</v>
      </c>
    </row>
    <row r="938" spans="1:14" x14ac:dyDescent="0.2">
      <c r="A938" s="1">
        <f t="shared" si="76"/>
        <v>934</v>
      </c>
      <c r="H938" s="1"/>
      <c r="I938" s="16" t="e">
        <f t="shared" si="74"/>
        <v>#N/A</v>
      </c>
      <c r="J938" s="16" t="e">
        <f t="shared" si="75"/>
        <v>#N/A</v>
      </c>
      <c r="L938" s="1" t="e">
        <f t="shared" si="72"/>
        <v>#N/A</v>
      </c>
      <c r="M938" s="5" t="e">
        <f>+VLOOKUP(E938,'Respuesta SAT'!B:E,4,0)</f>
        <v>#N/A</v>
      </c>
      <c r="N938" s="5" t="str">
        <f t="shared" si="73"/>
        <v>934||||</v>
      </c>
    </row>
    <row r="939" spans="1:14" x14ac:dyDescent="0.2">
      <c r="A939" s="1">
        <f t="shared" si="76"/>
        <v>935</v>
      </c>
      <c r="H939" s="1"/>
      <c r="I939" s="16" t="e">
        <f t="shared" si="74"/>
        <v>#N/A</v>
      </c>
      <c r="J939" s="16" t="e">
        <f t="shared" si="75"/>
        <v>#N/A</v>
      </c>
      <c r="L939" s="1" t="e">
        <f t="shared" si="72"/>
        <v>#N/A</v>
      </c>
      <c r="M939" s="5" t="e">
        <f>+VLOOKUP(E939,'Respuesta SAT'!B:E,4,0)</f>
        <v>#N/A</v>
      </c>
      <c r="N939" s="5" t="str">
        <f t="shared" si="73"/>
        <v>935||||</v>
      </c>
    </row>
    <row r="940" spans="1:14" x14ac:dyDescent="0.2">
      <c r="A940" s="1">
        <f t="shared" si="76"/>
        <v>936</v>
      </c>
      <c r="H940" s="1"/>
      <c r="I940" s="16" t="e">
        <f t="shared" si="74"/>
        <v>#N/A</v>
      </c>
      <c r="J940" s="16" t="e">
        <f t="shared" si="75"/>
        <v>#N/A</v>
      </c>
      <c r="L940" s="1" t="e">
        <f t="shared" si="72"/>
        <v>#N/A</v>
      </c>
      <c r="M940" s="5" t="e">
        <f>+VLOOKUP(E940,'Respuesta SAT'!B:E,4,0)</f>
        <v>#N/A</v>
      </c>
      <c r="N940" s="5" t="str">
        <f t="shared" si="73"/>
        <v>936||||</v>
      </c>
    </row>
    <row r="941" spans="1:14" x14ac:dyDescent="0.2">
      <c r="A941" s="1">
        <f t="shared" si="76"/>
        <v>937</v>
      </c>
      <c r="H941" s="1"/>
      <c r="I941" s="16" t="e">
        <f t="shared" si="74"/>
        <v>#N/A</v>
      </c>
      <c r="J941" s="16" t="e">
        <f t="shared" si="75"/>
        <v>#N/A</v>
      </c>
      <c r="L941" s="1" t="e">
        <f t="shared" si="72"/>
        <v>#N/A</v>
      </c>
      <c r="M941" s="5" t="e">
        <f>+VLOOKUP(E941,'Respuesta SAT'!B:E,4,0)</f>
        <v>#N/A</v>
      </c>
      <c r="N941" s="5" t="str">
        <f t="shared" si="73"/>
        <v>937||||</v>
      </c>
    </row>
    <row r="942" spans="1:14" x14ac:dyDescent="0.2">
      <c r="A942" s="1">
        <f t="shared" si="76"/>
        <v>938</v>
      </c>
      <c r="H942" s="1"/>
      <c r="I942" s="16" t="e">
        <f t="shared" si="74"/>
        <v>#N/A</v>
      </c>
      <c r="J942" s="16" t="e">
        <f t="shared" si="75"/>
        <v>#N/A</v>
      </c>
      <c r="L942" s="1" t="e">
        <f t="shared" si="72"/>
        <v>#N/A</v>
      </c>
      <c r="M942" s="5" t="e">
        <f>+VLOOKUP(E942,'Respuesta SAT'!B:E,4,0)</f>
        <v>#N/A</v>
      </c>
      <c r="N942" s="5" t="str">
        <f t="shared" si="73"/>
        <v>938||||</v>
      </c>
    </row>
    <row r="943" spans="1:14" x14ac:dyDescent="0.2">
      <c r="A943" s="1">
        <f t="shared" si="76"/>
        <v>939</v>
      </c>
      <c r="H943" s="1"/>
      <c r="I943" s="16" t="e">
        <f t="shared" si="74"/>
        <v>#N/A</v>
      </c>
      <c r="J943" s="16" t="e">
        <f t="shared" si="75"/>
        <v>#N/A</v>
      </c>
      <c r="L943" s="1" t="e">
        <f t="shared" si="72"/>
        <v>#N/A</v>
      </c>
      <c r="M943" s="5" t="e">
        <f>+VLOOKUP(E943,'Respuesta SAT'!B:E,4,0)</f>
        <v>#N/A</v>
      </c>
      <c r="N943" s="5" t="str">
        <f t="shared" si="73"/>
        <v>939||||</v>
      </c>
    </row>
    <row r="944" spans="1:14" x14ac:dyDescent="0.2">
      <c r="A944" s="1">
        <f t="shared" si="76"/>
        <v>940</v>
      </c>
      <c r="H944" s="1"/>
      <c r="I944" s="16" t="e">
        <f t="shared" si="74"/>
        <v>#N/A</v>
      </c>
      <c r="J944" s="16" t="e">
        <f t="shared" si="75"/>
        <v>#N/A</v>
      </c>
      <c r="L944" s="1" t="e">
        <f t="shared" si="72"/>
        <v>#N/A</v>
      </c>
      <c r="M944" s="5" t="e">
        <f>+VLOOKUP(E944,'Respuesta SAT'!B:E,4,0)</f>
        <v>#N/A</v>
      </c>
      <c r="N944" s="5" t="str">
        <f t="shared" si="73"/>
        <v>940||||</v>
      </c>
    </row>
    <row r="945" spans="1:14" x14ac:dyDescent="0.2">
      <c r="A945" s="1">
        <f t="shared" si="76"/>
        <v>941</v>
      </c>
      <c r="H945" s="1"/>
      <c r="I945" s="16" t="e">
        <f t="shared" si="74"/>
        <v>#N/A</v>
      </c>
      <c r="J945" s="16" t="e">
        <f t="shared" si="75"/>
        <v>#N/A</v>
      </c>
      <c r="L945" s="1" t="e">
        <f t="shared" si="72"/>
        <v>#N/A</v>
      </c>
      <c r="M945" s="5" t="e">
        <f>+VLOOKUP(E945,'Respuesta SAT'!B:E,4,0)</f>
        <v>#N/A</v>
      </c>
      <c r="N945" s="5" t="str">
        <f t="shared" si="73"/>
        <v>941||||</v>
      </c>
    </row>
    <row r="946" spans="1:14" x14ac:dyDescent="0.2">
      <c r="A946" s="1">
        <f t="shared" si="76"/>
        <v>942</v>
      </c>
      <c r="H946" s="1"/>
      <c r="I946" s="16" t="e">
        <f t="shared" si="74"/>
        <v>#N/A</v>
      </c>
      <c r="J946" s="16" t="e">
        <f t="shared" si="75"/>
        <v>#N/A</v>
      </c>
      <c r="L946" s="1" t="e">
        <f t="shared" si="72"/>
        <v>#N/A</v>
      </c>
      <c r="M946" s="5" t="e">
        <f>+VLOOKUP(E946,'Respuesta SAT'!B:E,4,0)</f>
        <v>#N/A</v>
      </c>
      <c r="N946" s="5" t="str">
        <f t="shared" si="73"/>
        <v>942||||</v>
      </c>
    </row>
    <row r="947" spans="1:14" x14ac:dyDescent="0.2">
      <c r="A947" s="1">
        <f t="shared" si="76"/>
        <v>943</v>
      </c>
      <c r="H947" s="1"/>
      <c r="I947" s="16" t="e">
        <f t="shared" si="74"/>
        <v>#N/A</v>
      </c>
      <c r="J947" s="16" t="e">
        <f t="shared" si="75"/>
        <v>#N/A</v>
      </c>
      <c r="L947" s="1" t="e">
        <f t="shared" si="72"/>
        <v>#N/A</v>
      </c>
      <c r="M947" s="5" t="e">
        <f>+VLOOKUP(E947,'Respuesta SAT'!B:E,4,0)</f>
        <v>#N/A</v>
      </c>
      <c r="N947" s="5" t="str">
        <f t="shared" si="73"/>
        <v>943||||</v>
      </c>
    </row>
    <row r="948" spans="1:14" x14ac:dyDescent="0.2">
      <c r="A948" s="1">
        <f t="shared" si="76"/>
        <v>944</v>
      </c>
      <c r="H948" s="1"/>
      <c r="I948" s="16" t="e">
        <f t="shared" si="74"/>
        <v>#N/A</v>
      </c>
      <c r="J948" s="16" t="e">
        <f t="shared" si="75"/>
        <v>#N/A</v>
      </c>
      <c r="L948" s="1" t="e">
        <f t="shared" si="72"/>
        <v>#N/A</v>
      </c>
      <c r="M948" s="5" t="e">
        <f>+VLOOKUP(E948,'Respuesta SAT'!B:E,4,0)</f>
        <v>#N/A</v>
      </c>
      <c r="N948" s="5" t="str">
        <f t="shared" si="73"/>
        <v>944||||</v>
      </c>
    </row>
    <row r="949" spans="1:14" x14ac:dyDescent="0.2">
      <c r="A949" s="1">
        <f t="shared" si="76"/>
        <v>945</v>
      </c>
      <c r="H949" s="1"/>
      <c r="I949" s="16" t="e">
        <f t="shared" si="74"/>
        <v>#N/A</v>
      </c>
      <c r="J949" s="16" t="e">
        <f t="shared" si="75"/>
        <v>#N/A</v>
      </c>
      <c r="L949" s="1" t="e">
        <f t="shared" si="72"/>
        <v>#N/A</v>
      </c>
      <c r="M949" s="5" t="e">
        <f>+VLOOKUP(E949,'Respuesta SAT'!B:E,4,0)</f>
        <v>#N/A</v>
      </c>
      <c r="N949" s="5" t="str">
        <f t="shared" si="73"/>
        <v>945||||</v>
      </c>
    </row>
    <row r="950" spans="1:14" x14ac:dyDescent="0.2">
      <c r="A950" s="1">
        <f t="shared" si="76"/>
        <v>946</v>
      </c>
      <c r="H950" s="1"/>
      <c r="I950" s="16" t="e">
        <f t="shared" si="74"/>
        <v>#N/A</v>
      </c>
      <c r="J950" s="16" t="e">
        <f t="shared" si="75"/>
        <v>#N/A</v>
      </c>
      <c r="L950" s="1" t="e">
        <f t="shared" si="72"/>
        <v>#N/A</v>
      </c>
      <c r="M950" s="5" t="e">
        <f>+VLOOKUP(E950,'Respuesta SAT'!B:E,4,0)</f>
        <v>#N/A</v>
      </c>
      <c r="N950" s="5" t="str">
        <f t="shared" si="73"/>
        <v>946||||</v>
      </c>
    </row>
    <row r="951" spans="1:14" x14ac:dyDescent="0.2">
      <c r="A951" s="1">
        <f t="shared" si="76"/>
        <v>947</v>
      </c>
      <c r="H951" s="1"/>
      <c r="I951" s="16" t="e">
        <f t="shared" si="74"/>
        <v>#N/A</v>
      </c>
      <c r="J951" s="16" t="e">
        <f t="shared" si="75"/>
        <v>#N/A</v>
      </c>
      <c r="L951" s="1" t="e">
        <f t="shared" si="72"/>
        <v>#N/A</v>
      </c>
      <c r="M951" s="5" t="e">
        <f>+VLOOKUP(E951,'Respuesta SAT'!B:E,4,0)</f>
        <v>#N/A</v>
      </c>
      <c r="N951" s="5" t="str">
        <f t="shared" si="73"/>
        <v>947||||</v>
      </c>
    </row>
    <row r="952" spans="1:14" x14ac:dyDescent="0.2">
      <c r="A952" s="1">
        <f t="shared" si="76"/>
        <v>948</v>
      </c>
      <c r="H952" s="1"/>
      <c r="I952" s="16" t="e">
        <f t="shared" si="74"/>
        <v>#N/A</v>
      </c>
      <c r="J952" s="16" t="e">
        <f t="shared" si="75"/>
        <v>#N/A</v>
      </c>
      <c r="L952" s="1" t="e">
        <f t="shared" si="72"/>
        <v>#N/A</v>
      </c>
      <c r="M952" s="5" t="e">
        <f>+VLOOKUP(E952,'Respuesta SAT'!B:E,4,0)</f>
        <v>#N/A</v>
      </c>
      <c r="N952" s="5" t="str">
        <f t="shared" si="73"/>
        <v>948||||</v>
      </c>
    </row>
    <row r="953" spans="1:14" x14ac:dyDescent="0.2">
      <c r="A953" s="1">
        <f t="shared" si="76"/>
        <v>949</v>
      </c>
      <c r="H953" s="1"/>
      <c r="I953" s="16" t="e">
        <f t="shared" si="74"/>
        <v>#N/A</v>
      </c>
      <c r="J953" s="16" t="e">
        <f t="shared" si="75"/>
        <v>#N/A</v>
      </c>
      <c r="L953" s="1" t="e">
        <f t="shared" si="72"/>
        <v>#N/A</v>
      </c>
      <c r="M953" s="5" t="e">
        <f>+VLOOKUP(E953,'Respuesta SAT'!B:E,4,0)</f>
        <v>#N/A</v>
      </c>
      <c r="N953" s="5" t="str">
        <f t="shared" si="73"/>
        <v>949||||</v>
      </c>
    </row>
    <row r="954" spans="1:14" x14ac:dyDescent="0.2">
      <c r="A954" s="1">
        <f t="shared" si="76"/>
        <v>950</v>
      </c>
      <c r="H954" s="1"/>
      <c r="I954" s="16" t="e">
        <f t="shared" si="74"/>
        <v>#N/A</v>
      </c>
      <c r="J954" s="16" t="e">
        <f t="shared" si="75"/>
        <v>#N/A</v>
      </c>
      <c r="L954" s="1" t="e">
        <f t="shared" si="72"/>
        <v>#N/A</v>
      </c>
      <c r="M954" s="5" t="e">
        <f>+VLOOKUP(E954,'Respuesta SAT'!B:E,4,0)</f>
        <v>#N/A</v>
      </c>
      <c r="N954" s="5" t="str">
        <f t="shared" si="73"/>
        <v>950||||</v>
      </c>
    </row>
    <row r="955" spans="1:14" x14ac:dyDescent="0.2">
      <c r="A955" s="1">
        <f t="shared" si="76"/>
        <v>951</v>
      </c>
      <c r="H955" s="1"/>
      <c r="I955" s="16" t="e">
        <f t="shared" si="74"/>
        <v>#N/A</v>
      </c>
      <c r="J955" s="16" t="e">
        <f t="shared" si="75"/>
        <v>#N/A</v>
      </c>
      <c r="L955" s="1" t="e">
        <f t="shared" si="72"/>
        <v>#N/A</v>
      </c>
      <c r="M955" s="5" t="e">
        <f>+VLOOKUP(E955,'Respuesta SAT'!B:E,4,0)</f>
        <v>#N/A</v>
      </c>
      <c r="N955" s="5" t="str">
        <f t="shared" si="73"/>
        <v>951||||</v>
      </c>
    </row>
    <row r="956" spans="1:14" x14ac:dyDescent="0.2">
      <c r="A956" s="1">
        <f t="shared" si="76"/>
        <v>952</v>
      </c>
      <c r="H956" s="1"/>
      <c r="I956" s="16" t="e">
        <f t="shared" si="74"/>
        <v>#N/A</v>
      </c>
      <c r="J956" s="16" t="e">
        <f t="shared" si="75"/>
        <v>#N/A</v>
      </c>
      <c r="L956" s="1" t="e">
        <f t="shared" si="72"/>
        <v>#N/A</v>
      </c>
      <c r="M956" s="5" t="e">
        <f>+VLOOKUP(E956,'Respuesta SAT'!B:E,4,0)</f>
        <v>#N/A</v>
      </c>
      <c r="N956" s="5" t="str">
        <f t="shared" si="73"/>
        <v>952||||</v>
      </c>
    </row>
    <row r="957" spans="1:14" x14ac:dyDescent="0.2">
      <c r="A957" s="1">
        <f t="shared" si="76"/>
        <v>953</v>
      </c>
      <c r="H957" s="1"/>
      <c r="I957" s="16" t="e">
        <f t="shared" si="74"/>
        <v>#N/A</v>
      </c>
      <c r="J957" s="16" t="e">
        <f t="shared" si="75"/>
        <v>#N/A</v>
      </c>
      <c r="L957" s="1" t="e">
        <f t="shared" si="72"/>
        <v>#N/A</v>
      </c>
      <c r="M957" s="5" t="e">
        <f>+VLOOKUP(E957,'Respuesta SAT'!B:E,4,0)</f>
        <v>#N/A</v>
      </c>
      <c r="N957" s="5" t="str">
        <f t="shared" si="73"/>
        <v>953||||</v>
      </c>
    </row>
    <row r="958" spans="1:14" x14ac:dyDescent="0.2">
      <c r="A958" s="1">
        <f t="shared" si="76"/>
        <v>954</v>
      </c>
      <c r="H958" s="1"/>
      <c r="I958" s="16" t="e">
        <f t="shared" si="74"/>
        <v>#N/A</v>
      </c>
      <c r="J958" s="16" t="e">
        <f t="shared" si="75"/>
        <v>#N/A</v>
      </c>
      <c r="L958" s="1" t="e">
        <f t="shared" si="72"/>
        <v>#N/A</v>
      </c>
      <c r="M958" s="5" t="e">
        <f>+VLOOKUP(E958,'Respuesta SAT'!B:E,4,0)</f>
        <v>#N/A</v>
      </c>
      <c r="N958" s="5" t="str">
        <f t="shared" si="73"/>
        <v>954||||</v>
      </c>
    </row>
    <row r="959" spans="1:14" x14ac:dyDescent="0.2">
      <c r="A959" s="1">
        <f t="shared" si="76"/>
        <v>955</v>
      </c>
      <c r="H959" s="1"/>
      <c r="I959" s="16" t="e">
        <f t="shared" si="74"/>
        <v>#N/A</v>
      </c>
      <c r="J959" s="16" t="e">
        <f t="shared" si="75"/>
        <v>#N/A</v>
      </c>
      <c r="L959" s="1" t="e">
        <f t="shared" si="72"/>
        <v>#N/A</v>
      </c>
      <c r="M959" s="5" t="e">
        <f>+VLOOKUP(E959,'Respuesta SAT'!B:E,4,0)</f>
        <v>#N/A</v>
      </c>
      <c r="N959" s="5" t="str">
        <f t="shared" si="73"/>
        <v>955||||</v>
      </c>
    </row>
    <row r="960" spans="1:14" x14ac:dyDescent="0.2">
      <c r="A960" s="1">
        <f t="shared" si="76"/>
        <v>956</v>
      </c>
      <c r="H960" s="1"/>
      <c r="I960" s="16" t="e">
        <f t="shared" si="74"/>
        <v>#N/A</v>
      </c>
      <c r="J960" s="16" t="e">
        <f t="shared" si="75"/>
        <v>#N/A</v>
      </c>
      <c r="L960" s="1" t="e">
        <f t="shared" si="72"/>
        <v>#N/A</v>
      </c>
      <c r="M960" s="5" t="e">
        <f>+VLOOKUP(E960,'Respuesta SAT'!B:E,4,0)</f>
        <v>#N/A</v>
      </c>
      <c r="N960" s="5" t="str">
        <f t="shared" si="73"/>
        <v>956||||</v>
      </c>
    </row>
    <row r="961" spans="1:14" x14ac:dyDescent="0.2">
      <c r="A961" s="1">
        <f t="shared" si="76"/>
        <v>957</v>
      </c>
      <c r="H961" s="1"/>
      <c r="I961" s="16" t="e">
        <f t="shared" si="74"/>
        <v>#N/A</v>
      </c>
      <c r="J961" s="16" t="e">
        <f t="shared" si="75"/>
        <v>#N/A</v>
      </c>
      <c r="L961" s="1" t="e">
        <f t="shared" ref="L961:L1024" si="77">+IF(M961="RFC válido, y susceptible de recibir facturas","ACTUALIZA","Verifica información")</f>
        <v>#N/A</v>
      </c>
      <c r="M961" s="5" t="e">
        <f>+VLOOKUP(E961,'Respuesta SAT'!B:E,4,0)</f>
        <v>#N/A</v>
      </c>
      <c r="N961" s="5" t="str">
        <f t="shared" ref="N961:N1024" si="78">+CONCATENATE(A961,S$4,E961,S$4,F961,S$4,G961,S$4)</f>
        <v>957||||</v>
      </c>
    </row>
    <row r="962" spans="1:14" x14ac:dyDescent="0.2">
      <c r="A962" s="1">
        <f t="shared" si="76"/>
        <v>958</v>
      </c>
      <c r="H962" s="1"/>
      <c r="I962" s="16" t="e">
        <f t="shared" si="74"/>
        <v>#N/A</v>
      </c>
      <c r="J962" s="16" t="e">
        <f t="shared" si="75"/>
        <v>#N/A</v>
      </c>
      <c r="L962" s="1" t="e">
        <f t="shared" si="77"/>
        <v>#N/A</v>
      </c>
      <c r="M962" s="5" t="e">
        <f>+VLOOKUP(E962,'Respuesta SAT'!B:E,4,0)</f>
        <v>#N/A</v>
      </c>
      <c r="N962" s="5" t="str">
        <f t="shared" si="78"/>
        <v>958||||</v>
      </c>
    </row>
    <row r="963" spans="1:14" x14ac:dyDescent="0.2">
      <c r="A963" s="1">
        <f t="shared" si="76"/>
        <v>959</v>
      </c>
      <c r="H963" s="1"/>
      <c r="I963" s="16" t="e">
        <f t="shared" si="74"/>
        <v>#N/A</v>
      </c>
      <c r="J963" s="16" t="e">
        <f t="shared" si="75"/>
        <v>#N/A</v>
      </c>
      <c r="L963" s="1" t="e">
        <f t="shared" si="77"/>
        <v>#N/A</v>
      </c>
      <c r="M963" s="5" t="e">
        <f>+VLOOKUP(E963,'Respuesta SAT'!B:E,4,0)</f>
        <v>#N/A</v>
      </c>
      <c r="N963" s="5" t="str">
        <f t="shared" si="78"/>
        <v>959||||</v>
      </c>
    </row>
    <row r="964" spans="1:14" x14ac:dyDescent="0.2">
      <c r="A964" s="1">
        <f t="shared" si="76"/>
        <v>960</v>
      </c>
      <c r="H964" s="1"/>
      <c r="I964" s="16" t="e">
        <f t="shared" si="74"/>
        <v>#N/A</v>
      </c>
      <c r="J964" s="16" t="e">
        <f t="shared" si="75"/>
        <v>#N/A</v>
      </c>
      <c r="L964" s="1" t="e">
        <f t="shared" si="77"/>
        <v>#N/A</v>
      </c>
      <c r="M964" s="5" t="e">
        <f>+VLOOKUP(E964,'Respuesta SAT'!B:E,4,0)</f>
        <v>#N/A</v>
      </c>
      <c r="N964" s="5" t="str">
        <f t="shared" si="78"/>
        <v>960||||</v>
      </c>
    </row>
    <row r="965" spans="1:14" x14ac:dyDescent="0.2">
      <c r="A965" s="1">
        <f t="shared" si="76"/>
        <v>961</v>
      </c>
      <c r="H965" s="1"/>
      <c r="I965" s="16" t="e">
        <f t="shared" si="74"/>
        <v>#N/A</v>
      </c>
      <c r="J965" s="16" t="e">
        <f t="shared" si="75"/>
        <v>#N/A</v>
      </c>
      <c r="L965" s="1" t="e">
        <f t="shared" si="77"/>
        <v>#N/A</v>
      </c>
      <c r="M965" s="5" t="e">
        <f>+VLOOKUP(E965,'Respuesta SAT'!B:E,4,0)</f>
        <v>#N/A</v>
      </c>
      <c r="N965" s="5" t="str">
        <f t="shared" si="78"/>
        <v>961||||</v>
      </c>
    </row>
    <row r="966" spans="1:14" x14ac:dyDescent="0.2">
      <c r="A966" s="1">
        <f t="shared" si="76"/>
        <v>962</v>
      </c>
      <c r="H966" s="1"/>
      <c r="I966" s="16" t="e">
        <f t="shared" ref="I966:I1003" si="79">+VLOOKUP(H966,V$2:AA$30,5,0)</f>
        <v>#N/A</v>
      </c>
      <c r="J966" s="16" t="e">
        <f t="shared" ref="J966:J1003" si="80">+VLOOKUP(H966,V$2:AA$30,6,0)</f>
        <v>#N/A</v>
      </c>
      <c r="L966" s="1" t="e">
        <f t="shared" si="77"/>
        <v>#N/A</v>
      </c>
      <c r="M966" s="5" t="e">
        <f>+VLOOKUP(E966,'Respuesta SAT'!B:E,4,0)</f>
        <v>#N/A</v>
      </c>
      <c r="N966" s="5" t="str">
        <f t="shared" si="78"/>
        <v>962||||</v>
      </c>
    </row>
    <row r="967" spans="1:14" x14ac:dyDescent="0.2">
      <c r="A967" s="1">
        <f t="shared" si="76"/>
        <v>963</v>
      </c>
      <c r="H967" s="1"/>
      <c r="I967" s="16" t="e">
        <f t="shared" si="79"/>
        <v>#N/A</v>
      </c>
      <c r="J967" s="16" t="e">
        <f t="shared" si="80"/>
        <v>#N/A</v>
      </c>
      <c r="L967" s="1" t="e">
        <f t="shared" si="77"/>
        <v>#N/A</v>
      </c>
      <c r="M967" s="5" t="e">
        <f>+VLOOKUP(E967,'Respuesta SAT'!B:E,4,0)</f>
        <v>#N/A</v>
      </c>
      <c r="N967" s="5" t="str">
        <f t="shared" si="78"/>
        <v>963||||</v>
      </c>
    </row>
    <row r="968" spans="1:14" x14ac:dyDescent="0.2">
      <c r="A968" s="1">
        <f t="shared" ref="A968:A1031" si="81">+A967+1</f>
        <v>964</v>
      </c>
      <c r="H968" s="1"/>
      <c r="I968" s="16" t="e">
        <f t="shared" si="79"/>
        <v>#N/A</v>
      </c>
      <c r="J968" s="16" t="e">
        <f t="shared" si="80"/>
        <v>#N/A</v>
      </c>
      <c r="L968" s="1" t="e">
        <f t="shared" si="77"/>
        <v>#N/A</v>
      </c>
      <c r="M968" s="5" t="e">
        <f>+VLOOKUP(E968,'Respuesta SAT'!B:E,4,0)</f>
        <v>#N/A</v>
      </c>
      <c r="N968" s="5" t="str">
        <f t="shared" si="78"/>
        <v>964||||</v>
      </c>
    </row>
    <row r="969" spans="1:14" x14ac:dyDescent="0.2">
      <c r="A969" s="1">
        <f t="shared" si="81"/>
        <v>965</v>
      </c>
      <c r="H969" s="1"/>
      <c r="I969" s="16" t="e">
        <f t="shared" si="79"/>
        <v>#N/A</v>
      </c>
      <c r="J969" s="16" t="e">
        <f t="shared" si="80"/>
        <v>#N/A</v>
      </c>
      <c r="L969" s="1" t="e">
        <f t="shared" si="77"/>
        <v>#N/A</v>
      </c>
      <c r="M969" s="5" t="e">
        <f>+VLOOKUP(E969,'Respuesta SAT'!B:E,4,0)</f>
        <v>#N/A</v>
      </c>
      <c r="N969" s="5" t="str">
        <f t="shared" si="78"/>
        <v>965||||</v>
      </c>
    </row>
    <row r="970" spans="1:14" x14ac:dyDescent="0.2">
      <c r="A970" s="1">
        <f t="shared" si="81"/>
        <v>966</v>
      </c>
      <c r="H970" s="1"/>
      <c r="I970" s="16" t="e">
        <f t="shared" si="79"/>
        <v>#N/A</v>
      </c>
      <c r="J970" s="16" t="e">
        <f t="shared" si="80"/>
        <v>#N/A</v>
      </c>
      <c r="L970" s="1" t="e">
        <f t="shared" si="77"/>
        <v>#N/A</v>
      </c>
      <c r="M970" s="5" t="e">
        <f>+VLOOKUP(E970,'Respuesta SAT'!B:E,4,0)</f>
        <v>#N/A</v>
      </c>
      <c r="N970" s="5" t="str">
        <f t="shared" si="78"/>
        <v>966||||</v>
      </c>
    </row>
    <row r="971" spans="1:14" x14ac:dyDescent="0.2">
      <c r="A971" s="1">
        <f t="shared" si="81"/>
        <v>967</v>
      </c>
      <c r="H971" s="1"/>
      <c r="I971" s="16" t="e">
        <f t="shared" si="79"/>
        <v>#N/A</v>
      </c>
      <c r="J971" s="16" t="e">
        <f t="shared" si="80"/>
        <v>#N/A</v>
      </c>
      <c r="L971" s="1" t="e">
        <f t="shared" si="77"/>
        <v>#N/A</v>
      </c>
      <c r="M971" s="5" t="e">
        <f>+VLOOKUP(E971,'Respuesta SAT'!B:E,4,0)</f>
        <v>#N/A</v>
      </c>
      <c r="N971" s="5" t="str">
        <f t="shared" si="78"/>
        <v>967||||</v>
      </c>
    </row>
    <row r="972" spans="1:14" x14ac:dyDescent="0.2">
      <c r="A972" s="1">
        <f t="shared" si="81"/>
        <v>968</v>
      </c>
      <c r="H972" s="1"/>
      <c r="I972" s="16" t="e">
        <f t="shared" si="79"/>
        <v>#N/A</v>
      </c>
      <c r="J972" s="16" t="e">
        <f t="shared" si="80"/>
        <v>#N/A</v>
      </c>
      <c r="L972" s="1" t="e">
        <f t="shared" si="77"/>
        <v>#N/A</v>
      </c>
      <c r="M972" s="5" t="e">
        <f>+VLOOKUP(E972,'Respuesta SAT'!B:E,4,0)</f>
        <v>#N/A</v>
      </c>
      <c r="N972" s="5" t="str">
        <f t="shared" si="78"/>
        <v>968||||</v>
      </c>
    </row>
    <row r="973" spans="1:14" x14ac:dyDescent="0.2">
      <c r="A973" s="1">
        <f t="shared" si="81"/>
        <v>969</v>
      </c>
      <c r="H973" s="1"/>
      <c r="I973" s="16" t="e">
        <f t="shared" si="79"/>
        <v>#N/A</v>
      </c>
      <c r="J973" s="16" t="e">
        <f t="shared" si="80"/>
        <v>#N/A</v>
      </c>
      <c r="L973" s="1" t="e">
        <f t="shared" si="77"/>
        <v>#N/A</v>
      </c>
      <c r="M973" s="5" t="e">
        <f>+VLOOKUP(E973,'Respuesta SAT'!B:E,4,0)</f>
        <v>#N/A</v>
      </c>
      <c r="N973" s="5" t="str">
        <f t="shared" si="78"/>
        <v>969||||</v>
      </c>
    </row>
    <row r="974" spans="1:14" x14ac:dyDescent="0.2">
      <c r="A974" s="1">
        <f t="shared" si="81"/>
        <v>970</v>
      </c>
      <c r="H974" s="1"/>
      <c r="I974" s="16" t="e">
        <f t="shared" si="79"/>
        <v>#N/A</v>
      </c>
      <c r="J974" s="16" t="e">
        <f t="shared" si="80"/>
        <v>#N/A</v>
      </c>
      <c r="L974" s="1" t="e">
        <f t="shared" si="77"/>
        <v>#N/A</v>
      </c>
      <c r="M974" s="5" t="e">
        <f>+VLOOKUP(E974,'Respuesta SAT'!B:E,4,0)</f>
        <v>#N/A</v>
      </c>
      <c r="N974" s="5" t="str">
        <f t="shared" si="78"/>
        <v>970||||</v>
      </c>
    </row>
    <row r="975" spans="1:14" x14ac:dyDescent="0.2">
      <c r="A975" s="1">
        <f t="shared" si="81"/>
        <v>971</v>
      </c>
      <c r="H975" s="1"/>
      <c r="I975" s="16" t="e">
        <f t="shared" si="79"/>
        <v>#N/A</v>
      </c>
      <c r="J975" s="16" t="e">
        <f t="shared" si="80"/>
        <v>#N/A</v>
      </c>
      <c r="L975" s="1" t="e">
        <f t="shared" si="77"/>
        <v>#N/A</v>
      </c>
      <c r="M975" s="5" t="e">
        <f>+VLOOKUP(E975,'Respuesta SAT'!B:E,4,0)</f>
        <v>#N/A</v>
      </c>
      <c r="N975" s="5" t="str">
        <f t="shared" si="78"/>
        <v>971||||</v>
      </c>
    </row>
    <row r="976" spans="1:14" x14ac:dyDescent="0.2">
      <c r="A976" s="1">
        <f t="shared" si="81"/>
        <v>972</v>
      </c>
      <c r="H976" s="1"/>
      <c r="I976" s="16" t="e">
        <f t="shared" si="79"/>
        <v>#N/A</v>
      </c>
      <c r="J976" s="16" t="e">
        <f t="shared" si="80"/>
        <v>#N/A</v>
      </c>
      <c r="L976" s="1" t="e">
        <f t="shared" si="77"/>
        <v>#N/A</v>
      </c>
      <c r="M976" s="5" t="e">
        <f>+VLOOKUP(E976,'Respuesta SAT'!B:E,4,0)</f>
        <v>#N/A</v>
      </c>
      <c r="N976" s="5" t="str">
        <f t="shared" si="78"/>
        <v>972||||</v>
      </c>
    </row>
    <row r="977" spans="1:14" x14ac:dyDescent="0.2">
      <c r="A977" s="1">
        <f t="shared" si="81"/>
        <v>973</v>
      </c>
      <c r="H977" s="1"/>
      <c r="I977" s="16" t="e">
        <f t="shared" si="79"/>
        <v>#N/A</v>
      </c>
      <c r="J977" s="16" t="e">
        <f t="shared" si="80"/>
        <v>#N/A</v>
      </c>
      <c r="L977" s="1" t="e">
        <f t="shared" si="77"/>
        <v>#N/A</v>
      </c>
      <c r="M977" s="5" t="e">
        <f>+VLOOKUP(E977,'Respuesta SAT'!B:E,4,0)</f>
        <v>#N/A</v>
      </c>
      <c r="N977" s="5" t="str">
        <f t="shared" si="78"/>
        <v>973||||</v>
      </c>
    </row>
    <row r="978" spans="1:14" x14ac:dyDescent="0.2">
      <c r="A978" s="1">
        <f t="shared" si="81"/>
        <v>974</v>
      </c>
      <c r="H978" s="1"/>
      <c r="I978" s="16" t="e">
        <f t="shared" si="79"/>
        <v>#N/A</v>
      </c>
      <c r="J978" s="16" t="e">
        <f t="shared" si="80"/>
        <v>#N/A</v>
      </c>
      <c r="L978" s="1" t="e">
        <f t="shared" si="77"/>
        <v>#N/A</v>
      </c>
      <c r="M978" s="5" t="e">
        <f>+VLOOKUP(E978,'Respuesta SAT'!B:E,4,0)</f>
        <v>#N/A</v>
      </c>
      <c r="N978" s="5" t="str">
        <f t="shared" si="78"/>
        <v>974||||</v>
      </c>
    </row>
    <row r="979" spans="1:14" x14ac:dyDescent="0.2">
      <c r="A979" s="1">
        <f t="shared" si="81"/>
        <v>975</v>
      </c>
      <c r="H979" s="1"/>
      <c r="I979" s="16" t="e">
        <f t="shared" si="79"/>
        <v>#N/A</v>
      </c>
      <c r="J979" s="16" t="e">
        <f t="shared" si="80"/>
        <v>#N/A</v>
      </c>
      <c r="L979" s="1" t="e">
        <f t="shared" si="77"/>
        <v>#N/A</v>
      </c>
      <c r="M979" s="5" t="e">
        <f>+VLOOKUP(E979,'Respuesta SAT'!B:E,4,0)</f>
        <v>#N/A</v>
      </c>
      <c r="N979" s="5" t="str">
        <f t="shared" si="78"/>
        <v>975||||</v>
      </c>
    </row>
    <row r="980" spans="1:14" x14ac:dyDescent="0.2">
      <c r="A980" s="1">
        <f t="shared" si="81"/>
        <v>976</v>
      </c>
      <c r="H980" s="1"/>
      <c r="I980" s="16" t="e">
        <f t="shared" si="79"/>
        <v>#N/A</v>
      </c>
      <c r="J980" s="16" t="e">
        <f t="shared" si="80"/>
        <v>#N/A</v>
      </c>
      <c r="L980" s="1" t="e">
        <f t="shared" si="77"/>
        <v>#N/A</v>
      </c>
      <c r="M980" s="5" t="e">
        <f>+VLOOKUP(E980,'Respuesta SAT'!B:E,4,0)</f>
        <v>#N/A</v>
      </c>
      <c r="N980" s="5" t="str">
        <f t="shared" si="78"/>
        <v>976||||</v>
      </c>
    </row>
    <row r="981" spans="1:14" x14ac:dyDescent="0.2">
      <c r="A981" s="1">
        <f t="shared" si="81"/>
        <v>977</v>
      </c>
      <c r="H981" s="1"/>
      <c r="I981" s="16" t="e">
        <f t="shared" si="79"/>
        <v>#N/A</v>
      </c>
      <c r="J981" s="16" t="e">
        <f t="shared" si="80"/>
        <v>#N/A</v>
      </c>
      <c r="L981" s="1" t="e">
        <f t="shared" si="77"/>
        <v>#N/A</v>
      </c>
      <c r="M981" s="5" t="e">
        <f>+VLOOKUP(E981,'Respuesta SAT'!B:E,4,0)</f>
        <v>#N/A</v>
      </c>
      <c r="N981" s="5" t="str">
        <f t="shared" si="78"/>
        <v>977||||</v>
      </c>
    </row>
    <row r="982" spans="1:14" x14ac:dyDescent="0.2">
      <c r="A982" s="1">
        <f t="shared" si="81"/>
        <v>978</v>
      </c>
      <c r="H982" s="1"/>
      <c r="I982" s="16" t="e">
        <f t="shared" si="79"/>
        <v>#N/A</v>
      </c>
      <c r="J982" s="16" t="e">
        <f t="shared" si="80"/>
        <v>#N/A</v>
      </c>
      <c r="L982" s="1" t="e">
        <f t="shared" si="77"/>
        <v>#N/A</v>
      </c>
      <c r="M982" s="5" t="e">
        <f>+VLOOKUP(E982,'Respuesta SAT'!B:E,4,0)</f>
        <v>#N/A</v>
      </c>
      <c r="N982" s="5" t="str">
        <f t="shared" si="78"/>
        <v>978||||</v>
      </c>
    </row>
    <row r="983" spans="1:14" x14ac:dyDescent="0.2">
      <c r="A983" s="1">
        <f t="shared" si="81"/>
        <v>979</v>
      </c>
      <c r="H983" s="1"/>
      <c r="I983" s="16" t="e">
        <f t="shared" si="79"/>
        <v>#N/A</v>
      </c>
      <c r="J983" s="16" t="e">
        <f t="shared" si="80"/>
        <v>#N/A</v>
      </c>
      <c r="L983" s="1" t="e">
        <f t="shared" si="77"/>
        <v>#N/A</v>
      </c>
      <c r="M983" s="5" t="e">
        <f>+VLOOKUP(E983,'Respuesta SAT'!B:E,4,0)</f>
        <v>#N/A</v>
      </c>
      <c r="N983" s="5" t="str">
        <f t="shared" si="78"/>
        <v>979||||</v>
      </c>
    </row>
    <row r="984" spans="1:14" x14ac:dyDescent="0.2">
      <c r="A984" s="1">
        <f t="shared" si="81"/>
        <v>980</v>
      </c>
      <c r="H984" s="1"/>
      <c r="I984" s="16" t="e">
        <f t="shared" si="79"/>
        <v>#N/A</v>
      </c>
      <c r="J984" s="16" t="e">
        <f t="shared" si="80"/>
        <v>#N/A</v>
      </c>
      <c r="L984" s="1" t="e">
        <f t="shared" si="77"/>
        <v>#N/A</v>
      </c>
      <c r="M984" s="5" t="e">
        <f>+VLOOKUP(E984,'Respuesta SAT'!B:E,4,0)</f>
        <v>#N/A</v>
      </c>
      <c r="N984" s="5" t="str">
        <f t="shared" si="78"/>
        <v>980||||</v>
      </c>
    </row>
    <row r="985" spans="1:14" x14ac:dyDescent="0.2">
      <c r="A985" s="1">
        <f t="shared" si="81"/>
        <v>981</v>
      </c>
      <c r="H985" s="1"/>
      <c r="I985" s="16" t="e">
        <f t="shared" si="79"/>
        <v>#N/A</v>
      </c>
      <c r="J985" s="16" t="e">
        <f t="shared" si="80"/>
        <v>#N/A</v>
      </c>
      <c r="L985" s="1" t="e">
        <f t="shared" si="77"/>
        <v>#N/A</v>
      </c>
      <c r="M985" s="5" t="e">
        <f>+VLOOKUP(E985,'Respuesta SAT'!B:E,4,0)</f>
        <v>#N/A</v>
      </c>
      <c r="N985" s="5" t="str">
        <f t="shared" si="78"/>
        <v>981||||</v>
      </c>
    </row>
    <row r="986" spans="1:14" x14ac:dyDescent="0.2">
      <c r="A986" s="1">
        <f t="shared" si="81"/>
        <v>982</v>
      </c>
      <c r="H986" s="1"/>
      <c r="I986" s="16" t="e">
        <f t="shared" si="79"/>
        <v>#N/A</v>
      </c>
      <c r="J986" s="16" t="e">
        <f t="shared" si="80"/>
        <v>#N/A</v>
      </c>
      <c r="L986" s="1" t="e">
        <f t="shared" si="77"/>
        <v>#N/A</v>
      </c>
      <c r="M986" s="5" t="e">
        <f>+VLOOKUP(E986,'Respuesta SAT'!B:E,4,0)</f>
        <v>#N/A</v>
      </c>
      <c r="N986" s="5" t="str">
        <f t="shared" si="78"/>
        <v>982||||</v>
      </c>
    </row>
    <row r="987" spans="1:14" x14ac:dyDescent="0.2">
      <c r="A987" s="1">
        <f t="shared" si="81"/>
        <v>983</v>
      </c>
      <c r="H987" s="1"/>
      <c r="I987" s="16" t="e">
        <f t="shared" si="79"/>
        <v>#N/A</v>
      </c>
      <c r="J987" s="16" t="e">
        <f t="shared" si="80"/>
        <v>#N/A</v>
      </c>
      <c r="L987" s="1" t="e">
        <f t="shared" si="77"/>
        <v>#N/A</v>
      </c>
      <c r="M987" s="5" t="e">
        <f>+VLOOKUP(E987,'Respuesta SAT'!B:E,4,0)</f>
        <v>#N/A</v>
      </c>
      <c r="N987" s="5" t="str">
        <f t="shared" si="78"/>
        <v>983||||</v>
      </c>
    </row>
    <row r="988" spans="1:14" x14ac:dyDescent="0.2">
      <c r="A988" s="1">
        <f t="shared" si="81"/>
        <v>984</v>
      </c>
      <c r="H988" s="1"/>
      <c r="I988" s="16" t="e">
        <f t="shared" si="79"/>
        <v>#N/A</v>
      </c>
      <c r="J988" s="16" t="e">
        <f t="shared" si="80"/>
        <v>#N/A</v>
      </c>
      <c r="L988" s="1" t="e">
        <f t="shared" si="77"/>
        <v>#N/A</v>
      </c>
      <c r="M988" s="5" t="e">
        <f>+VLOOKUP(E988,'Respuesta SAT'!B:E,4,0)</f>
        <v>#N/A</v>
      </c>
      <c r="N988" s="5" t="str">
        <f t="shared" si="78"/>
        <v>984||||</v>
      </c>
    </row>
    <row r="989" spans="1:14" x14ac:dyDescent="0.2">
      <c r="A989" s="1">
        <f t="shared" si="81"/>
        <v>985</v>
      </c>
      <c r="H989" s="1"/>
      <c r="I989" s="16" t="e">
        <f t="shared" si="79"/>
        <v>#N/A</v>
      </c>
      <c r="J989" s="16" t="e">
        <f t="shared" si="80"/>
        <v>#N/A</v>
      </c>
      <c r="L989" s="1" t="e">
        <f t="shared" si="77"/>
        <v>#N/A</v>
      </c>
      <c r="M989" s="5" t="e">
        <f>+VLOOKUP(E989,'Respuesta SAT'!B:E,4,0)</f>
        <v>#N/A</v>
      </c>
      <c r="N989" s="5" t="str">
        <f t="shared" si="78"/>
        <v>985||||</v>
      </c>
    </row>
    <row r="990" spans="1:14" x14ac:dyDescent="0.2">
      <c r="A990" s="1">
        <f t="shared" si="81"/>
        <v>986</v>
      </c>
      <c r="H990" s="1"/>
      <c r="I990" s="16" t="e">
        <f t="shared" si="79"/>
        <v>#N/A</v>
      </c>
      <c r="J990" s="16" t="e">
        <f t="shared" si="80"/>
        <v>#N/A</v>
      </c>
      <c r="L990" s="1" t="e">
        <f t="shared" si="77"/>
        <v>#N/A</v>
      </c>
      <c r="M990" s="5" t="e">
        <f>+VLOOKUP(E990,'Respuesta SAT'!B:E,4,0)</f>
        <v>#N/A</v>
      </c>
      <c r="N990" s="5" t="str">
        <f t="shared" si="78"/>
        <v>986||||</v>
      </c>
    </row>
    <row r="991" spans="1:14" x14ac:dyDescent="0.2">
      <c r="A991" s="1">
        <f t="shared" si="81"/>
        <v>987</v>
      </c>
      <c r="H991" s="1"/>
      <c r="I991" s="16" t="e">
        <f t="shared" si="79"/>
        <v>#N/A</v>
      </c>
      <c r="J991" s="16" t="e">
        <f t="shared" si="80"/>
        <v>#N/A</v>
      </c>
      <c r="L991" s="1" t="e">
        <f t="shared" si="77"/>
        <v>#N/A</v>
      </c>
      <c r="M991" s="5" t="e">
        <f>+VLOOKUP(E991,'Respuesta SAT'!B:E,4,0)</f>
        <v>#N/A</v>
      </c>
      <c r="N991" s="5" t="str">
        <f t="shared" si="78"/>
        <v>987||||</v>
      </c>
    </row>
    <row r="992" spans="1:14" x14ac:dyDescent="0.2">
      <c r="A992" s="1">
        <f t="shared" si="81"/>
        <v>988</v>
      </c>
      <c r="H992" s="1"/>
      <c r="I992" s="16" t="e">
        <f t="shared" si="79"/>
        <v>#N/A</v>
      </c>
      <c r="J992" s="16" t="e">
        <f t="shared" si="80"/>
        <v>#N/A</v>
      </c>
      <c r="L992" s="1" t="e">
        <f t="shared" si="77"/>
        <v>#N/A</v>
      </c>
      <c r="M992" s="5" t="e">
        <f>+VLOOKUP(E992,'Respuesta SAT'!B:E,4,0)</f>
        <v>#N/A</v>
      </c>
      <c r="N992" s="5" t="str">
        <f t="shared" si="78"/>
        <v>988||||</v>
      </c>
    </row>
    <row r="993" spans="1:14" x14ac:dyDescent="0.2">
      <c r="A993" s="1">
        <f t="shared" si="81"/>
        <v>989</v>
      </c>
      <c r="H993" s="1"/>
      <c r="I993" s="16" t="e">
        <f t="shared" si="79"/>
        <v>#N/A</v>
      </c>
      <c r="J993" s="16" t="e">
        <f t="shared" si="80"/>
        <v>#N/A</v>
      </c>
      <c r="L993" s="1" t="e">
        <f t="shared" si="77"/>
        <v>#N/A</v>
      </c>
      <c r="M993" s="5" t="e">
        <f>+VLOOKUP(E993,'Respuesta SAT'!B:E,4,0)</f>
        <v>#N/A</v>
      </c>
      <c r="N993" s="5" t="str">
        <f t="shared" si="78"/>
        <v>989||||</v>
      </c>
    </row>
    <row r="994" spans="1:14" x14ac:dyDescent="0.2">
      <c r="A994" s="1">
        <f t="shared" si="81"/>
        <v>990</v>
      </c>
      <c r="H994" s="1"/>
      <c r="I994" s="16" t="e">
        <f t="shared" si="79"/>
        <v>#N/A</v>
      </c>
      <c r="J994" s="16" t="e">
        <f t="shared" si="80"/>
        <v>#N/A</v>
      </c>
      <c r="L994" s="1" t="e">
        <f t="shared" si="77"/>
        <v>#N/A</v>
      </c>
      <c r="M994" s="5" t="e">
        <f>+VLOOKUP(E994,'Respuesta SAT'!B:E,4,0)</f>
        <v>#N/A</v>
      </c>
      <c r="N994" s="5" t="str">
        <f t="shared" si="78"/>
        <v>990||||</v>
      </c>
    </row>
    <row r="995" spans="1:14" x14ac:dyDescent="0.2">
      <c r="A995" s="1">
        <f t="shared" si="81"/>
        <v>991</v>
      </c>
      <c r="H995" s="1"/>
      <c r="I995" s="16" t="e">
        <f t="shared" si="79"/>
        <v>#N/A</v>
      </c>
      <c r="J995" s="16" t="e">
        <f t="shared" si="80"/>
        <v>#N/A</v>
      </c>
      <c r="L995" s="1" t="e">
        <f t="shared" si="77"/>
        <v>#N/A</v>
      </c>
      <c r="M995" s="5" t="e">
        <f>+VLOOKUP(E995,'Respuesta SAT'!B:E,4,0)</f>
        <v>#N/A</v>
      </c>
      <c r="N995" s="5" t="str">
        <f t="shared" si="78"/>
        <v>991||||</v>
      </c>
    </row>
    <row r="996" spans="1:14" x14ac:dyDescent="0.2">
      <c r="A996" s="1">
        <f t="shared" si="81"/>
        <v>992</v>
      </c>
      <c r="H996" s="1"/>
      <c r="I996" s="16" t="e">
        <f t="shared" si="79"/>
        <v>#N/A</v>
      </c>
      <c r="J996" s="16" t="e">
        <f t="shared" si="80"/>
        <v>#N/A</v>
      </c>
      <c r="L996" s="1" t="e">
        <f t="shared" si="77"/>
        <v>#N/A</v>
      </c>
      <c r="M996" s="5" t="e">
        <f>+VLOOKUP(E996,'Respuesta SAT'!B:E,4,0)</f>
        <v>#N/A</v>
      </c>
      <c r="N996" s="5" t="str">
        <f t="shared" si="78"/>
        <v>992||||</v>
      </c>
    </row>
    <row r="997" spans="1:14" x14ac:dyDescent="0.2">
      <c r="A997" s="1">
        <f t="shared" si="81"/>
        <v>993</v>
      </c>
      <c r="H997" s="1"/>
      <c r="I997" s="16" t="e">
        <f t="shared" si="79"/>
        <v>#N/A</v>
      </c>
      <c r="J997" s="16" t="e">
        <f t="shared" si="80"/>
        <v>#N/A</v>
      </c>
      <c r="L997" s="1" t="e">
        <f t="shared" si="77"/>
        <v>#N/A</v>
      </c>
      <c r="M997" s="5" t="e">
        <f>+VLOOKUP(E997,'Respuesta SAT'!B:E,4,0)</f>
        <v>#N/A</v>
      </c>
      <c r="N997" s="5" t="str">
        <f t="shared" si="78"/>
        <v>993||||</v>
      </c>
    </row>
    <row r="998" spans="1:14" x14ac:dyDescent="0.2">
      <c r="A998" s="1">
        <f t="shared" si="81"/>
        <v>994</v>
      </c>
      <c r="H998" s="1"/>
      <c r="I998" s="16" t="e">
        <f t="shared" si="79"/>
        <v>#N/A</v>
      </c>
      <c r="J998" s="16" t="e">
        <f t="shared" si="80"/>
        <v>#N/A</v>
      </c>
      <c r="L998" s="1" t="e">
        <f t="shared" si="77"/>
        <v>#N/A</v>
      </c>
      <c r="M998" s="5" t="e">
        <f>+VLOOKUP(E998,'Respuesta SAT'!B:E,4,0)</f>
        <v>#N/A</v>
      </c>
      <c r="N998" s="5" t="str">
        <f t="shared" si="78"/>
        <v>994||||</v>
      </c>
    </row>
    <row r="999" spans="1:14" x14ac:dyDescent="0.2">
      <c r="A999" s="1">
        <f t="shared" si="81"/>
        <v>995</v>
      </c>
      <c r="H999" s="1"/>
      <c r="I999" s="16" t="e">
        <f t="shared" si="79"/>
        <v>#N/A</v>
      </c>
      <c r="J999" s="16" t="e">
        <f t="shared" si="80"/>
        <v>#N/A</v>
      </c>
      <c r="L999" s="1" t="e">
        <f t="shared" si="77"/>
        <v>#N/A</v>
      </c>
      <c r="M999" s="5" t="e">
        <f>+VLOOKUP(E999,'Respuesta SAT'!B:E,4,0)</f>
        <v>#N/A</v>
      </c>
      <c r="N999" s="5" t="str">
        <f t="shared" si="78"/>
        <v>995||||</v>
      </c>
    </row>
    <row r="1000" spans="1:14" x14ac:dyDescent="0.2">
      <c r="A1000" s="1">
        <f t="shared" si="81"/>
        <v>996</v>
      </c>
      <c r="H1000" s="1"/>
      <c r="I1000" s="16" t="e">
        <f t="shared" si="79"/>
        <v>#N/A</v>
      </c>
      <c r="J1000" s="16" t="e">
        <f t="shared" si="80"/>
        <v>#N/A</v>
      </c>
      <c r="L1000" s="1" t="e">
        <f t="shared" si="77"/>
        <v>#N/A</v>
      </c>
      <c r="M1000" s="5" t="e">
        <f>+VLOOKUP(E1000,'Respuesta SAT'!B:E,4,0)</f>
        <v>#N/A</v>
      </c>
      <c r="N1000" s="5" t="str">
        <f t="shared" si="78"/>
        <v>996||||</v>
      </c>
    </row>
    <row r="1001" spans="1:14" x14ac:dyDescent="0.2">
      <c r="A1001" s="1">
        <f t="shared" si="81"/>
        <v>997</v>
      </c>
      <c r="H1001" s="1"/>
      <c r="I1001" s="16" t="e">
        <f t="shared" si="79"/>
        <v>#N/A</v>
      </c>
      <c r="J1001" s="16" t="e">
        <f t="shared" si="80"/>
        <v>#N/A</v>
      </c>
      <c r="L1001" s="1" t="e">
        <f t="shared" si="77"/>
        <v>#N/A</v>
      </c>
      <c r="M1001" s="5" t="e">
        <f>+VLOOKUP(E1001,'Respuesta SAT'!B:E,4,0)</f>
        <v>#N/A</v>
      </c>
      <c r="N1001" s="5" t="str">
        <f t="shared" si="78"/>
        <v>997||||</v>
      </c>
    </row>
    <row r="1002" spans="1:14" x14ac:dyDescent="0.2">
      <c r="A1002" s="1">
        <f t="shared" si="81"/>
        <v>998</v>
      </c>
      <c r="H1002" s="1"/>
      <c r="I1002" s="16" t="e">
        <f t="shared" si="79"/>
        <v>#N/A</v>
      </c>
      <c r="J1002" s="16" t="e">
        <f t="shared" si="80"/>
        <v>#N/A</v>
      </c>
      <c r="L1002" s="1" t="e">
        <f t="shared" si="77"/>
        <v>#N/A</v>
      </c>
      <c r="M1002" s="5" t="e">
        <f>+VLOOKUP(E1002,'Respuesta SAT'!B:E,4,0)</f>
        <v>#N/A</v>
      </c>
      <c r="N1002" s="5" t="str">
        <f t="shared" si="78"/>
        <v>998||||</v>
      </c>
    </row>
    <row r="1003" spans="1:14" x14ac:dyDescent="0.2">
      <c r="A1003" s="1">
        <f t="shared" si="81"/>
        <v>999</v>
      </c>
      <c r="H1003" s="1"/>
      <c r="I1003" s="16" t="e">
        <f t="shared" si="79"/>
        <v>#N/A</v>
      </c>
      <c r="J1003" s="16" t="e">
        <f t="shared" si="80"/>
        <v>#N/A</v>
      </c>
      <c r="L1003" s="1" t="e">
        <f t="shared" si="77"/>
        <v>#N/A</v>
      </c>
      <c r="M1003" s="5" t="e">
        <f>+VLOOKUP(E1003,'Respuesta SAT'!B:E,4,0)</f>
        <v>#N/A</v>
      </c>
      <c r="N1003" s="5" t="str">
        <f t="shared" si="78"/>
        <v>999||||</v>
      </c>
    </row>
    <row r="1004" spans="1:14" x14ac:dyDescent="0.2">
      <c r="A1004" s="1">
        <f t="shared" si="81"/>
        <v>1000</v>
      </c>
      <c r="H1004" s="1"/>
      <c r="I1004" s="16" t="e">
        <f t="shared" ref="I1004:I1067" si="82">+VLOOKUP(H1004,V$2:AA$30,5,0)</f>
        <v>#N/A</v>
      </c>
      <c r="J1004" s="16" t="e">
        <f t="shared" ref="J1004:J1067" si="83">+VLOOKUP(H1004,V$2:AA$30,6,0)</f>
        <v>#N/A</v>
      </c>
      <c r="L1004" s="1" t="e">
        <f t="shared" si="77"/>
        <v>#N/A</v>
      </c>
      <c r="M1004" s="5" t="e">
        <f>+VLOOKUP(E1004,'Respuesta SAT'!B:E,4,0)</f>
        <v>#N/A</v>
      </c>
      <c r="N1004" s="5" t="str">
        <f t="shared" si="78"/>
        <v>1000||||</v>
      </c>
    </row>
    <row r="1005" spans="1:14" x14ac:dyDescent="0.2">
      <c r="A1005" s="1">
        <f t="shared" si="81"/>
        <v>1001</v>
      </c>
      <c r="H1005" s="1"/>
      <c r="I1005" s="16" t="e">
        <f t="shared" si="82"/>
        <v>#N/A</v>
      </c>
      <c r="J1005" s="16" t="e">
        <f t="shared" si="83"/>
        <v>#N/A</v>
      </c>
      <c r="L1005" s="1" t="e">
        <f t="shared" si="77"/>
        <v>#N/A</v>
      </c>
      <c r="M1005" s="5" t="e">
        <f>+VLOOKUP(E1005,'Respuesta SAT'!B:E,4,0)</f>
        <v>#N/A</v>
      </c>
      <c r="N1005" s="5" t="str">
        <f t="shared" si="78"/>
        <v>1001||||</v>
      </c>
    </row>
    <row r="1006" spans="1:14" x14ac:dyDescent="0.2">
      <c r="A1006" s="1">
        <f t="shared" si="81"/>
        <v>1002</v>
      </c>
      <c r="H1006" s="1"/>
      <c r="I1006" s="16" t="e">
        <f t="shared" si="82"/>
        <v>#N/A</v>
      </c>
      <c r="J1006" s="16" t="e">
        <f t="shared" si="83"/>
        <v>#N/A</v>
      </c>
      <c r="L1006" s="1" t="e">
        <f t="shared" si="77"/>
        <v>#N/A</v>
      </c>
      <c r="M1006" s="5" t="e">
        <f>+VLOOKUP(E1006,'Respuesta SAT'!B:E,4,0)</f>
        <v>#N/A</v>
      </c>
      <c r="N1006" s="5" t="str">
        <f t="shared" si="78"/>
        <v>1002||||</v>
      </c>
    </row>
    <row r="1007" spans="1:14" x14ac:dyDescent="0.2">
      <c r="A1007" s="1">
        <f t="shared" si="81"/>
        <v>1003</v>
      </c>
      <c r="H1007" s="1"/>
      <c r="I1007" s="16" t="e">
        <f t="shared" si="82"/>
        <v>#N/A</v>
      </c>
      <c r="J1007" s="16" t="e">
        <f t="shared" si="83"/>
        <v>#N/A</v>
      </c>
      <c r="L1007" s="1" t="e">
        <f t="shared" si="77"/>
        <v>#N/A</v>
      </c>
      <c r="M1007" s="5" t="e">
        <f>+VLOOKUP(E1007,'Respuesta SAT'!B:E,4,0)</f>
        <v>#N/A</v>
      </c>
      <c r="N1007" s="5" t="str">
        <f t="shared" si="78"/>
        <v>1003||||</v>
      </c>
    </row>
    <row r="1008" spans="1:14" x14ac:dyDescent="0.2">
      <c r="A1008" s="1">
        <f t="shared" si="81"/>
        <v>1004</v>
      </c>
      <c r="H1008" s="1"/>
      <c r="I1008" s="16" t="e">
        <f t="shared" si="82"/>
        <v>#N/A</v>
      </c>
      <c r="J1008" s="16" t="e">
        <f t="shared" si="83"/>
        <v>#N/A</v>
      </c>
      <c r="L1008" s="1" t="e">
        <f t="shared" si="77"/>
        <v>#N/A</v>
      </c>
      <c r="M1008" s="5" t="e">
        <f>+VLOOKUP(E1008,'Respuesta SAT'!B:E,4,0)</f>
        <v>#N/A</v>
      </c>
      <c r="N1008" s="5" t="str">
        <f t="shared" si="78"/>
        <v>1004||||</v>
      </c>
    </row>
    <row r="1009" spans="1:14" x14ac:dyDescent="0.2">
      <c r="A1009" s="1">
        <f t="shared" si="81"/>
        <v>1005</v>
      </c>
      <c r="H1009" s="1"/>
      <c r="I1009" s="16" t="e">
        <f t="shared" si="82"/>
        <v>#N/A</v>
      </c>
      <c r="J1009" s="16" t="e">
        <f t="shared" si="83"/>
        <v>#N/A</v>
      </c>
      <c r="L1009" s="1" t="e">
        <f t="shared" si="77"/>
        <v>#N/A</v>
      </c>
      <c r="M1009" s="5" t="e">
        <f>+VLOOKUP(E1009,'Respuesta SAT'!B:E,4,0)</f>
        <v>#N/A</v>
      </c>
      <c r="N1009" s="5" t="str">
        <f t="shared" si="78"/>
        <v>1005||||</v>
      </c>
    </row>
    <row r="1010" spans="1:14" x14ac:dyDescent="0.2">
      <c r="A1010" s="1">
        <f t="shared" si="81"/>
        <v>1006</v>
      </c>
      <c r="H1010" s="1"/>
      <c r="I1010" s="16" t="e">
        <f t="shared" si="82"/>
        <v>#N/A</v>
      </c>
      <c r="J1010" s="16" t="e">
        <f t="shared" si="83"/>
        <v>#N/A</v>
      </c>
      <c r="L1010" s="1" t="e">
        <f t="shared" si="77"/>
        <v>#N/A</v>
      </c>
      <c r="M1010" s="5" t="e">
        <f>+VLOOKUP(E1010,'Respuesta SAT'!B:E,4,0)</f>
        <v>#N/A</v>
      </c>
      <c r="N1010" s="5" t="str">
        <f t="shared" si="78"/>
        <v>1006||||</v>
      </c>
    </row>
    <row r="1011" spans="1:14" x14ac:dyDescent="0.2">
      <c r="A1011" s="1">
        <f t="shared" si="81"/>
        <v>1007</v>
      </c>
      <c r="H1011" s="1"/>
      <c r="I1011" s="16" t="e">
        <f t="shared" si="82"/>
        <v>#N/A</v>
      </c>
      <c r="J1011" s="16" t="e">
        <f t="shared" si="83"/>
        <v>#N/A</v>
      </c>
      <c r="L1011" s="1" t="e">
        <f t="shared" si="77"/>
        <v>#N/A</v>
      </c>
      <c r="M1011" s="5" t="e">
        <f>+VLOOKUP(E1011,'Respuesta SAT'!B:E,4,0)</f>
        <v>#N/A</v>
      </c>
      <c r="N1011" s="5" t="str">
        <f t="shared" si="78"/>
        <v>1007||||</v>
      </c>
    </row>
    <row r="1012" spans="1:14" x14ac:dyDescent="0.2">
      <c r="A1012" s="1">
        <f t="shared" si="81"/>
        <v>1008</v>
      </c>
      <c r="H1012" s="1"/>
      <c r="I1012" s="16" t="e">
        <f t="shared" si="82"/>
        <v>#N/A</v>
      </c>
      <c r="J1012" s="16" t="e">
        <f t="shared" si="83"/>
        <v>#N/A</v>
      </c>
      <c r="L1012" s="1" t="e">
        <f t="shared" si="77"/>
        <v>#N/A</v>
      </c>
      <c r="M1012" s="5" t="e">
        <f>+VLOOKUP(E1012,'Respuesta SAT'!B:E,4,0)</f>
        <v>#N/A</v>
      </c>
      <c r="N1012" s="5" t="str">
        <f t="shared" si="78"/>
        <v>1008||||</v>
      </c>
    </row>
    <row r="1013" spans="1:14" x14ac:dyDescent="0.2">
      <c r="A1013" s="1">
        <f t="shared" si="81"/>
        <v>1009</v>
      </c>
      <c r="H1013" s="1"/>
      <c r="I1013" s="16" t="e">
        <f t="shared" si="82"/>
        <v>#N/A</v>
      </c>
      <c r="J1013" s="16" t="e">
        <f t="shared" si="83"/>
        <v>#N/A</v>
      </c>
      <c r="L1013" s="1" t="e">
        <f t="shared" si="77"/>
        <v>#N/A</v>
      </c>
      <c r="M1013" s="5" t="e">
        <f>+VLOOKUP(E1013,'Respuesta SAT'!B:E,4,0)</f>
        <v>#N/A</v>
      </c>
      <c r="N1013" s="5" t="str">
        <f t="shared" si="78"/>
        <v>1009||||</v>
      </c>
    </row>
    <row r="1014" spans="1:14" x14ac:dyDescent="0.2">
      <c r="A1014" s="1">
        <f t="shared" si="81"/>
        <v>1010</v>
      </c>
      <c r="H1014" s="1"/>
      <c r="I1014" s="16" t="e">
        <f t="shared" si="82"/>
        <v>#N/A</v>
      </c>
      <c r="J1014" s="16" t="e">
        <f t="shared" si="83"/>
        <v>#N/A</v>
      </c>
      <c r="L1014" s="1" t="e">
        <f t="shared" si="77"/>
        <v>#N/A</v>
      </c>
      <c r="M1014" s="5" t="e">
        <f>+VLOOKUP(E1014,'Respuesta SAT'!B:E,4,0)</f>
        <v>#N/A</v>
      </c>
      <c r="N1014" s="5" t="str">
        <f t="shared" si="78"/>
        <v>1010||||</v>
      </c>
    </row>
    <row r="1015" spans="1:14" x14ac:dyDescent="0.2">
      <c r="A1015" s="1">
        <f t="shared" si="81"/>
        <v>1011</v>
      </c>
      <c r="H1015" s="1"/>
      <c r="I1015" s="16" t="e">
        <f t="shared" si="82"/>
        <v>#N/A</v>
      </c>
      <c r="J1015" s="16" t="e">
        <f t="shared" si="83"/>
        <v>#N/A</v>
      </c>
      <c r="L1015" s="1" t="e">
        <f t="shared" si="77"/>
        <v>#N/A</v>
      </c>
      <c r="M1015" s="5" t="e">
        <f>+VLOOKUP(E1015,'Respuesta SAT'!B:E,4,0)</f>
        <v>#N/A</v>
      </c>
      <c r="N1015" s="5" t="str">
        <f t="shared" si="78"/>
        <v>1011||||</v>
      </c>
    </row>
    <row r="1016" spans="1:14" x14ac:dyDescent="0.2">
      <c r="A1016" s="1">
        <f t="shared" si="81"/>
        <v>1012</v>
      </c>
      <c r="H1016" s="1"/>
      <c r="I1016" s="16" t="e">
        <f t="shared" si="82"/>
        <v>#N/A</v>
      </c>
      <c r="J1016" s="16" t="e">
        <f t="shared" si="83"/>
        <v>#N/A</v>
      </c>
      <c r="L1016" s="1" t="e">
        <f t="shared" si="77"/>
        <v>#N/A</v>
      </c>
      <c r="M1016" s="5" t="e">
        <f>+VLOOKUP(E1016,'Respuesta SAT'!B:E,4,0)</f>
        <v>#N/A</v>
      </c>
      <c r="N1016" s="5" t="str">
        <f t="shared" si="78"/>
        <v>1012||||</v>
      </c>
    </row>
    <row r="1017" spans="1:14" x14ac:dyDescent="0.2">
      <c r="A1017" s="1">
        <f t="shared" si="81"/>
        <v>1013</v>
      </c>
      <c r="H1017" s="1"/>
      <c r="I1017" s="16" t="e">
        <f t="shared" si="82"/>
        <v>#N/A</v>
      </c>
      <c r="J1017" s="16" t="e">
        <f t="shared" si="83"/>
        <v>#N/A</v>
      </c>
      <c r="L1017" s="1" t="e">
        <f t="shared" si="77"/>
        <v>#N/A</v>
      </c>
      <c r="M1017" s="5" t="e">
        <f>+VLOOKUP(E1017,'Respuesta SAT'!B:E,4,0)</f>
        <v>#N/A</v>
      </c>
      <c r="N1017" s="5" t="str">
        <f t="shared" si="78"/>
        <v>1013||||</v>
      </c>
    </row>
    <row r="1018" spans="1:14" x14ac:dyDescent="0.2">
      <c r="A1018" s="1">
        <f t="shared" si="81"/>
        <v>1014</v>
      </c>
      <c r="H1018" s="1"/>
      <c r="I1018" s="16" t="e">
        <f t="shared" si="82"/>
        <v>#N/A</v>
      </c>
      <c r="J1018" s="16" t="e">
        <f t="shared" si="83"/>
        <v>#N/A</v>
      </c>
      <c r="L1018" s="1" t="e">
        <f t="shared" si="77"/>
        <v>#N/A</v>
      </c>
      <c r="M1018" s="5" t="e">
        <f>+VLOOKUP(E1018,'Respuesta SAT'!B:E,4,0)</f>
        <v>#N/A</v>
      </c>
      <c r="N1018" s="5" t="str">
        <f t="shared" si="78"/>
        <v>1014||||</v>
      </c>
    </row>
    <row r="1019" spans="1:14" x14ac:dyDescent="0.2">
      <c r="A1019" s="1">
        <f t="shared" si="81"/>
        <v>1015</v>
      </c>
      <c r="H1019" s="1"/>
      <c r="I1019" s="16" t="e">
        <f t="shared" si="82"/>
        <v>#N/A</v>
      </c>
      <c r="J1019" s="16" t="e">
        <f t="shared" si="83"/>
        <v>#N/A</v>
      </c>
      <c r="L1019" s="1" t="e">
        <f t="shared" si="77"/>
        <v>#N/A</v>
      </c>
      <c r="M1019" s="5" t="e">
        <f>+VLOOKUP(E1019,'Respuesta SAT'!B:E,4,0)</f>
        <v>#N/A</v>
      </c>
      <c r="N1019" s="5" t="str">
        <f t="shared" si="78"/>
        <v>1015||||</v>
      </c>
    </row>
    <row r="1020" spans="1:14" x14ac:dyDescent="0.2">
      <c r="A1020" s="1">
        <f t="shared" si="81"/>
        <v>1016</v>
      </c>
      <c r="H1020" s="1"/>
      <c r="I1020" s="16" t="e">
        <f t="shared" si="82"/>
        <v>#N/A</v>
      </c>
      <c r="J1020" s="16" t="e">
        <f t="shared" si="83"/>
        <v>#N/A</v>
      </c>
      <c r="L1020" s="1" t="e">
        <f t="shared" si="77"/>
        <v>#N/A</v>
      </c>
      <c r="M1020" s="5" t="e">
        <f>+VLOOKUP(E1020,'Respuesta SAT'!B:E,4,0)</f>
        <v>#N/A</v>
      </c>
      <c r="N1020" s="5" t="str">
        <f t="shared" si="78"/>
        <v>1016||||</v>
      </c>
    </row>
    <row r="1021" spans="1:14" x14ac:dyDescent="0.2">
      <c r="A1021" s="1">
        <f t="shared" si="81"/>
        <v>1017</v>
      </c>
      <c r="H1021" s="1"/>
      <c r="I1021" s="16" t="e">
        <f t="shared" si="82"/>
        <v>#N/A</v>
      </c>
      <c r="J1021" s="16" t="e">
        <f t="shared" si="83"/>
        <v>#N/A</v>
      </c>
      <c r="L1021" s="1" t="e">
        <f t="shared" si="77"/>
        <v>#N/A</v>
      </c>
      <c r="M1021" s="5" t="e">
        <f>+VLOOKUP(E1021,'Respuesta SAT'!B:E,4,0)</f>
        <v>#N/A</v>
      </c>
      <c r="N1021" s="5" t="str">
        <f t="shared" si="78"/>
        <v>1017||||</v>
      </c>
    </row>
    <row r="1022" spans="1:14" x14ac:dyDescent="0.2">
      <c r="A1022" s="1">
        <f t="shared" si="81"/>
        <v>1018</v>
      </c>
      <c r="H1022" s="1"/>
      <c r="I1022" s="16" t="e">
        <f t="shared" si="82"/>
        <v>#N/A</v>
      </c>
      <c r="J1022" s="16" t="e">
        <f t="shared" si="83"/>
        <v>#N/A</v>
      </c>
      <c r="L1022" s="1" t="e">
        <f t="shared" si="77"/>
        <v>#N/A</v>
      </c>
      <c r="M1022" s="5" t="e">
        <f>+VLOOKUP(E1022,'Respuesta SAT'!B:E,4,0)</f>
        <v>#N/A</v>
      </c>
      <c r="N1022" s="5" t="str">
        <f t="shared" si="78"/>
        <v>1018||||</v>
      </c>
    </row>
    <row r="1023" spans="1:14" x14ac:dyDescent="0.2">
      <c r="A1023" s="1">
        <f t="shared" si="81"/>
        <v>1019</v>
      </c>
      <c r="H1023" s="1"/>
      <c r="I1023" s="16" t="e">
        <f t="shared" si="82"/>
        <v>#N/A</v>
      </c>
      <c r="J1023" s="16" t="e">
        <f t="shared" si="83"/>
        <v>#N/A</v>
      </c>
      <c r="L1023" s="1" t="e">
        <f t="shared" si="77"/>
        <v>#N/A</v>
      </c>
      <c r="M1023" s="5" t="e">
        <f>+VLOOKUP(E1023,'Respuesta SAT'!B:E,4,0)</f>
        <v>#N/A</v>
      </c>
      <c r="N1023" s="5" t="str">
        <f t="shared" si="78"/>
        <v>1019||||</v>
      </c>
    </row>
    <row r="1024" spans="1:14" x14ac:dyDescent="0.2">
      <c r="A1024" s="1">
        <f t="shared" si="81"/>
        <v>1020</v>
      </c>
      <c r="H1024" s="1"/>
      <c r="I1024" s="16" t="e">
        <f t="shared" si="82"/>
        <v>#N/A</v>
      </c>
      <c r="J1024" s="16" t="e">
        <f t="shared" si="83"/>
        <v>#N/A</v>
      </c>
      <c r="L1024" s="1" t="e">
        <f t="shared" si="77"/>
        <v>#N/A</v>
      </c>
      <c r="M1024" s="5" t="e">
        <f>+VLOOKUP(E1024,'Respuesta SAT'!B:E,4,0)</f>
        <v>#N/A</v>
      </c>
      <c r="N1024" s="5" t="str">
        <f t="shared" si="78"/>
        <v>1020||||</v>
      </c>
    </row>
    <row r="1025" spans="1:14" x14ac:dyDescent="0.2">
      <c r="A1025" s="1">
        <f t="shared" si="81"/>
        <v>1021</v>
      </c>
      <c r="H1025" s="1"/>
      <c r="I1025" s="16" t="e">
        <f t="shared" si="82"/>
        <v>#N/A</v>
      </c>
      <c r="J1025" s="16" t="e">
        <f t="shared" si="83"/>
        <v>#N/A</v>
      </c>
      <c r="L1025" s="1" t="e">
        <f t="shared" ref="L1025:L1088" si="84">+IF(M1025="RFC válido, y susceptible de recibir facturas","ACTUALIZA","Verifica información")</f>
        <v>#N/A</v>
      </c>
      <c r="M1025" s="5" t="e">
        <f>+VLOOKUP(E1025,'Respuesta SAT'!B:E,4,0)</f>
        <v>#N/A</v>
      </c>
      <c r="N1025" s="5" t="str">
        <f t="shared" ref="N1025:N1088" si="85">+CONCATENATE(A1025,S$4,E1025,S$4,F1025,S$4,G1025,S$4)</f>
        <v>1021||||</v>
      </c>
    </row>
    <row r="1026" spans="1:14" x14ac:dyDescent="0.2">
      <c r="A1026" s="1">
        <f t="shared" si="81"/>
        <v>1022</v>
      </c>
      <c r="H1026" s="1"/>
      <c r="I1026" s="16" t="e">
        <f t="shared" si="82"/>
        <v>#N/A</v>
      </c>
      <c r="J1026" s="16" t="e">
        <f t="shared" si="83"/>
        <v>#N/A</v>
      </c>
      <c r="L1026" s="1" t="e">
        <f t="shared" si="84"/>
        <v>#N/A</v>
      </c>
      <c r="M1026" s="5" t="e">
        <f>+VLOOKUP(E1026,'Respuesta SAT'!B:E,4,0)</f>
        <v>#N/A</v>
      </c>
      <c r="N1026" s="5" t="str">
        <f t="shared" si="85"/>
        <v>1022||||</v>
      </c>
    </row>
    <row r="1027" spans="1:14" x14ac:dyDescent="0.2">
      <c r="A1027" s="1">
        <f t="shared" si="81"/>
        <v>1023</v>
      </c>
      <c r="H1027" s="1"/>
      <c r="I1027" s="16" t="e">
        <f t="shared" si="82"/>
        <v>#N/A</v>
      </c>
      <c r="J1027" s="16" t="e">
        <f t="shared" si="83"/>
        <v>#N/A</v>
      </c>
      <c r="L1027" s="1" t="e">
        <f t="shared" si="84"/>
        <v>#N/A</v>
      </c>
      <c r="M1027" s="5" t="e">
        <f>+VLOOKUP(E1027,'Respuesta SAT'!B:E,4,0)</f>
        <v>#N/A</v>
      </c>
      <c r="N1027" s="5" t="str">
        <f t="shared" si="85"/>
        <v>1023||||</v>
      </c>
    </row>
    <row r="1028" spans="1:14" x14ac:dyDescent="0.2">
      <c r="A1028" s="1">
        <f t="shared" si="81"/>
        <v>1024</v>
      </c>
      <c r="H1028" s="1"/>
      <c r="I1028" s="16" t="e">
        <f t="shared" si="82"/>
        <v>#N/A</v>
      </c>
      <c r="J1028" s="16" t="e">
        <f t="shared" si="83"/>
        <v>#N/A</v>
      </c>
      <c r="L1028" s="1" t="e">
        <f t="shared" si="84"/>
        <v>#N/A</v>
      </c>
      <c r="M1028" s="5" t="e">
        <f>+VLOOKUP(E1028,'Respuesta SAT'!B:E,4,0)</f>
        <v>#N/A</v>
      </c>
      <c r="N1028" s="5" t="str">
        <f t="shared" si="85"/>
        <v>1024||||</v>
      </c>
    </row>
    <row r="1029" spans="1:14" x14ac:dyDescent="0.2">
      <c r="A1029" s="1">
        <f t="shared" si="81"/>
        <v>1025</v>
      </c>
      <c r="H1029" s="1"/>
      <c r="I1029" s="16" t="e">
        <f t="shared" si="82"/>
        <v>#N/A</v>
      </c>
      <c r="J1029" s="16" t="e">
        <f t="shared" si="83"/>
        <v>#N/A</v>
      </c>
      <c r="L1029" s="1" t="e">
        <f t="shared" si="84"/>
        <v>#N/A</v>
      </c>
      <c r="M1029" s="5" t="e">
        <f>+VLOOKUP(E1029,'Respuesta SAT'!B:E,4,0)</f>
        <v>#N/A</v>
      </c>
      <c r="N1029" s="5" t="str">
        <f t="shared" si="85"/>
        <v>1025||||</v>
      </c>
    </row>
    <row r="1030" spans="1:14" x14ac:dyDescent="0.2">
      <c r="A1030" s="1">
        <f t="shared" si="81"/>
        <v>1026</v>
      </c>
      <c r="H1030" s="1"/>
      <c r="I1030" s="16" t="e">
        <f t="shared" si="82"/>
        <v>#N/A</v>
      </c>
      <c r="J1030" s="16" t="e">
        <f t="shared" si="83"/>
        <v>#N/A</v>
      </c>
      <c r="L1030" s="1" t="e">
        <f t="shared" si="84"/>
        <v>#N/A</v>
      </c>
      <c r="M1030" s="5" t="e">
        <f>+VLOOKUP(E1030,'Respuesta SAT'!B:E,4,0)</f>
        <v>#N/A</v>
      </c>
      <c r="N1030" s="5" t="str">
        <f t="shared" si="85"/>
        <v>1026||||</v>
      </c>
    </row>
    <row r="1031" spans="1:14" x14ac:dyDescent="0.2">
      <c r="A1031" s="1">
        <f t="shared" si="81"/>
        <v>1027</v>
      </c>
      <c r="H1031" s="1"/>
      <c r="I1031" s="16" t="e">
        <f t="shared" si="82"/>
        <v>#N/A</v>
      </c>
      <c r="J1031" s="16" t="e">
        <f t="shared" si="83"/>
        <v>#N/A</v>
      </c>
      <c r="L1031" s="1" t="e">
        <f t="shared" si="84"/>
        <v>#N/A</v>
      </c>
      <c r="M1031" s="5" t="e">
        <f>+VLOOKUP(E1031,'Respuesta SAT'!B:E,4,0)</f>
        <v>#N/A</v>
      </c>
      <c r="N1031" s="5" t="str">
        <f t="shared" si="85"/>
        <v>1027||||</v>
      </c>
    </row>
    <row r="1032" spans="1:14" x14ac:dyDescent="0.2">
      <c r="A1032" s="1">
        <f t="shared" ref="A1032:A1095" si="86">+A1031+1</f>
        <v>1028</v>
      </c>
      <c r="H1032" s="1"/>
      <c r="I1032" s="16" t="e">
        <f t="shared" si="82"/>
        <v>#N/A</v>
      </c>
      <c r="J1032" s="16" t="e">
        <f t="shared" si="83"/>
        <v>#N/A</v>
      </c>
      <c r="L1032" s="1" t="e">
        <f t="shared" si="84"/>
        <v>#N/A</v>
      </c>
      <c r="M1032" s="5" t="e">
        <f>+VLOOKUP(E1032,'Respuesta SAT'!B:E,4,0)</f>
        <v>#N/A</v>
      </c>
      <c r="N1032" s="5" t="str">
        <f t="shared" si="85"/>
        <v>1028||||</v>
      </c>
    </row>
    <row r="1033" spans="1:14" x14ac:dyDescent="0.2">
      <c r="A1033" s="1">
        <f t="shared" si="86"/>
        <v>1029</v>
      </c>
      <c r="H1033" s="1"/>
      <c r="I1033" s="16" t="e">
        <f t="shared" si="82"/>
        <v>#N/A</v>
      </c>
      <c r="J1033" s="16" t="e">
        <f t="shared" si="83"/>
        <v>#N/A</v>
      </c>
      <c r="L1033" s="1" t="e">
        <f t="shared" si="84"/>
        <v>#N/A</v>
      </c>
      <c r="M1033" s="5" t="e">
        <f>+VLOOKUP(E1033,'Respuesta SAT'!B:E,4,0)</f>
        <v>#N/A</v>
      </c>
      <c r="N1033" s="5" t="str">
        <f t="shared" si="85"/>
        <v>1029||||</v>
      </c>
    </row>
    <row r="1034" spans="1:14" x14ac:dyDescent="0.2">
      <c r="A1034" s="1">
        <f t="shared" si="86"/>
        <v>1030</v>
      </c>
      <c r="H1034" s="1"/>
      <c r="I1034" s="16" t="e">
        <f t="shared" si="82"/>
        <v>#N/A</v>
      </c>
      <c r="J1034" s="16" t="e">
        <f t="shared" si="83"/>
        <v>#N/A</v>
      </c>
      <c r="L1034" s="1" t="e">
        <f t="shared" si="84"/>
        <v>#N/A</v>
      </c>
      <c r="M1034" s="5" t="e">
        <f>+VLOOKUP(E1034,'Respuesta SAT'!B:E,4,0)</f>
        <v>#N/A</v>
      </c>
      <c r="N1034" s="5" t="str">
        <f t="shared" si="85"/>
        <v>1030||||</v>
      </c>
    </row>
    <row r="1035" spans="1:14" x14ac:dyDescent="0.2">
      <c r="A1035" s="1">
        <f t="shared" si="86"/>
        <v>1031</v>
      </c>
      <c r="H1035" s="1"/>
      <c r="I1035" s="16" t="e">
        <f t="shared" si="82"/>
        <v>#N/A</v>
      </c>
      <c r="J1035" s="16" t="e">
        <f t="shared" si="83"/>
        <v>#N/A</v>
      </c>
      <c r="L1035" s="1" t="e">
        <f t="shared" si="84"/>
        <v>#N/A</v>
      </c>
      <c r="M1035" s="5" t="e">
        <f>+VLOOKUP(E1035,'Respuesta SAT'!B:E,4,0)</f>
        <v>#N/A</v>
      </c>
      <c r="N1035" s="5" t="str">
        <f t="shared" si="85"/>
        <v>1031||||</v>
      </c>
    </row>
    <row r="1036" spans="1:14" x14ac:dyDescent="0.2">
      <c r="A1036" s="1">
        <f t="shared" si="86"/>
        <v>1032</v>
      </c>
      <c r="H1036" s="1"/>
      <c r="I1036" s="16" t="e">
        <f t="shared" si="82"/>
        <v>#N/A</v>
      </c>
      <c r="J1036" s="16" t="e">
        <f t="shared" si="83"/>
        <v>#N/A</v>
      </c>
      <c r="L1036" s="1" t="e">
        <f t="shared" si="84"/>
        <v>#N/A</v>
      </c>
      <c r="M1036" s="5" t="e">
        <f>+VLOOKUP(E1036,'Respuesta SAT'!B:E,4,0)</f>
        <v>#N/A</v>
      </c>
      <c r="N1036" s="5" t="str">
        <f t="shared" si="85"/>
        <v>1032||||</v>
      </c>
    </row>
    <row r="1037" spans="1:14" x14ac:dyDescent="0.2">
      <c r="A1037" s="1">
        <f t="shared" si="86"/>
        <v>1033</v>
      </c>
      <c r="H1037" s="1"/>
      <c r="I1037" s="16" t="e">
        <f t="shared" si="82"/>
        <v>#N/A</v>
      </c>
      <c r="J1037" s="16" t="e">
        <f t="shared" si="83"/>
        <v>#N/A</v>
      </c>
      <c r="L1037" s="1" t="e">
        <f t="shared" si="84"/>
        <v>#N/A</v>
      </c>
      <c r="M1037" s="5" t="e">
        <f>+VLOOKUP(E1037,'Respuesta SAT'!B:E,4,0)</f>
        <v>#N/A</v>
      </c>
      <c r="N1037" s="5" t="str">
        <f t="shared" si="85"/>
        <v>1033||||</v>
      </c>
    </row>
    <row r="1038" spans="1:14" x14ac:dyDescent="0.2">
      <c r="A1038" s="1">
        <f t="shared" si="86"/>
        <v>1034</v>
      </c>
      <c r="H1038" s="1"/>
      <c r="I1038" s="16" t="e">
        <f t="shared" si="82"/>
        <v>#N/A</v>
      </c>
      <c r="J1038" s="16" t="e">
        <f t="shared" si="83"/>
        <v>#N/A</v>
      </c>
      <c r="L1038" s="1" t="e">
        <f t="shared" si="84"/>
        <v>#N/A</v>
      </c>
      <c r="M1038" s="5" t="e">
        <f>+VLOOKUP(E1038,'Respuesta SAT'!B:E,4,0)</f>
        <v>#N/A</v>
      </c>
      <c r="N1038" s="5" t="str">
        <f t="shared" si="85"/>
        <v>1034||||</v>
      </c>
    </row>
    <row r="1039" spans="1:14" x14ac:dyDescent="0.2">
      <c r="A1039" s="1">
        <f t="shared" si="86"/>
        <v>1035</v>
      </c>
      <c r="H1039" s="1"/>
      <c r="I1039" s="16" t="e">
        <f t="shared" si="82"/>
        <v>#N/A</v>
      </c>
      <c r="J1039" s="16" t="e">
        <f t="shared" si="83"/>
        <v>#N/A</v>
      </c>
      <c r="L1039" s="1" t="e">
        <f t="shared" si="84"/>
        <v>#N/A</v>
      </c>
      <c r="M1039" s="5" t="e">
        <f>+VLOOKUP(E1039,'Respuesta SAT'!B:E,4,0)</f>
        <v>#N/A</v>
      </c>
      <c r="N1039" s="5" t="str">
        <f t="shared" si="85"/>
        <v>1035||||</v>
      </c>
    </row>
    <row r="1040" spans="1:14" x14ac:dyDescent="0.2">
      <c r="A1040" s="1">
        <f t="shared" si="86"/>
        <v>1036</v>
      </c>
      <c r="H1040" s="1"/>
      <c r="I1040" s="16" t="e">
        <f t="shared" si="82"/>
        <v>#N/A</v>
      </c>
      <c r="J1040" s="16" t="e">
        <f t="shared" si="83"/>
        <v>#N/A</v>
      </c>
      <c r="L1040" s="1" t="e">
        <f t="shared" si="84"/>
        <v>#N/A</v>
      </c>
      <c r="M1040" s="5" t="e">
        <f>+VLOOKUP(E1040,'Respuesta SAT'!B:E,4,0)</f>
        <v>#N/A</v>
      </c>
      <c r="N1040" s="5" t="str">
        <f t="shared" si="85"/>
        <v>1036||||</v>
      </c>
    </row>
    <row r="1041" spans="1:14" x14ac:dyDescent="0.2">
      <c r="A1041" s="1">
        <f t="shared" si="86"/>
        <v>1037</v>
      </c>
      <c r="H1041" s="1"/>
      <c r="I1041" s="16" t="e">
        <f t="shared" si="82"/>
        <v>#N/A</v>
      </c>
      <c r="J1041" s="16" t="e">
        <f t="shared" si="83"/>
        <v>#N/A</v>
      </c>
      <c r="L1041" s="1" t="e">
        <f t="shared" si="84"/>
        <v>#N/A</v>
      </c>
      <c r="M1041" s="5" t="e">
        <f>+VLOOKUP(E1041,'Respuesta SAT'!B:E,4,0)</f>
        <v>#N/A</v>
      </c>
      <c r="N1041" s="5" t="str">
        <f t="shared" si="85"/>
        <v>1037||||</v>
      </c>
    </row>
    <row r="1042" spans="1:14" x14ac:dyDescent="0.2">
      <c r="A1042" s="1">
        <f t="shared" si="86"/>
        <v>1038</v>
      </c>
      <c r="H1042" s="1"/>
      <c r="I1042" s="16" t="e">
        <f t="shared" si="82"/>
        <v>#N/A</v>
      </c>
      <c r="J1042" s="16" t="e">
        <f t="shared" si="83"/>
        <v>#N/A</v>
      </c>
      <c r="L1042" s="1" t="e">
        <f t="shared" si="84"/>
        <v>#N/A</v>
      </c>
      <c r="M1042" s="5" t="e">
        <f>+VLOOKUP(E1042,'Respuesta SAT'!B:E,4,0)</f>
        <v>#N/A</v>
      </c>
      <c r="N1042" s="5" t="str">
        <f t="shared" si="85"/>
        <v>1038||||</v>
      </c>
    </row>
    <row r="1043" spans="1:14" x14ac:dyDescent="0.2">
      <c r="A1043" s="1">
        <f t="shared" si="86"/>
        <v>1039</v>
      </c>
      <c r="H1043" s="1"/>
      <c r="I1043" s="16" t="e">
        <f t="shared" si="82"/>
        <v>#N/A</v>
      </c>
      <c r="J1043" s="16" t="e">
        <f t="shared" si="83"/>
        <v>#N/A</v>
      </c>
      <c r="L1043" s="1" t="e">
        <f t="shared" si="84"/>
        <v>#N/A</v>
      </c>
      <c r="M1043" s="5" t="e">
        <f>+VLOOKUP(E1043,'Respuesta SAT'!B:E,4,0)</f>
        <v>#N/A</v>
      </c>
      <c r="N1043" s="5" t="str">
        <f t="shared" si="85"/>
        <v>1039||||</v>
      </c>
    </row>
    <row r="1044" spans="1:14" x14ac:dyDescent="0.2">
      <c r="A1044" s="1">
        <f t="shared" si="86"/>
        <v>1040</v>
      </c>
      <c r="H1044" s="1"/>
      <c r="I1044" s="16" t="e">
        <f t="shared" si="82"/>
        <v>#N/A</v>
      </c>
      <c r="J1044" s="16" t="e">
        <f t="shared" si="83"/>
        <v>#N/A</v>
      </c>
      <c r="L1044" s="1" t="e">
        <f t="shared" si="84"/>
        <v>#N/A</v>
      </c>
      <c r="M1044" s="5" t="e">
        <f>+VLOOKUP(E1044,'Respuesta SAT'!B:E,4,0)</f>
        <v>#N/A</v>
      </c>
      <c r="N1044" s="5" t="str">
        <f t="shared" si="85"/>
        <v>1040||||</v>
      </c>
    </row>
    <row r="1045" spans="1:14" x14ac:dyDescent="0.2">
      <c r="A1045" s="1">
        <f t="shared" si="86"/>
        <v>1041</v>
      </c>
      <c r="H1045" s="1"/>
      <c r="I1045" s="16" t="e">
        <f t="shared" si="82"/>
        <v>#N/A</v>
      </c>
      <c r="J1045" s="16" t="e">
        <f t="shared" si="83"/>
        <v>#N/A</v>
      </c>
      <c r="L1045" s="1" t="e">
        <f t="shared" si="84"/>
        <v>#N/A</v>
      </c>
      <c r="M1045" s="5" t="e">
        <f>+VLOOKUP(E1045,'Respuesta SAT'!B:E,4,0)</f>
        <v>#N/A</v>
      </c>
      <c r="N1045" s="5" t="str">
        <f t="shared" si="85"/>
        <v>1041||||</v>
      </c>
    </row>
    <row r="1046" spans="1:14" x14ac:dyDescent="0.2">
      <c r="A1046" s="1">
        <f t="shared" si="86"/>
        <v>1042</v>
      </c>
      <c r="H1046" s="1"/>
      <c r="I1046" s="16" t="e">
        <f t="shared" si="82"/>
        <v>#N/A</v>
      </c>
      <c r="J1046" s="16" t="e">
        <f t="shared" si="83"/>
        <v>#N/A</v>
      </c>
      <c r="L1046" s="1" t="e">
        <f t="shared" si="84"/>
        <v>#N/A</v>
      </c>
      <c r="M1046" s="5" t="e">
        <f>+VLOOKUP(E1046,'Respuesta SAT'!B:E,4,0)</f>
        <v>#N/A</v>
      </c>
      <c r="N1046" s="5" t="str">
        <f t="shared" si="85"/>
        <v>1042||||</v>
      </c>
    </row>
    <row r="1047" spans="1:14" x14ac:dyDescent="0.2">
      <c r="A1047" s="1">
        <f t="shared" si="86"/>
        <v>1043</v>
      </c>
      <c r="H1047" s="1"/>
      <c r="I1047" s="16" t="e">
        <f t="shared" si="82"/>
        <v>#N/A</v>
      </c>
      <c r="J1047" s="16" t="e">
        <f t="shared" si="83"/>
        <v>#N/A</v>
      </c>
      <c r="L1047" s="1" t="e">
        <f t="shared" si="84"/>
        <v>#N/A</v>
      </c>
      <c r="M1047" s="5" t="e">
        <f>+VLOOKUP(E1047,'Respuesta SAT'!B:E,4,0)</f>
        <v>#N/A</v>
      </c>
      <c r="N1047" s="5" t="str">
        <f t="shared" si="85"/>
        <v>1043||||</v>
      </c>
    </row>
    <row r="1048" spans="1:14" x14ac:dyDescent="0.2">
      <c r="A1048" s="1">
        <f t="shared" si="86"/>
        <v>1044</v>
      </c>
      <c r="H1048" s="1"/>
      <c r="I1048" s="16" t="e">
        <f t="shared" si="82"/>
        <v>#N/A</v>
      </c>
      <c r="J1048" s="16" t="e">
        <f t="shared" si="83"/>
        <v>#N/A</v>
      </c>
      <c r="L1048" s="1" t="e">
        <f t="shared" si="84"/>
        <v>#N/A</v>
      </c>
      <c r="M1048" s="5" t="e">
        <f>+VLOOKUP(E1048,'Respuesta SAT'!B:E,4,0)</f>
        <v>#N/A</v>
      </c>
      <c r="N1048" s="5" t="str">
        <f t="shared" si="85"/>
        <v>1044||||</v>
      </c>
    </row>
    <row r="1049" spans="1:14" x14ac:dyDescent="0.2">
      <c r="A1049" s="1">
        <f t="shared" si="86"/>
        <v>1045</v>
      </c>
      <c r="H1049" s="1"/>
      <c r="I1049" s="16" t="e">
        <f t="shared" si="82"/>
        <v>#N/A</v>
      </c>
      <c r="J1049" s="16" t="e">
        <f t="shared" si="83"/>
        <v>#N/A</v>
      </c>
      <c r="L1049" s="1" t="e">
        <f t="shared" si="84"/>
        <v>#N/A</v>
      </c>
      <c r="M1049" s="5" t="e">
        <f>+VLOOKUP(E1049,'Respuesta SAT'!B:E,4,0)</f>
        <v>#N/A</v>
      </c>
      <c r="N1049" s="5" t="str">
        <f t="shared" si="85"/>
        <v>1045||||</v>
      </c>
    </row>
    <row r="1050" spans="1:14" x14ac:dyDescent="0.2">
      <c r="A1050" s="1">
        <f t="shared" si="86"/>
        <v>1046</v>
      </c>
      <c r="H1050" s="1"/>
      <c r="I1050" s="16" t="e">
        <f t="shared" si="82"/>
        <v>#N/A</v>
      </c>
      <c r="J1050" s="16" t="e">
        <f t="shared" si="83"/>
        <v>#N/A</v>
      </c>
      <c r="L1050" s="1" t="e">
        <f t="shared" si="84"/>
        <v>#N/A</v>
      </c>
      <c r="M1050" s="5" t="e">
        <f>+VLOOKUP(E1050,'Respuesta SAT'!B:E,4,0)</f>
        <v>#N/A</v>
      </c>
      <c r="N1050" s="5" t="str">
        <f t="shared" si="85"/>
        <v>1046||||</v>
      </c>
    </row>
    <row r="1051" spans="1:14" x14ac:dyDescent="0.2">
      <c r="A1051" s="1">
        <f t="shared" si="86"/>
        <v>1047</v>
      </c>
      <c r="H1051" s="1"/>
      <c r="I1051" s="16" t="e">
        <f t="shared" si="82"/>
        <v>#N/A</v>
      </c>
      <c r="J1051" s="16" t="e">
        <f t="shared" si="83"/>
        <v>#N/A</v>
      </c>
      <c r="L1051" s="1" t="e">
        <f t="shared" si="84"/>
        <v>#N/A</v>
      </c>
      <c r="M1051" s="5" t="e">
        <f>+VLOOKUP(E1051,'Respuesta SAT'!B:E,4,0)</f>
        <v>#N/A</v>
      </c>
      <c r="N1051" s="5" t="str">
        <f t="shared" si="85"/>
        <v>1047||||</v>
      </c>
    </row>
    <row r="1052" spans="1:14" x14ac:dyDescent="0.2">
      <c r="A1052" s="1">
        <f t="shared" si="86"/>
        <v>1048</v>
      </c>
      <c r="H1052" s="1"/>
      <c r="I1052" s="16" t="e">
        <f t="shared" si="82"/>
        <v>#N/A</v>
      </c>
      <c r="J1052" s="16" t="e">
        <f t="shared" si="83"/>
        <v>#N/A</v>
      </c>
      <c r="L1052" s="1" t="e">
        <f t="shared" si="84"/>
        <v>#N/A</v>
      </c>
      <c r="M1052" s="5" t="e">
        <f>+VLOOKUP(E1052,'Respuesta SAT'!B:E,4,0)</f>
        <v>#N/A</v>
      </c>
      <c r="N1052" s="5" t="str">
        <f t="shared" si="85"/>
        <v>1048||||</v>
      </c>
    </row>
    <row r="1053" spans="1:14" x14ac:dyDescent="0.2">
      <c r="A1053" s="1">
        <f t="shared" si="86"/>
        <v>1049</v>
      </c>
      <c r="H1053" s="1"/>
      <c r="I1053" s="16" t="e">
        <f t="shared" si="82"/>
        <v>#N/A</v>
      </c>
      <c r="J1053" s="16" t="e">
        <f t="shared" si="83"/>
        <v>#N/A</v>
      </c>
      <c r="L1053" s="1" t="e">
        <f t="shared" si="84"/>
        <v>#N/A</v>
      </c>
      <c r="M1053" s="5" t="e">
        <f>+VLOOKUP(E1053,'Respuesta SAT'!B:E,4,0)</f>
        <v>#N/A</v>
      </c>
      <c r="N1053" s="5" t="str">
        <f t="shared" si="85"/>
        <v>1049||||</v>
      </c>
    </row>
    <row r="1054" spans="1:14" x14ac:dyDescent="0.2">
      <c r="A1054" s="1">
        <f t="shared" si="86"/>
        <v>1050</v>
      </c>
      <c r="H1054" s="1"/>
      <c r="I1054" s="16" t="e">
        <f t="shared" si="82"/>
        <v>#N/A</v>
      </c>
      <c r="J1054" s="16" t="e">
        <f t="shared" si="83"/>
        <v>#N/A</v>
      </c>
      <c r="L1054" s="1" t="e">
        <f t="shared" si="84"/>
        <v>#N/A</v>
      </c>
      <c r="M1054" s="5" t="e">
        <f>+VLOOKUP(E1054,'Respuesta SAT'!B:E,4,0)</f>
        <v>#N/A</v>
      </c>
      <c r="N1054" s="5" t="str">
        <f t="shared" si="85"/>
        <v>1050||||</v>
      </c>
    </row>
    <row r="1055" spans="1:14" x14ac:dyDescent="0.2">
      <c r="A1055" s="1">
        <f t="shared" si="86"/>
        <v>1051</v>
      </c>
      <c r="H1055" s="1"/>
      <c r="I1055" s="16" t="e">
        <f t="shared" si="82"/>
        <v>#N/A</v>
      </c>
      <c r="J1055" s="16" t="e">
        <f t="shared" si="83"/>
        <v>#N/A</v>
      </c>
      <c r="L1055" s="1" t="e">
        <f t="shared" si="84"/>
        <v>#N/A</v>
      </c>
      <c r="M1055" s="5" t="e">
        <f>+VLOOKUP(E1055,'Respuesta SAT'!B:E,4,0)</f>
        <v>#N/A</v>
      </c>
      <c r="N1055" s="5" t="str">
        <f t="shared" si="85"/>
        <v>1051||||</v>
      </c>
    </row>
    <row r="1056" spans="1:14" x14ac:dyDescent="0.2">
      <c r="A1056" s="1">
        <f t="shared" si="86"/>
        <v>1052</v>
      </c>
      <c r="H1056" s="1"/>
      <c r="I1056" s="16" t="e">
        <f t="shared" si="82"/>
        <v>#N/A</v>
      </c>
      <c r="J1056" s="16" t="e">
        <f t="shared" si="83"/>
        <v>#N/A</v>
      </c>
      <c r="L1056" s="1" t="e">
        <f t="shared" si="84"/>
        <v>#N/A</v>
      </c>
      <c r="M1056" s="5" t="e">
        <f>+VLOOKUP(E1056,'Respuesta SAT'!B:E,4,0)</f>
        <v>#N/A</v>
      </c>
      <c r="N1056" s="5" t="str">
        <f t="shared" si="85"/>
        <v>1052||||</v>
      </c>
    </row>
    <row r="1057" spans="1:14" x14ac:dyDescent="0.2">
      <c r="A1057" s="1">
        <f t="shared" si="86"/>
        <v>1053</v>
      </c>
      <c r="H1057" s="1"/>
      <c r="I1057" s="16" t="e">
        <f t="shared" si="82"/>
        <v>#N/A</v>
      </c>
      <c r="J1057" s="16" t="e">
        <f t="shared" si="83"/>
        <v>#N/A</v>
      </c>
      <c r="L1057" s="1" t="e">
        <f t="shared" si="84"/>
        <v>#N/A</v>
      </c>
      <c r="M1057" s="5" t="e">
        <f>+VLOOKUP(E1057,'Respuesta SAT'!B:E,4,0)</f>
        <v>#N/A</v>
      </c>
      <c r="N1057" s="5" t="str">
        <f t="shared" si="85"/>
        <v>1053||||</v>
      </c>
    </row>
    <row r="1058" spans="1:14" x14ac:dyDescent="0.2">
      <c r="A1058" s="1">
        <f t="shared" si="86"/>
        <v>1054</v>
      </c>
      <c r="H1058" s="1"/>
      <c r="I1058" s="16" t="e">
        <f t="shared" si="82"/>
        <v>#N/A</v>
      </c>
      <c r="J1058" s="16" t="e">
        <f t="shared" si="83"/>
        <v>#N/A</v>
      </c>
      <c r="L1058" s="1" t="e">
        <f t="shared" si="84"/>
        <v>#N/A</v>
      </c>
      <c r="M1058" s="5" t="e">
        <f>+VLOOKUP(E1058,'Respuesta SAT'!B:E,4,0)</f>
        <v>#N/A</v>
      </c>
      <c r="N1058" s="5" t="str">
        <f t="shared" si="85"/>
        <v>1054||||</v>
      </c>
    </row>
    <row r="1059" spans="1:14" x14ac:dyDescent="0.2">
      <c r="A1059" s="1">
        <f t="shared" si="86"/>
        <v>1055</v>
      </c>
      <c r="H1059" s="1"/>
      <c r="I1059" s="16" t="e">
        <f t="shared" si="82"/>
        <v>#N/A</v>
      </c>
      <c r="J1059" s="16" t="e">
        <f t="shared" si="83"/>
        <v>#N/A</v>
      </c>
      <c r="L1059" s="1" t="e">
        <f t="shared" si="84"/>
        <v>#N/A</v>
      </c>
      <c r="M1059" s="5" t="e">
        <f>+VLOOKUP(E1059,'Respuesta SAT'!B:E,4,0)</f>
        <v>#N/A</v>
      </c>
      <c r="N1059" s="5" t="str">
        <f t="shared" si="85"/>
        <v>1055||||</v>
      </c>
    </row>
    <row r="1060" spans="1:14" x14ac:dyDescent="0.2">
      <c r="A1060" s="1">
        <f t="shared" si="86"/>
        <v>1056</v>
      </c>
      <c r="H1060" s="1"/>
      <c r="I1060" s="16" t="e">
        <f t="shared" si="82"/>
        <v>#N/A</v>
      </c>
      <c r="J1060" s="16" t="e">
        <f t="shared" si="83"/>
        <v>#N/A</v>
      </c>
      <c r="L1060" s="1" t="e">
        <f t="shared" si="84"/>
        <v>#N/A</v>
      </c>
      <c r="M1060" s="5" t="e">
        <f>+VLOOKUP(E1060,'Respuesta SAT'!B:E,4,0)</f>
        <v>#N/A</v>
      </c>
      <c r="N1060" s="5" t="str">
        <f t="shared" si="85"/>
        <v>1056||||</v>
      </c>
    </row>
    <row r="1061" spans="1:14" x14ac:dyDescent="0.2">
      <c r="A1061" s="1">
        <f t="shared" si="86"/>
        <v>1057</v>
      </c>
      <c r="H1061" s="1"/>
      <c r="I1061" s="16" t="e">
        <f t="shared" si="82"/>
        <v>#N/A</v>
      </c>
      <c r="J1061" s="16" t="e">
        <f t="shared" si="83"/>
        <v>#N/A</v>
      </c>
      <c r="L1061" s="1" t="e">
        <f t="shared" si="84"/>
        <v>#N/A</v>
      </c>
      <c r="M1061" s="5" t="e">
        <f>+VLOOKUP(E1061,'Respuesta SAT'!B:E,4,0)</f>
        <v>#N/A</v>
      </c>
      <c r="N1061" s="5" t="str">
        <f t="shared" si="85"/>
        <v>1057||||</v>
      </c>
    </row>
    <row r="1062" spans="1:14" x14ac:dyDescent="0.2">
      <c r="A1062" s="1">
        <f t="shared" si="86"/>
        <v>1058</v>
      </c>
      <c r="H1062" s="1"/>
      <c r="I1062" s="16" t="e">
        <f t="shared" si="82"/>
        <v>#N/A</v>
      </c>
      <c r="J1062" s="16" t="e">
        <f t="shared" si="83"/>
        <v>#N/A</v>
      </c>
      <c r="L1062" s="1" t="e">
        <f t="shared" si="84"/>
        <v>#N/A</v>
      </c>
      <c r="M1062" s="5" t="e">
        <f>+VLOOKUP(E1062,'Respuesta SAT'!B:E,4,0)</f>
        <v>#N/A</v>
      </c>
      <c r="N1062" s="5" t="str">
        <f t="shared" si="85"/>
        <v>1058||||</v>
      </c>
    </row>
    <row r="1063" spans="1:14" x14ac:dyDescent="0.2">
      <c r="A1063" s="1">
        <f t="shared" si="86"/>
        <v>1059</v>
      </c>
      <c r="H1063" s="1"/>
      <c r="I1063" s="16" t="e">
        <f t="shared" si="82"/>
        <v>#N/A</v>
      </c>
      <c r="J1063" s="16" t="e">
        <f t="shared" si="83"/>
        <v>#N/A</v>
      </c>
      <c r="L1063" s="1" t="e">
        <f t="shared" si="84"/>
        <v>#N/A</v>
      </c>
      <c r="M1063" s="5" t="e">
        <f>+VLOOKUP(E1063,'Respuesta SAT'!B:E,4,0)</f>
        <v>#N/A</v>
      </c>
      <c r="N1063" s="5" t="str">
        <f t="shared" si="85"/>
        <v>1059||||</v>
      </c>
    </row>
    <row r="1064" spans="1:14" x14ac:dyDescent="0.2">
      <c r="A1064" s="1">
        <f t="shared" si="86"/>
        <v>1060</v>
      </c>
      <c r="H1064" s="1"/>
      <c r="I1064" s="16" t="e">
        <f t="shared" si="82"/>
        <v>#N/A</v>
      </c>
      <c r="J1064" s="16" t="e">
        <f t="shared" si="83"/>
        <v>#N/A</v>
      </c>
      <c r="L1064" s="1" t="e">
        <f t="shared" si="84"/>
        <v>#N/A</v>
      </c>
      <c r="M1064" s="5" t="e">
        <f>+VLOOKUP(E1064,'Respuesta SAT'!B:E,4,0)</f>
        <v>#N/A</v>
      </c>
      <c r="N1064" s="5" t="str">
        <f t="shared" si="85"/>
        <v>1060||||</v>
      </c>
    </row>
    <row r="1065" spans="1:14" x14ac:dyDescent="0.2">
      <c r="A1065" s="1">
        <f t="shared" si="86"/>
        <v>1061</v>
      </c>
      <c r="H1065" s="1"/>
      <c r="I1065" s="16" t="e">
        <f t="shared" si="82"/>
        <v>#N/A</v>
      </c>
      <c r="J1065" s="16" t="e">
        <f t="shared" si="83"/>
        <v>#N/A</v>
      </c>
      <c r="L1065" s="1" t="e">
        <f t="shared" si="84"/>
        <v>#N/A</v>
      </c>
      <c r="M1065" s="5" t="e">
        <f>+VLOOKUP(E1065,'Respuesta SAT'!B:E,4,0)</f>
        <v>#N/A</v>
      </c>
      <c r="N1065" s="5" t="str">
        <f t="shared" si="85"/>
        <v>1061||||</v>
      </c>
    </row>
    <row r="1066" spans="1:14" x14ac:dyDescent="0.2">
      <c r="A1066" s="1">
        <f t="shared" si="86"/>
        <v>1062</v>
      </c>
      <c r="H1066" s="1"/>
      <c r="I1066" s="16" t="e">
        <f t="shared" si="82"/>
        <v>#N/A</v>
      </c>
      <c r="J1066" s="16" t="e">
        <f t="shared" si="83"/>
        <v>#N/A</v>
      </c>
      <c r="L1066" s="1" t="e">
        <f t="shared" si="84"/>
        <v>#N/A</v>
      </c>
      <c r="M1066" s="5" t="e">
        <f>+VLOOKUP(E1066,'Respuesta SAT'!B:E,4,0)</f>
        <v>#N/A</v>
      </c>
      <c r="N1066" s="5" t="str">
        <f t="shared" si="85"/>
        <v>1062||||</v>
      </c>
    </row>
    <row r="1067" spans="1:14" x14ac:dyDescent="0.2">
      <c r="A1067" s="1">
        <f t="shared" si="86"/>
        <v>1063</v>
      </c>
      <c r="H1067" s="1"/>
      <c r="I1067" s="16" t="e">
        <f t="shared" si="82"/>
        <v>#N/A</v>
      </c>
      <c r="J1067" s="16" t="e">
        <f t="shared" si="83"/>
        <v>#N/A</v>
      </c>
      <c r="L1067" s="1" t="e">
        <f t="shared" si="84"/>
        <v>#N/A</v>
      </c>
      <c r="M1067" s="5" t="e">
        <f>+VLOOKUP(E1067,'Respuesta SAT'!B:E,4,0)</f>
        <v>#N/A</v>
      </c>
      <c r="N1067" s="5" t="str">
        <f t="shared" si="85"/>
        <v>1063||||</v>
      </c>
    </row>
    <row r="1068" spans="1:14" x14ac:dyDescent="0.2">
      <c r="A1068" s="1">
        <f t="shared" si="86"/>
        <v>1064</v>
      </c>
      <c r="H1068" s="1"/>
      <c r="I1068" s="16" t="e">
        <f t="shared" ref="I1068:I1131" si="87">+VLOOKUP(H1068,V$2:AA$30,5,0)</f>
        <v>#N/A</v>
      </c>
      <c r="J1068" s="16" t="e">
        <f t="shared" ref="J1068:J1131" si="88">+VLOOKUP(H1068,V$2:AA$30,6,0)</f>
        <v>#N/A</v>
      </c>
      <c r="L1068" s="1" t="e">
        <f t="shared" si="84"/>
        <v>#N/A</v>
      </c>
      <c r="M1068" s="5" t="e">
        <f>+VLOOKUP(E1068,'Respuesta SAT'!B:E,4,0)</f>
        <v>#N/A</v>
      </c>
      <c r="N1068" s="5" t="str">
        <f t="shared" si="85"/>
        <v>1064||||</v>
      </c>
    </row>
    <row r="1069" spans="1:14" x14ac:dyDescent="0.2">
      <c r="A1069" s="1">
        <f t="shared" si="86"/>
        <v>1065</v>
      </c>
      <c r="H1069" s="1"/>
      <c r="I1069" s="16" t="e">
        <f t="shared" si="87"/>
        <v>#N/A</v>
      </c>
      <c r="J1069" s="16" t="e">
        <f t="shared" si="88"/>
        <v>#N/A</v>
      </c>
      <c r="L1069" s="1" t="e">
        <f t="shared" si="84"/>
        <v>#N/A</v>
      </c>
      <c r="M1069" s="5" t="e">
        <f>+VLOOKUP(E1069,'Respuesta SAT'!B:E,4,0)</f>
        <v>#N/A</v>
      </c>
      <c r="N1069" s="5" t="str">
        <f t="shared" si="85"/>
        <v>1065||||</v>
      </c>
    </row>
    <row r="1070" spans="1:14" x14ac:dyDescent="0.2">
      <c r="A1070" s="1">
        <f t="shared" si="86"/>
        <v>1066</v>
      </c>
      <c r="H1070" s="1"/>
      <c r="I1070" s="16" t="e">
        <f t="shared" si="87"/>
        <v>#N/A</v>
      </c>
      <c r="J1070" s="16" t="e">
        <f t="shared" si="88"/>
        <v>#N/A</v>
      </c>
      <c r="L1070" s="1" t="e">
        <f t="shared" si="84"/>
        <v>#N/A</v>
      </c>
      <c r="M1070" s="5" t="e">
        <f>+VLOOKUP(E1070,'Respuesta SAT'!B:E,4,0)</f>
        <v>#N/A</v>
      </c>
      <c r="N1070" s="5" t="str">
        <f t="shared" si="85"/>
        <v>1066||||</v>
      </c>
    </row>
    <row r="1071" spans="1:14" x14ac:dyDescent="0.2">
      <c r="A1071" s="1">
        <f t="shared" si="86"/>
        <v>1067</v>
      </c>
      <c r="H1071" s="1"/>
      <c r="I1071" s="16" t="e">
        <f t="shared" si="87"/>
        <v>#N/A</v>
      </c>
      <c r="J1071" s="16" t="e">
        <f t="shared" si="88"/>
        <v>#N/A</v>
      </c>
      <c r="L1071" s="1" t="e">
        <f t="shared" si="84"/>
        <v>#N/A</v>
      </c>
      <c r="M1071" s="5" t="e">
        <f>+VLOOKUP(E1071,'Respuesta SAT'!B:E,4,0)</f>
        <v>#N/A</v>
      </c>
      <c r="N1071" s="5" t="str">
        <f t="shared" si="85"/>
        <v>1067||||</v>
      </c>
    </row>
    <row r="1072" spans="1:14" x14ac:dyDescent="0.2">
      <c r="A1072" s="1">
        <f t="shared" si="86"/>
        <v>1068</v>
      </c>
      <c r="H1072" s="1"/>
      <c r="I1072" s="16" t="e">
        <f t="shared" si="87"/>
        <v>#N/A</v>
      </c>
      <c r="J1072" s="16" t="e">
        <f t="shared" si="88"/>
        <v>#N/A</v>
      </c>
      <c r="L1072" s="1" t="e">
        <f t="shared" si="84"/>
        <v>#N/A</v>
      </c>
      <c r="M1072" s="5" t="e">
        <f>+VLOOKUP(E1072,'Respuesta SAT'!B:E,4,0)</f>
        <v>#N/A</v>
      </c>
      <c r="N1072" s="5" t="str">
        <f t="shared" si="85"/>
        <v>1068||||</v>
      </c>
    </row>
    <row r="1073" spans="1:14" x14ac:dyDescent="0.2">
      <c r="A1073" s="1">
        <f t="shared" si="86"/>
        <v>1069</v>
      </c>
      <c r="H1073" s="1"/>
      <c r="I1073" s="16" t="e">
        <f t="shared" si="87"/>
        <v>#N/A</v>
      </c>
      <c r="J1073" s="16" t="e">
        <f t="shared" si="88"/>
        <v>#N/A</v>
      </c>
      <c r="L1073" s="1" t="e">
        <f t="shared" si="84"/>
        <v>#N/A</v>
      </c>
      <c r="M1073" s="5" t="e">
        <f>+VLOOKUP(E1073,'Respuesta SAT'!B:E,4,0)</f>
        <v>#N/A</v>
      </c>
      <c r="N1073" s="5" t="str">
        <f t="shared" si="85"/>
        <v>1069||||</v>
      </c>
    </row>
    <row r="1074" spans="1:14" x14ac:dyDescent="0.2">
      <c r="A1074" s="1">
        <f t="shared" si="86"/>
        <v>1070</v>
      </c>
      <c r="H1074" s="1"/>
      <c r="I1074" s="16" t="e">
        <f t="shared" si="87"/>
        <v>#N/A</v>
      </c>
      <c r="J1074" s="16" t="e">
        <f t="shared" si="88"/>
        <v>#N/A</v>
      </c>
      <c r="L1074" s="1" t="e">
        <f t="shared" si="84"/>
        <v>#N/A</v>
      </c>
      <c r="M1074" s="5" t="e">
        <f>+VLOOKUP(E1074,'Respuesta SAT'!B:E,4,0)</f>
        <v>#N/A</v>
      </c>
      <c r="N1074" s="5" t="str">
        <f t="shared" si="85"/>
        <v>1070||||</v>
      </c>
    </row>
    <row r="1075" spans="1:14" x14ac:dyDescent="0.2">
      <c r="A1075" s="1">
        <f t="shared" si="86"/>
        <v>1071</v>
      </c>
      <c r="H1075" s="1"/>
      <c r="I1075" s="16" t="e">
        <f t="shared" si="87"/>
        <v>#N/A</v>
      </c>
      <c r="J1075" s="16" t="e">
        <f t="shared" si="88"/>
        <v>#N/A</v>
      </c>
      <c r="L1075" s="1" t="e">
        <f t="shared" si="84"/>
        <v>#N/A</v>
      </c>
      <c r="M1075" s="5" t="e">
        <f>+VLOOKUP(E1075,'Respuesta SAT'!B:E,4,0)</f>
        <v>#N/A</v>
      </c>
      <c r="N1075" s="5" t="str">
        <f t="shared" si="85"/>
        <v>1071||||</v>
      </c>
    </row>
    <row r="1076" spans="1:14" x14ac:dyDescent="0.2">
      <c r="A1076" s="1">
        <f t="shared" si="86"/>
        <v>1072</v>
      </c>
      <c r="H1076" s="1"/>
      <c r="I1076" s="16" t="e">
        <f t="shared" si="87"/>
        <v>#N/A</v>
      </c>
      <c r="J1076" s="16" t="e">
        <f t="shared" si="88"/>
        <v>#N/A</v>
      </c>
      <c r="L1076" s="1" t="e">
        <f t="shared" si="84"/>
        <v>#N/A</v>
      </c>
      <c r="M1076" s="5" t="e">
        <f>+VLOOKUP(E1076,'Respuesta SAT'!B:E,4,0)</f>
        <v>#N/A</v>
      </c>
      <c r="N1076" s="5" t="str">
        <f t="shared" si="85"/>
        <v>1072||||</v>
      </c>
    </row>
    <row r="1077" spans="1:14" x14ac:dyDescent="0.2">
      <c r="A1077" s="1">
        <f t="shared" si="86"/>
        <v>1073</v>
      </c>
      <c r="H1077" s="1"/>
      <c r="I1077" s="16" t="e">
        <f t="shared" si="87"/>
        <v>#N/A</v>
      </c>
      <c r="J1077" s="16" t="e">
        <f t="shared" si="88"/>
        <v>#N/A</v>
      </c>
      <c r="L1077" s="1" t="e">
        <f t="shared" si="84"/>
        <v>#N/A</v>
      </c>
      <c r="M1077" s="5" t="e">
        <f>+VLOOKUP(E1077,'Respuesta SAT'!B:E,4,0)</f>
        <v>#N/A</v>
      </c>
      <c r="N1077" s="5" t="str">
        <f t="shared" si="85"/>
        <v>1073||||</v>
      </c>
    </row>
    <row r="1078" spans="1:14" x14ac:dyDescent="0.2">
      <c r="A1078" s="1">
        <f t="shared" si="86"/>
        <v>1074</v>
      </c>
      <c r="H1078" s="1"/>
      <c r="I1078" s="16" t="e">
        <f t="shared" si="87"/>
        <v>#N/A</v>
      </c>
      <c r="J1078" s="16" t="e">
        <f t="shared" si="88"/>
        <v>#N/A</v>
      </c>
      <c r="L1078" s="1" t="e">
        <f t="shared" si="84"/>
        <v>#N/A</v>
      </c>
      <c r="M1078" s="5" t="e">
        <f>+VLOOKUP(E1078,'Respuesta SAT'!B:E,4,0)</f>
        <v>#N/A</v>
      </c>
      <c r="N1078" s="5" t="str">
        <f t="shared" si="85"/>
        <v>1074||||</v>
      </c>
    </row>
    <row r="1079" spans="1:14" x14ac:dyDescent="0.2">
      <c r="A1079" s="1">
        <f t="shared" si="86"/>
        <v>1075</v>
      </c>
      <c r="H1079" s="1"/>
      <c r="I1079" s="16" t="e">
        <f t="shared" si="87"/>
        <v>#N/A</v>
      </c>
      <c r="J1079" s="16" t="e">
        <f t="shared" si="88"/>
        <v>#N/A</v>
      </c>
      <c r="L1079" s="1" t="e">
        <f t="shared" si="84"/>
        <v>#N/A</v>
      </c>
      <c r="M1079" s="5" t="e">
        <f>+VLOOKUP(E1079,'Respuesta SAT'!B:E,4,0)</f>
        <v>#N/A</v>
      </c>
      <c r="N1079" s="5" t="str">
        <f t="shared" si="85"/>
        <v>1075||||</v>
      </c>
    </row>
    <row r="1080" spans="1:14" x14ac:dyDescent="0.2">
      <c r="A1080" s="1">
        <f t="shared" si="86"/>
        <v>1076</v>
      </c>
      <c r="H1080" s="1"/>
      <c r="I1080" s="16" t="e">
        <f t="shared" si="87"/>
        <v>#N/A</v>
      </c>
      <c r="J1080" s="16" t="e">
        <f t="shared" si="88"/>
        <v>#N/A</v>
      </c>
      <c r="L1080" s="1" t="e">
        <f t="shared" si="84"/>
        <v>#N/A</v>
      </c>
      <c r="M1080" s="5" t="e">
        <f>+VLOOKUP(E1080,'Respuesta SAT'!B:E,4,0)</f>
        <v>#N/A</v>
      </c>
      <c r="N1080" s="5" t="str">
        <f t="shared" si="85"/>
        <v>1076||||</v>
      </c>
    </row>
    <row r="1081" spans="1:14" x14ac:dyDescent="0.2">
      <c r="A1081" s="1">
        <f t="shared" si="86"/>
        <v>1077</v>
      </c>
      <c r="H1081" s="1"/>
      <c r="I1081" s="16" t="e">
        <f t="shared" si="87"/>
        <v>#N/A</v>
      </c>
      <c r="J1081" s="16" t="e">
        <f t="shared" si="88"/>
        <v>#N/A</v>
      </c>
      <c r="L1081" s="1" t="e">
        <f t="shared" si="84"/>
        <v>#N/A</v>
      </c>
      <c r="M1081" s="5" t="e">
        <f>+VLOOKUP(E1081,'Respuesta SAT'!B:E,4,0)</f>
        <v>#N/A</v>
      </c>
      <c r="N1081" s="5" t="str">
        <f t="shared" si="85"/>
        <v>1077||||</v>
      </c>
    </row>
    <row r="1082" spans="1:14" x14ac:dyDescent="0.2">
      <c r="A1082" s="1">
        <f t="shared" si="86"/>
        <v>1078</v>
      </c>
      <c r="H1082" s="1"/>
      <c r="I1082" s="16" t="e">
        <f t="shared" si="87"/>
        <v>#N/A</v>
      </c>
      <c r="J1082" s="16" t="e">
        <f t="shared" si="88"/>
        <v>#N/A</v>
      </c>
      <c r="L1082" s="1" t="e">
        <f t="shared" si="84"/>
        <v>#N/A</v>
      </c>
      <c r="M1082" s="5" t="e">
        <f>+VLOOKUP(E1082,'Respuesta SAT'!B:E,4,0)</f>
        <v>#N/A</v>
      </c>
      <c r="N1082" s="5" t="str">
        <f t="shared" si="85"/>
        <v>1078||||</v>
      </c>
    </row>
    <row r="1083" spans="1:14" x14ac:dyDescent="0.2">
      <c r="A1083" s="1">
        <f t="shared" si="86"/>
        <v>1079</v>
      </c>
      <c r="H1083" s="1"/>
      <c r="I1083" s="16" t="e">
        <f t="shared" si="87"/>
        <v>#N/A</v>
      </c>
      <c r="J1083" s="16" t="e">
        <f t="shared" si="88"/>
        <v>#N/A</v>
      </c>
      <c r="L1083" s="1" t="e">
        <f t="shared" si="84"/>
        <v>#N/A</v>
      </c>
      <c r="M1083" s="5" t="e">
        <f>+VLOOKUP(E1083,'Respuesta SAT'!B:E,4,0)</f>
        <v>#N/A</v>
      </c>
      <c r="N1083" s="5" t="str">
        <f t="shared" si="85"/>
        <v>1079||||</v>
      </c>
    </row>
    <row r="1084" spans="1:14" x14ac:dyDescent="0.2">
      <c r="A1084" s="1">
        <f t="shared" si="86"/>
        <v>1080</v>
      </c>
      <c r="H1084" s="1"/>
      <c r="I1084" s="16" t="e">
        <f t="shared" si="87"/>
        <v>#N/A</v>
      </c>
      <c r="J1084" s="16" t="e">
        <f t="shared" si="88"/>
        <v>#N/A</v>
      </c>
      <c r="L1084" s="1" t="e">
        <f t="shared" si="84"/>
        <v>#N/A</v>
      </c>
      <c r="M1084" s="5" t="e">
        <f>+VLOOKUP(E1084,'Respuesta SAT'!B:E,4,0)</f>
        <v>#N/A</v>
      </c>
      <c r="N1084" s="5" t="str">
        <f t="shared" si="85"/>
        <v>1080||||</v>
      </c>
    </row>
    <row r="1085" spans="1:14" x14ac:dyDescent="0.2">
      <c r="A1085" s="1">
        <f t="shared" si="86"/>
        <v>1081</v>
      </c>
      <c r="H1085" s="1"/>
      <c r="I1085" s="16" t="e">
        <f t="shared" si="87"/>
        <v>#N/A</v>
      </c>
      <c r="J1085" s="16" t="e">
        <f t="shared" si="88"/>
        <v>#N/A</v>
      </c>
      <c r="L1085" s="1" t="e">
        <f t="shared" si="84"/>
        <v>#N/A</v>
      </c>
      <c r="M1085" s="5" t="e">
        <f>+VLOOKUP(E1085,'Respuesta SAT'!B:E,4,0)</f>
        <v>#N/A</v>
      </c>
      <c r="N1085" s="5" t="str">
        <f t="shared" si="85"/>
        <v>1081||||</v>
      </c>
    </row>
    <row r="1086" spans="1:14" x14ac:dyDescent="0.2">
      <c r="A1086" s="1">
        <f t="shared" si="86"/>
        <v>1082</v>
      </c>
      <c r="H1086" s="1"/>
      <c r="I1086" s="16" t="e">
        <f t="shared" si="87"/>
        <v>#N/A</v>
      </c>
      <c r="J1086" s="16" t="e">
        <f t="shared" si="88"/>
        <v>#N/A</v>
      </c>
      <c r="L1086" s="1" t="e">
        <f t="shared" si="84"/>
        <v>#N/A</v>
      </c>
      <c r="M1086" s="5" t="e">
        <f>+VLOOKUP(E1086,'Respuesta SAT'!B:E,4,0)</f>
        <v>#N/A</v>
      </c>
      <c r="N1086" s="5" t="str">
        <f t="shared" si="85"/>
        <v>1082||||</v>
      </c>
    </row>
    <row r="1087" spans="1:14" x14ac:dyDescent="0.2">
      <c r="A1087" s="1">
        <f t="shared" si="86"/>
        <v>1083</v>
      </c>
      <c r="H1087" s="1"/>
      <c r="I1087" s="16" t="e">
        <f t="shared" si="87"/>
        <v>#N/A</v>
      </c>
      <c r="J1087" s="16" t="e">
        <f t="shared" si="88"/>
        <v>#N/A</v>
      </c>
      <c r="L1087" s="1" t="e">
        <f t="shared" si="84"/>
        <v>#N/A</v>
      </c>
      <c r="M1087" s="5" t="e">
        <f>+VLOOKUP(E1087,'Respuesta SAT'!B:E,4,0)</f>
        <v>#N/A</v>
      </c>
      <c r="N1087" s="5" t="str">
        <f t="shared" si="85"/>
        <v>1083||||</v>
      </c>
    </row>
    <row r="1088" spans="1:14" x14ac:dyDescent="0.2">
      <c r="A1088" s="1">
        <f t="shared" si="86"/>
        <v>1084</v>
      </c>
      <c r="H1088" s="1"/>
      <c r="I1088" s="16" t="e">
        <f t="shared" si="87"/>
        <v>#N/A</v>
      </c>
      <c r="J1088" s="16" t="e">
        <f t="shared" si="88"/>
        <v>#N/A</v>
      </c>
      <c r="L1088" s="1" t="e">
        <f t="shared" si="84"/>
        <v>#N/A</v>
      </c>
      <c r="M1088" s="5" t="e">
        <f>+VLOOKUP(E1088,'Respuesta SAT'!B:E,4,0)</f>
        <v>#N/A</v>
      </c>
      <c r="N1088" s="5" t="str">
        <f t="shared" si="85"/>
        <v>1084||||</v>
      </c>
    </row>
    <row r="1089" spans="1:14" x14ac:dyDescent="0.2">
      <c r="A1089" s="1">
        <f t="shared" si="86"/>
        <v>1085</v>
      </c>
      <c r="H1089" s="1"/>
      <c r="I1089" s="16" t="e">
        <f t="shared" si="87"/>
        <v>#N/A</v>
      </c>
      <c r="J1089" s="16" t="e">
        <f t="shared" si="88"/>
        <v>#N/A</v>
      </c>
      <c r="L1089" s="1" t="e">
        <f t="shared" ref="L1089:L1152" si="89">+IF(M1089="RFC válido, y susceptible de recibir facturas","ACTUALIZA","Verifica información")</f>
        <v>#N/A</v>
      </c>
      <c r="M1089" s="5" t="e">
        <f>+VLOOKUP(E1089,'Respuesta SAT'!B:E,4,0)</f>
        <v>#N/A</v>
      </c>
      <c r="N1089" s="5" t="str">
        <f t="shared" ref="N1089:N1152" si="90">+CONCATENATE(A1089,S$4,E1089,S$4,F1089,S$4,G1089,S$4)</f>
        <v>1085||||</v>
      </c>
    </row>
    <row r="1090" spans="1:14" x14ac:dyDescent="0.2">
      <c r="A1090" s="1">
        <f t="shared" si="86"/>
        <v>1086</v>
      </c>
      <c r="H1090" s="1"/>
      <c r="I1090" s="16" t="e">
        <f t="shared" si="87"/>
        <v>#N/A</v>
      </c>
      <c r="J1090" s="16" t="e">
        <f t="shared" si="88"/>
        <v>#N/A</v>
      </c>
      <c r="L1090" s="1" t="e">
        <f t="shared" si="89"/>
        <v>#N/A</v>
      </c>
      <c r="M1090" s="5" t="e">
        <f>+VLOOKUP(E1090,'Respuesta SAT'!B:E,4,0)</f>
        <v>#N/A</v>
      </c>
      <c r="N1090" s="5" t="str">
        <f t="shared" si="90"/>
        <v>1086||||</v>
      </c>
    </row>
    <row r="1091" spans="1:14" x14ac:dyDescent="0.2">
      <c r="A1091" s="1">
        <f t="shared" si="86"/>
        <v>1087</v>
      </c>
      <c r="H1091" s="1"/>
      <c r="I1091" s="16" t="e">
        <f t="shared" si="87"/>
        <v>#N/A</v>
      </c>
      <c r="J1091" s="16" t="e">
        <f t="shared" si="88"/>
        <v>#N/A</v>
      </c>
      <c r="L1091" s="1" t="e">
        <f t="shared" si="89"/>
        <v>#N/A</v>
      </c>
      <c r="M1091" s="5" t="e">
        <f>+VLOOKUP(E1091,'Respuesta SAT'!B:E,4,0)</f>
        <v>#N/A</v>
      </c>
      <c r="N1091" s="5" t="str">
        <f t="shared" si="90"/>
        <v>1087||||</v>
      </c>
    </row>
    <row r="1092" spans="1:14" x14ac:dyDescent="0.2">
      <c r="A1092" s="1">
        <f t="shared" si="86"/>
        <v>1088</v>
      </c>
      <c r="H1092" s="1"/>
      <c r="I1092" s="16" t="e">
        <f t="shared" si="87"/>
        <v>#N/A</v>
      </c>
      <c r="J1092" s="16" t="e">
        <f t="shared" si="88"/>
        <v>#N/A</v>
      </c>
      <c r="L1092" s="1" t="e">
        <f t="shared" si="89"/>
        <v>#N/A</v>
      </c>
      <c r="M1092" s="5" t="e">
        <f>+VLOOKUP(E1092,'Respuesta SAT'!B:E,4,0)</f>
        <v>#N/A</v>
      </c>
      <c r="N1092" s="5" t="str">
        <f t="shared" si="90"/>
        <v>1088||||</v>
      </c>
    </row>
    <row r="1093" spans="1:14" x14ac:dyDescent="0.2">
      <c r="A1093" s="1">
        <f t="shared" si="86"/>
        <v>1089</v>
      </c>
      <c r="H1093" s="1"/>
      <c r="I1093" s="16" t="e">
        <f t="shared" si="87"/>
        <v>#N/A</v>
      </c>
      <c r="J1093" s="16" t="e">
        <f t="shared" si="88"/>
        <v>#N/A</v>
      </c>
      <c r="L1093" s="1" t="e">
        <f t="shared" si="89"/>
        <v>#N/A</v>
      </c>
      <c r="M1093" s="5" t="e">
        <f>+VLOOKUP(E1093,'Respuesta SAT'!B:E,4,0)</f>
        <v>#N/A</v>
      </c>
      <c r="N1093" s="5" t="str">
        <f t="shared" si="90"/>
        <v>1089||||</v>
      </c>
    </row>
    <row r="1094" spans="1:14" x14ac:dyDescent="0.2">
      <c r="A1094" s="1">
        <f t="shared" si="86"/>
        <v>1090</v>
      </c>
      <c r="H1094" s="1"/>
      <c r="I1094" s="16" t="e">
        <f t="shared" si="87"/>
        <v>#N/A</v>
      </c>
      <c r="J1094" s="16" t="e">
        <f t="shared" si="88"/>
        <v>#N/A</v>
      </c>
      <c r="L1094" s="1" t="e">
        <f t="shared" si="89"/>
        <v>#N/A</v>
      </c>
      <c r="M1094" s="5" t="e">
        <f>+VLOOKUP(E1094,'Respuesta SAT'!B:E,4,0)</f>
        <v>#N/A</v>
      </c>
      <c r="N1094" s="5" t="str">
        <f t="shared" si="90"/>
        <v>1090||||</v>
      </c>
    </row>
    <row r="1095" spans="1:14" x14ac:dyDescent="0.2">
      <c r="A1095" s="1">
        <f t="shared" si="86"/>
        <v>1091</v>
      </c>
      <c r="H1095" s="1"/>
      <c r="I1095" s="16" t="e">
        <f t="shared" si="87"/>
        <v>#N/A</v>
      </c>
      <c r="J1095" s="16" t="e">
        <f t="shared" si="88"/>
        <v>#N/A</v>
      </c>
      <c r="L1095" s="1" t="e">
        <f t="shared" si="89"/>
        <v>#N/A</v>
      </c>
      <c r="M1095" s="5" t="e">
        <f>+VLOOKUP(E1095,'Respuesta SAT'!B:E,4,0)</f>
        <v>#N/A</v>
      </c>
      <c r="N1095" s="5" t="str">
        <f t="shared" si="90"/>
        <v>1091||||</v>
      </c>
    </row>
    <row r="1096" spans="1:14" x14ac:dyDescent="0.2">
      <c r="A1096" s="1">
        <f t="shared" ref="A1096:A1159" si="91">+A1095+1</f>
        <v>1092</v>
      </c>
      <c r="H1096" s="1"/>
      <c r="I1096" s="16" t="e">
        <f t="shared" si="87"/>
        <v>#N/A</v>
      </c>
      <c r="J1096" s="16" t="e">
        <f t="shared" si="88"/>
        <v>#N/A</v>
      </c>
      <c r="L1096" s="1" t="e">
        <f t="shared" si="89"/>
        <v>#N/A</v>
      </c>
      <c r="M1096" s="5" t="e">
        <f>+VLOOKUP(E1096,'Respuesta SAT'!B:E,4,0)</f>
        <v>#N/A</v>
      </c>
      <c r="N1096" s="5" t="str">
        <f t="shared" si="90"/>
        <v>1092||||</v>
      </c>
    </row>
    <row r="1097" spans="1:14" x14ac:dyDescent="0.2">
      <c r="A1097" s="1">
        <f t="shared" si="91"/>
        <v>1093</v>
      </c>
      <c r="H1097" s="1"/>
      <c r="I1097" s="16" t="e">
        <f t="shared" si="87"/>
        <v>#N/A</v>
      </c>
      <c r="J1097" s="16" t="e">
        <f t="shared" si="88"/>
        <v>#N/A</v>
      </c>
      <c r="L1097" s="1" t="e">
        <f t="shared" si="89"/>
        <v>#N/A</v>
      </c>
      <c r="M1097" s="5" t="e">
        <f>+VLOOKUP(E1097,'Respuesta SAT'!B:E,4,0)</f>
        <v>#N/A</v>
      </c>
      <c r="N1097" s="5" t="str">
        <f t="shared" si="90"/>
        <v>1093||||</v>
      </c>
    </row>
    <row r="1098" spans="1:14" x14ac:dyDescent="0.2">
      <c r="A1098" s="1">
        <f t="shared" si="91"/>
        <v>1094</v>
      </c>
      <c r="H1098" s="1"/>
      <c r="I1098" s="16" t="e">
        <f t="shared" si="87"/>
        <v>#N/A</v>
      </c>
      <c r="J1098" s="16" t="e">
        <f t="shared" si="88"/>
        <v>#N/A</v>
      </c>
      <c r="L1098" s="1" t="e">
        <f t="shared" si="89"/>
        <v>#N/A</v>
      </c>
      <c r="M1098" s="5" t="e">
        <f>+VLOOKUP(E1098,'Respuesta SAT'!B:E,4,0)</f>
        <v>#N/A</v>
      </c>
      <c r="N1098" s="5" t="str">
        <f t="shared" si="90"/>
        <v>1094||||</v>
      </c>
    </row>
    <row r="1099" spans="1:14" x14ac:dyDescent="0.2">
      <c r="A1099" s="1">
        <f t="shared" si="91"/>
        <v>1095</v>
      </c>
      <c r="H1099" s="1"/>
      <c r="I1099" s="16" t="e">
        <f t="shared" si="87"/>
        <v>#N/A</v>
      </c>
      <c r="J1099" s="16" t="e">
        <f t="shared" si="88"/>
        <v>#N/A</v>
      </c>
      <c r="L1099" s="1" t="e">
        <f t="shared" si="89"/>
        <v>#N/A</v>
      </c>
      <c r="M1099" s="5" t="e">
        <f>+VLOOKUP(E1099,'Respuesta SAT'!B:E,4,0)</f>
        <v>#N/A</v>
      </c>
      <c r="N1099" s="5" t="str">
        <f t="shared" si="90"/>
        <v>1095||||</v>
      </c>
    </row>
    <row r="1100" spans="1:14" x14ac:dyDescent="0.2">
      <c r="A1100" s="1">
        <f t="shared" si="91"/>
        <v>1096</v>
      </c>
      <c r="H1100" s="1"/>
      <c r="I1100" s="16" t="e">
        <f t="shared" si="87"/>
        <v>#N/A</v>
      </c>
      <c r="J1100" s="16" t="e">
        <f t="shared" si="88"/>
        <v>#N/A</v>
      </c>
      <c r="L1100" s="1" t="e">
        <f t="shared" si="89"/>
        <v>#N/A</v>
      </c>
      <c r="M1100" s="5" t="e">
        <f>+VLOOKUP(E1100,'Respuesta SAT'!B:E,4,0)</f>
        <v>#N/A</v>
      </c>
      <c r="N1100" s="5" t="str">
        <f t="shared" si="90"/>
        <v>1096||||</v>
      </c>
    </row>
    <row r="1101" spans="1:14" x14ac:dyDescent="0.2">
      <c r="A1101" s="1">
        <f t="shared" si="91"/>
        <v>1097</v>
      </c>
      <c r="H1101" s="1"/>
      <c r="I1101" s="16" t="e">
        <f t="shared" si="87"/>
        <v>#N/A</v>
      </c>
      <c r="J1101" s="16" t="e">
        <f t="shared" si="88"/>
        <v>#N/A</v>
      </c>
      <c r="L1101" s="1" t="e">
        <f t="shared" si="89"/>
        <v>#N/A</v>
      </c>
      <c r="M1101" s="5" t="e">
        <f>+VLOOKUP(E1101,'Respuesta SAT'!B:E,4,0)</f>
        <v>#N/A</v>
      </c>
      <c r="N1101" s="5" t="str">
        <f t="shared" si="90"/>
        <v>1097||||</v>
      </c>
    </row>
    <row r="1102" spans="1:14" x14ac:dyDescent="0.2">
      <c r="A1102" s="1">
        <f t="shared" si="91"/>
        <v>1098</v>
      </c>
      <c r="H1102" s="1"/>
      <c r="I1102" s="16" t="e">
        <f t="shared" si="87"/>
        <v>#N/A</v>
      </c>
      <c r="J1102" s="16" t="e">
        <f t="shared" si="88"/>
        <v>#N/A</v>
      </c>
      <c r="L1102" s="1" t="e">
        <f t="shared" si="89"/>
        <v>#N/A</v>
      </c>
      <c r="M1102" s="5" t="e">
        <f>+VLOOKUP(E1102,'Respuesta SAT'!B:E,4,0)</f>
        <v>#N/A</v>
      </c>
      <c r="N1102" s="5" t="str">
        <f t="shared" si="90"/>
        <v>1098||||</v>
      </c>
    </row>
    <row r="1103" spans="1:14" x14ac:dyDescent="0.2">
      <c r="A1103" s="1">
        <f t="shared" si="91"/>
        <v>1099</v>
      </c>
      <c r="H1103" s="1"/>
      <c r="I1103" s="16" t="e">
        <f t="shared" si="87"/>
        <v>#N/A</v>
      </c>
      <c r="J1103" s="16" t="e">
        <f t="shared" si="88"/>
        <v>#N/A</v>
      </c>
      <c r="L1103" s="1" t="e">
        <f t="shared" si="89"/>
        <v>#N/A</v>
      </c>
      <c r="M1103" s="5" t="e">
        <f>+VLOOKUP(E1103,'Respuesta SAT'!B:E,4,0)</f>
        <v>#N/A</v>
      </c>
      <c r="N1103" s="5" t="str">
        <f t="shared" si="90"/>
        <v>1099||||</v>
      </c>
    </row>
    <row r="1104" spans="1:14" x14ac:dyDescent="0.2">
      <c r="A1104" s="1">
        <f t="shared" si="91"/>
        <v>1100</v>
      </c>
      <c r="H1104" s="1"/>
      <c r="I1104" s="16" t="e">
        <f t="shared" si="87"/>
        <v>#N/A</v>
      </c>
      <c r="J1104" s="16" t="e">
        <f t="shared" si="88"/>
        <v>#N/A</v>
      </c>
      <c r="L1104" s="1" t="e">
        <f t="shared" si="89"/>
        <v>#N/A</v>
      </c>
      <c r="M1104" s="5" t="e">
        <f>+VLOOKUP(E1104,'Respuesta SAT'!B:E,4,0)</f>
        <v>#N/A</v>
      </c>
      <c r="N1104" s="5" t="str">
        <f t="shared" si="90"/>
        <v>1100||||</v>
      </c>
    </row>
    <row r="1105" spans="1:14" x14ac:dyDescent="0.2">
      <c r="A1105" s="1">
        <f t="shared" si="91"/>
        <v>1101</v>
      </c>
      <c r="H1105" s="1"/>
      <c r="I1105" s="16" t="e">
        <f t="shared" si="87"/>
        <v>#N/A</v>
      </c>
      <c r="J1105" s="16" t="e">
        <f t="shared" si="88"/>
        <v>#N/A</v>
      </c>
      <c r="L1105" s="1" t="e">
        <f t="shared" si="89"/>
        <v>#N/A</v>
      </c>
      <c r="M1105" s="5" t="e">
        <f>+VLOOKUP(E1105,'Respuesta SAT'!B:E,4,0)</f>
        <v>#N/A</v>
      </c>
      <c r="N1105" s="5" t="str">
        <f t="shared" si="90"/>
        <v>1101||||</v>
      </c>
    </row>
    <row r="1106" spans="1:14" x14ac:dyDescent="0.2">
      <c r="A1106" s="1">
        <f t="shared" si="91"/>
        <v>1102</v>
      </c>
      <c r="H1106" s="1"/>
      <c r="I1106" s="16" t="e">
        <f t="shared" si="87"/>
        <v>#N/A</v>
      </c>
      <c r="J1106" s="16" t="e">
        <f t="shared" si="88"/>
        <v>#N/A</v>
      </c>
      <c r="L1106" s="1" t="e">
        <f t="shared" si="89"/>
        <v>#N/A</v>
      </c>
      <c r="M1106" s="5" t="e">
        <f>+VLOOKUP(E1106,'Respuesta SAT'!B:E,4,0)</f>
        <v>#N/A</v>
      </c>
      <c r="N1106" s="5" t="str">
        <f t="shared" si="90"/>
        <v>1102||||</v>
      </c>
    </row>
    <row r="1107" spans="1:14" x14ac:dyDescent="0.2">
      <c r="A1107" s="1">
        <f t="shared" si="91"/>
        <v>1103</v>
      </c>
      <c r="H1107" s="1"/>
      <c r="I1107" s="16" t="e">
        <f t="shared" si="87"/>
        <v>#N/A</v>
      </c>
      <c r="J1107" s="16" t="e">
        <f t="shared" si="88"/>
        <v>#N/A</v>
      </c>
      <c r="L1107" s="1" t="e">
        <f t="shared" si="89"/>
        <v>#N/A</v>
      </c>
      <c r="M1107" s="5" t="e">
        <f>+VLOOKUP(E1107,'Respuesta SAT'!B:E,4,0)</f>
        <v>#N/A</v>
      </c>
      <c r="N1107" s="5" t="str">
        <f t="shared" si="90"/>
        <v>1103||||</v>
      </c>
    </row>
    <row r="1108" spans="1:14" x14ac:dyDescent="0.2">
      <c r="A1108" s="1">
        <f t="shared" si="91"/>
        <v>1104</v>
      </c>
      <c r="H1108" s="1"/>
      <c r="I1108" s="16" t="e">
        <f t="shared" si="87"/>
        <v>#N/A</v>
      </c>
      <c r="J1108" s="16" t="e">
        <f t="shared" si="88"/>
        <v>#N/A</v>
      </c>
      <c r="L1108" s="1" t="e">
        <f t="shared" si="89"/>
        <v>#N/A</v>
      </c>
      <c r="M1108" s="5" t="e">
        <f>+VLOOKUP(E1108,'Respuesta SAT'!B:E,4,0)</f>
        <v>#N/A</v>
      </c>
      <c r="N1108" s="5" t="str">
        <f t="shared" si="90"/>
        <v>1104||||</v>
      </c>
    </row>
    <row r="1109" spans="1:14" x14ac:dyDescent="0.2">
      <c r="A1109" s="1">
        <f t="shared" si="91"/>
        <v>1105</v>
      </c>
      <c r="H1109" s="1"/>
      <c r="I1109" s="16" t="e">
        <f t="shared" si="87"/>
        <v>#N/A</v>
      </c>
      <c r="J1109" s="16" t="e">
        <f t="shared" si="88"/>
        <v>#N/A</v>
      </c>
      <c r="L1109" s="1" t="e">
        <f t="shared" si="89"/>
        <v>#N/A</v>
      </c>
      <c r="M1109" s="5" t="e">
        <f>+VLOOKUP(E1109,'Respuesta SAT'!B:E,4,0)</f>
        <v>#N/A</v>
      </c>
      <c r="N1109" s="5" t="str">
        <f t="shared" si="90"/>
        <v>1105||||</v>
      </c>
    </row>
    <row r="1110" spans="1:14" x14ac:dyDescent="0.2">
      <c r="A1110" s="1">
        <f t="shared" si="91"/>
        <v>1106</v>
      </c>
      <c r="H1110" s="1"/>
      <c r="I1110" s="16" t="e">
        <f t="shared" si="87"/>
        <v>#N/A</v>
      </c>
      <c r="J1110" s="16" t="e">
        <f t="shared" si="88"/>
        <v>#N/A</v>
      </c>
      <c r="L1110" s="1" t="e">
        <f t="shared" si="89"/>
        <v>#N/A</v>
      </c>
      <c r="M1110" s="5" t="e">
        <f>+VLOOKUP(E1110,'Respuesta SAT'!B:E,4,0)</f>
        <v>#N/A</v>
      </c>
      <c r="N1110" s="5" t="str">
        <f t="shared" si="90"/>
        <v>1106||||</v>
      </c>
    </row>
    <row r="1111" spans="1:14" x14ac:dyDescent="0.2">
      <c r="A1111" s="1">
        <f t="shared" si="91"/>
        <v>1107</v>
      </c>
      <c r="H1111" s="1"/>
      <c r="I1111" s="16" t="e">
        <f t="shared" si="87"/>
        <v>#N/A</v>
      </c>
      <c r="J1111" s="16" t="e">
        <f t="shared" si="88"/>
        <v>#N/A</v>
      </c>
      <c r="L1111" s="1" t="e">
        <f t="shared" si="89"/>
        <v>#N/A</v>
      </c>
      <c r="M1111" s="5" t="e">
        <f>+VLOOKUP(E1111,'Respuesta SAT'!B:E,4,0)</f>
        <v>#N/A</v>
      </c>
      <c r="N1111" s="5" t="str">
        <f t="shared" si="90"/>
        <v>1107||||</v>
      </c>
    </row>
    <row r="1112" spans="1:14" x14ac:dyDescent="0.2">
      <c r="A1112" s="1">
        <f t="shared" si="91"/>
        <v>1108</v>
      </c>
      <c r="H1112" s="1"/>
      <c r="I1112" s="16" t="e">
        <f t="shared" si="87"/>
        <v>#N/A</v>
      </c>
      <c r="J1112" s="16" t="e">
        <f t="shared" si="88"/>
        <v>#N/A</v>
      </c>
      <c r="L1112" s="1" t="e">
        <f t="shared" si="89"/>
        <v>#N/A</v>
      </c>
      <c r="M1112" s="5" t="e">
        <f>+VLOOKUP(E1112,'Respuesta SAT'!B:E,4,0)</f>
        <v>#N/A</v>
      </c>
      <c r="N1112" s="5" t="str">
        <f t="shared" si="90"/>
        <v>1108||||</v>
      </c>
    </row>
    <row r="1113" spans="1:14" x14ac:dyDescent="0.2">
      <c r="A1113" s="1">
        <f t="shared" si="91"/>
        <v>1109</v>
      </c>
      <c r="H1113" s="1"/>
      <c r="I1113" s="16" t="e">
        <f t="shared" si="87"/>
        <v>#N/A</v>
      </c>
      <c r="J1113" s="16" t="e">
        <f t="shared" si="88"/>
        <v>#N/A</v>
      </c>
      <c r="L1113" s="1" t="e">
        <f t="shared" si="89"/>
        <v>#N/A</v>
      </c>
      <c r="M1113" s="5" t="e">
        <f>+VLOOKUP(E1113,'Respuesta SAT'!B:E,4,0)</f>
        <v>#N/A</v>
      </c>
      <c r="N1113" s="5" t="str">
        <f t="shared" si="90"/>
        <v>1109||||</v>
      </c>
    </row>
    <row r="1114" spans="1:14" x14ac:dyDescent="0.2">
      <c r="A1114" s="1">
        <f t="shared" si="91"/>
        <v>1110</v>
      </c>
      <c r="H1114" s="1"/>
      <c r="I1114" s="16" t="e">
        <f t="shared" si="87"/>
        <v>#N/A</v>
      </c>
      <c r="J1114" s="16" t="e">
        <f t="shared" si="88"/>
        <v>#N/A</v>
      </c>
      <c r="L1114" s="1" t="e">
        <f t="shared" si="89"/>
        <v>#N/A</v>
      </c>
      <c r="M1114" s="5" t="e">
        <f>+VLOOKUP(E1114,'Respuesta SAT'!B:E,4,0)</f>
        <v>#N/A</v>
      </c>
      <c r="N1114" s="5" t="str">
        <f t="shared" si="90"/>
        <v>1110||||</v>
      </c>
    </row>
    <row r="1115" spans="1:14" x14ac:dyDescent="0.2">
      <c r="A1115" s="1">
        <f t="shared" si="91"/>
        <v>1111</v>
      </c>
      <c r="H1115" s="1"/>
      <c r="I1115" s="16" t="e">
        <f t="shared" si="87"/>
        <v>#N/A</v>
      </c>
      <c r="J1115" s="16" t="e">
        <f t="shared" si="88"/>
        <v>#N/A</v>
      </c>
      <c r="L1115" s="1" t="e">
        <f t="shared" si="89"/>
        <v>#N/A</v>
      </c>
      <c r="M1115" s="5" t="e">
        <f>+VLOOKUP(E1115,'Respuesta SAT'!B:E,4,0)</f>
        <v>#N/A</v>
      </c>
      <c r="N1115" s="5" t="str">
        <f t="shared" si="90"/>
        <v>1111||||</v>
      </c>
    </row>
    <row r="1116" spans="1:14" x14ac:dyDescent="0.2">
      <c r="A1116" s="1">
        <f t="shared" si="91"/>
        <v>1112</v>
      </c>
      <c r="H1116" s="1"/>
      <c r="I1116" s="16" t="e">
        <f t="shared" si="87"/>
        <v>#N/A</v>
      </c>
      <c r="J1116" s="16" t="e">
        <f t="shared" si="88"/>
        <v>#N/A</v>
      </c>
      <c r="L1116" s="1" t="e">
        <f t="shared" si="89"/>
        <v>#N/A</v>
      </c>
      <c r="M1116" s="5" t="e">
        <f>+VLOOKUP(E1116,'Respuesta SAT'!B:E,4,0)</f>
        <v>#N/A</v>
      </c>
      <c r="N1116" s="5" t="str">
        <f t="shared" si="90"/>
        <v>1112||||</v>
      </c>
    </row>
    <row r="1117" spans="1:14" x14ac:dyDescent="0.2">
      <c r="A1117" s="1">
        <f t="shared" si="91"/>
        <v>1113</v>
      </c>
      <c r="H1117" s="1"/>
      <c r="I1117" s="16" t="e">
        <f t="shared" si="87"/>
        <v>#N/A</v>
      </c>
      <c r="J1117" s="16" t="e">
        <f t="shared" si="88"/>
        <v>#N/A</v>
      </c>
      <c r="L1117" s="1" t="e">
        <f t="shared" si="89"/>
        <v>#N/A</v>
      </c>
      <c r="M1117" s="5" t="e">
        <f>+VLOOKUP(E1117,'Respuesta SAT'!B:E,4,0)</f>
        <v>#N/A</v>
      </c>
      <c r="N1117" s="5" t="str">
        <f t="shared" si="90"/>
        <v>1113||||</v>
      </c>
    </row>
    <row r="1118" spans="1:14" x14ac:dyDescent="0.2">
      <c r="A1118" s="1">
        <f t="shared" si="91"/>
        <v>1114</v>
      </c>
      <c r="H1118" s="1"/>
      <c r="I1118" s="16" t="e">
        <f t="shared" si="87"/>
        <v>#N/A</v>
      </c>
      <c r="J1118" s="16" t="e">
        <f t="shared" si="88"/>
        <v>#N/A</v>
      </c>
      <c r="L1118" s="1" t="e">
        <f t="shared" si="89"/>
        <v>#N/A</v>
      </c>
      <c r="M1118" s="5" t="e">
        <f>+VLOOKUP(E1118,'Respuesta SAT'!B:E,4,0)</f>
        <v>#N/A</v>
      </c>
      <c r="N1118" s="5" t="str">
        <f t="shared" si="90"/>
        <v>1114||||</v>
      </c>
    </row>
    <row r="1119" spans="1:14" x14ac:dyDescent="0.2">
      <c r="A1119" s="1">
        <f t="shared" si="91"/>
        <v>1115</v>
      </c>
      <c r="H1119" s="1"/>
      <c r="I1119" s="16" t="e">
        <f t="shared" si="87"/>
        <v>#N/A</v>
      </c>
      <c r="J1119" s="16" t="e">
        <f t="shared" si="88"/>
        <v>#N/A</v>
      </c>
      <c r="L1119" s="1" t="e">
        <f t="shared" si="89"/>
        <v>#N/A</v>
      </c>
      <c r="M1119" s="5" t="e">
        <f>+VLOOKUP(E1119,'Respuesta SAT'!B:E,4,0)</f>
        <v>#N/A</v>
      </c>
      <c r="N1119" s="5" t="str">
        <f t="shared" si="90"/>
        <v>1115||||</v>
      </c>
    </row>
    <row r="1120" spans="1:14" x14ac:dyDescent="0.2">
      <c r="A1120" s="1">
        <f t="shared" si="91"/>
        <v>1116</v>
      </c>
      <c r="H1120" s="1"/>
      <c r="I1120" s="16" t="e">
        <f t="shared" si="87"/>
        <v>#N/A</v>
      </c>
      <c r="J1120" s="16" t="e">
        <f t="shared" si="88"/>
        <v>#N/A</v>
      </c>
      <c r="L1120" s="1" t="e">
        <f t="shared" si="89"/>
        <v>#N/A</v>
      </c>
      <c r="M1120" s="5" t="e">
        <f>+VLOOKUP(E1120,'Respuesta SAT'!B:E,4,0)</f>
        <v>#N/A</v>
      </c>
      <c r="N1120" s="5" t="str">
        <f t="shared" si="90"/>
        <v>1116||||</v>
      </c>
    </row>
    <row r="1121" spans="1:14" x14ac:dyDescent="0.2">
      <c r="A1121" s="1">
        <f t="shared" si="91"/>
        <v>1117</v>
      </c>
      <c r="H1121" s="1"/>
      <c r="I1121" s="16" t="e">
        <f t="shared" si="87"/>
        <v>#N/A</v>
      </c>
      <c r="J1121" s="16" t="e">
        <f t="shared" si="88"/>
        <v>#N/A</v>
      </c>
      <c r="L1121" s="1" t="e">
        <f t="shared" si="89"/>
        <v>#N/A</v>
      </c>
      <c r="M1121" s="5" t="e">
        <f>+VLOOKUP(E1121,'Respuesta SAT'!B:E,4,0)</f>
        <v>#N/A</v>
      </c>
      <c r="N1121" s="5" t="str">
        <f t="shared" si="90"/>
        <v>1117||||</v>
      </c>
    </row>
    <row r="1122" spans="1:14" x14ac:dyDescent="0.2">
      <c r="A1122" s="1">
        <f t="shared" si="91"/>
        <v>1118</v>
      </c>
      <c r="H1122" s="1"/>
      <c r="I1122" s="16" t="e">
        <f t="shared" si="87"/>
        <v>#N/A</v>
      </c>
      <c r="J1122" s="16" t="e">
        <f t="shared" si="88"/>
        <v>#N/A</v>
      </c>
      <c r="L1122" s="1" t="e">
        <f t="shared" si="89"/>
        <v>#N/A</v>
      </c>
      <c r="M1122" s="5" t="e">
        <f>+VLOOKUP(E1122,'Respuesta SAT'!B:E,4,0)</f>
        <v>#N/A</v>
      </c>
      <c r="N1122" s="5" t="str">
        <f t="shared" si="90"/>
        <v>1118||||</v>
      </c>
    </row>
    <row r="1123" spans="1:14" x14ac:dyDescent="0.2">
      <c r="A1123" s="1">
        <f t="shared" si="91"/>
        <v>1119</v>
      </c>
      <c r="H1123" s="1"/>
      <c r="I1123" s="16" t="e">
        <f t="shared" si="87"/>
        <v>#N/A</v>
      </c>
      <c r="J1123" s="16" t="e">
        <f t="shared" si="88"/>
        <v>#N/A</v>
      </c>
      <c r="L1123" s="1" t="e">
        <f t="shared" si="89"/>
        <v>#N/A</v>
      </c>
      <c r="M1123" s="5" t="e">
        <f>+VLOOKUP(E1123,'Respuesta SAT'!B:E,4,0)</f>
        <v>#N/A</v>
      </c>
      <c r="N1123" s="5" t="str">
        <f t="shared" si="90"/>
        <v>1119||||</v>
      </c>
    </row>
    <row r="1124" spans="1:14" x14ac:dyDescent="0.2">
      <c r="A1124" s="1">
        <f t="shared" si="91"/>
        <v>1120</v>
      </c>
      <c r="H1124" s="1"/>
      <c r="I1124" s="16" t="e">
        <f t="shared" si="87"/>
        <v>#N/A</v>
      </c>
      <c r="J1124" s="16" t="e">
        <f t="shared" si="88"/>
        <v>#N/A</v>
      </c>
      <c r="L1124" s="1" t="e">
        <f t="shared" si="89"/>
        <v>#N/A</v>
      </c>
      <c r="M1124" s="5" t="e">
        <f>+VLOOKUP(E1124,'Respuesta SAT'!B:E,4,0)</f>
        <v>#N/A</v>
      </c>
      <c r="N1124" s="5" t="str">
        <f t="shared" si="90"/>
        <v>1120||||</v>
      </c>
    </row>
    <row r="1125" spans="1:14" x14ac:dyDescent="0.2">
      <c r="A1125" s="1">
        <f t="shared" si="91"/>
        <v>1121</v>
      </c>
      <c r="H1125" s="1"/>
      <c r="I1125" s="16" t="e">
        <f t="shared" si="87"/>
        <v>#N/A</v>
      </c>
      <c r="J1125" s="16" t="e">
        <f t="shared" si="88"/>
        <v>#N/A</v>
      </c>
      <c r="L1125" s="1" t="e">
        <f t="shared" si="89"/>
        <v>#N/A</v>
      </c>
      <c r="M1125" s="5" t="e">
        <f>+VLOOKUP(E1125,'Respuesta SAT'!B:E,4,0)</f>
        <v>#N/A</v>
      </c>
      <c r="N1125" s="5" t="str">
        <f t="shared" si="90"/>
        <v>1121||||</v>
      </c>
    </row>
    <row r="1126" spans="1:14" x14ac:dyDescent="0.2">
      <c r="A1126" s="1">
        <f t="shared" si="91"/>
        <v>1122</v>
      </c>
      <c r="H1126" s="1"/>
      <c r="I1126" s="16" t="e">
        <f t="shared" si="87"/>
        <v>#N/A</v>
      </c>
      <c r="J1126" s="16" t="e">
        <f t="shared" si="88"/>
        <v>#N/A</v>
      </c>
      <c r="L1126" s="1" t="e">
        <f t="shared" si="89"/>
        <v>#N/A</v>
      </c>
      <c r="M1126" s="5" t="e">
        <f>+VLOOKUP(E1126,'Respuesta SAT'!B:E,4,0)</f>
        <v>#N/A</v>
      </c>
      <c r="N1126" s="5" t="str">
        <f t="shared" si="90"/>
        <v>1122||||</v>
      </c>
    </row>
    <row r="1127" spans="1:14" x14ac:dyDescent="0.2">
      <c r="A1127" s="1">
        <f t="shared" si="91"/>
        <v>1123</v>
      </c>
      <c r="H1127" s="1"/>
      <c r="I1127" s="16" t="e">
        <f t="shared" si="87"/>
        <v>#N/A</v>
      </c>
      <c r="J1127" s="16" t="e">
        <f t="shared" si="88"/>
        <v>#N/A</v>
      </c>
      <c r="L1127" s="1" t="e">
        <f t="shared" si="89"/>
        <v>#N/A</v>
      </c>
      <c r="M1127" s="5" t="e">
        <f>+VLOOKUP(E1127,'Respuesta SAT'!B:E,4,0)</f>
        <v>#N/A</v>
      </c>
      <c r="N1127" s="5" t="str">
        <f t="shared" si="90"/>
        <v>1123||||</v>
      </c>
    </row>
    <row r="1128" spans="1:14" x14ac:dyDescent="0.2">
      <c r="A1128" s="1">
        <f t="shared" si="91"/>
        <v>1124</v>
      </c>
      <c r="H1128" s="1"/>
      <c r="I1128" s="16" t="e">
        <f t="shared" si="87"/>
        <v>#N/A</v>
      </c>
      <c r="J1128" s="16" t="e">
        <f t="shared" si="88"/>
        <v>#N/A</v>
      </c>
      <c r="L1128" s="1" t="e">
        <f t="shared" si="89"/>
        <v>#N/A</v>
      </c>
      <c r="M1128" s="5" t="e">
        <f>+VLOOKUP(E1128,'Respuesta SAT'!B:E,4,0)</f>
        <v>#N/A</v>
      </c>
      <c r="N1128" s="5" t="str">
        <f t="shared" si="90"/>
        <v>1124||||</v>
      </c>
    </row>
    <row r="1129" spans="1:14" x14ac:dyDescent="0.2">
      <c r="A1129" s="1">
        <f t="shared" si="91"/>
        <v>1125</v>
      </c>
      <c r="H1129" s="1"/>
      <c r="I1129" s="16" t="e">
        <f t="shared" si="87"/>
        <v>#N/A</v>
      </c>
      <c r="J1129" s="16" t="e">
        <f t="shared" si="88"/>
        <v>#N/A</v>
      </c>
      <c r="L1129" s="1" t="e">
        <f t="shared" si="89"/>
        <v>#N/A</v>
      </c>
      <c r="M1129" s="5" t="e">
        <f>+VLOOKUP(E1129,'Respuesta SAT'!B:E,4,0)</f>
        <v>#N/A</v>
      </c>
      <c r="N1129" s="5" t="str">
        <f t="shared" si="90"/>
        <v>1125||||</v>
      </c>
    </row>
    <row r="1130" spans="1:14" x14ac:dyDescent="0.2">
      <c r="A1130" s="1">
        <f t="shared" si="91"/>
        <v>1126</v>
      </c>
      <c r="H1130" s="1"/>
      <c r="I1130" s="16" t="e">
        <f t="shared" si="87"/>
        <v>#N/A</v>
      </c>
      <c r="J1130" s="16" t="e">
        <f t="shared" si="88"/>
        <v>#N/A</v>
      </c>
      <c r="L1130" s="1" t="e">
        <f t="shared" si="89"/>
        <v>#N/A</v>
      </c>
      <c r="M1130" s="5" t="e">
        <f>+VLOOKUP(E1130,'Respuesta SAT'!B:E,4,0)</f>
        <v>#N/A</v>
      </c>
      <c r="N1130" s="5" t="str">
        <f t="shared" si="90"/>
        <v>1126||||</v>
      </c>
    </row>
    <row r="1131" spans="1:14" x14ac:dyDescent="0.2">
      <c r="A1131" s="1">
        <f t="shared" si="91"/>
        <v>1127</v>
      </c>
      <c r="H1131" s="1"/>
      <c r="I1131" s="16" t="e">
        <f t="shared" si="87"/>
        <v>#N/A</v>
      </c>
      <c r="J1131" s="16" t="e">
        <f t="shared" si="88"/>
        <v>#N/A</v>
      </c>
      <c r="L1131" s="1" t="e">
        <f t="shared" si="89"/>
        <v>#N/A</v>
      </c>
      <c r="M1131" s="5" t="e">
        <f>+VLOOKUP(E1131,'Respuesta SAT'!B:E,4,0)</f>
        <v>#N/A</v>
      </c>
      <c r="N1131" s="5" t="str">
        <f t="shared" si="90"/>
        <v>1127||||</v>
      </c>
    </row>
    <row r="1132" spans="1:14" x14ac:dyDescent="0.2">
      <c r="A1132" s="1">
        <f t="shared" si="91"/>
        <v>1128</v>
      </c>
      <c r="H1132" s="1"/>
      <c r="I1132" s="16" t="e">
        <f t="shared" ref="I1132:I1195" si="92">+VLOOKUP(H1132,V$2:AA$30,5,0)</f>
        <v>#N/A</v>
      </c>
      <c r="J1132" s="16" t="e">
        <f t="shared" ref="J1132:J1195" si="93">+VLOOKUP(H1132,V$2:AA$30,6,0)</f>
        <v>#N/A</v>
      </c>
      <c r="L1132" s="1" t="e">
        <f t="shared" si="89"/>
        <v>#N/A</v>
      </c>
      <c r="M1132" s="5" t="e">
        <f>+VLOOKUP(E1132,'Respuesta SAT'!B:E,4,0)</f>
        <v>#N/A</v>
      </c>
      <c r="N1132" s="5" t="str">
        <f t="shared" si="90"/>
        <v>1128||||</v>
      </c>
    </row>
    <row r="1133" spans="1:14" x14ac:dyDescent="0.2">
      <c r="A1133" s="1">
        <f t="shared" si="91"/>
        <v>1129</v>
      </c>
      <c r="H1133" s="1"/>
      <c r="I1133" s="16" t="e">
        <f t="shared" si="92"/>
        <v>#N/A</v>
      </c>
      <c r="J1133" s="16" t="e">
        <f t="shared" si="93"/>
        <v>#N/A</v>
      </c>
      <c r="L1133" s="1" t="e">
        <f t="shared" si="89"/>
        <v>#N/A</v>
      </c>
      <c r="M1133" s="5" t="e">
        <f>+VLOOKUP(E1133,'Respuesta SAT'!B:E,4,0)</f>
        <v>#N/A</v>
      </c>
      <c r="N1133" s="5" t="str">
        <f t="shared" si="90"/>
        <v>1129||||</v>
      </c>
    </row>
    <row r="1134" spans="1:14" x14ac:dyDescent="0.2">
      <c r="A1134" s="1">
        <f t="shared" si="91"/>
        <v>1130</v>
      </c>
      <c r="H1134" s="1"/>
      <c r="I1134" s="16" t="e">
        <f t="shared" si="92"/>
        <v>#N/A</v>
      </c>
      <c r="J1134" s="16" t="e">
        <f t="shared" si="93"/>
        <v>#N/A</v>
      </c>
      <c r="L1134" s="1" t="e">
        <f t="shared" si="89"/>
        <v>#N/A</v>
      </c>
      <c r="M1134" s="5" t="e">
        <f>+VLOOKUP(E1134,'Respuesta SAT'!B:E,4,0)</f>
        <v>#N/A</v>
      </c>
      <c r="N1134" s="5" t="str">
        <f t="shared" si="90"/>
        <v>1130||||</v>
      </c>
    </row>
    <row r="1135" spans="1:14" x14ac:dyDescent="0.2">
      <c r="A1135" s="1">
        <f t="shared" si="91"/>
        <v>1131</v>
      </c>
      <c r="H1135" s="1"/>
      <c r="I1135" s="16" t="e">
        <f t="shared" si="92"/>
        <v>#N/A</v>
      </c>
      <c r="J1135" s="16" t="e">
        <f t="shared" si="93"/>
        <v>#N/A</v>
      </c>
      <c r="L1135" s="1" t="e">
        <f t="shared" si="89"/>
        <v>#N/A</v>
      </c>
      <c r="M1135" s="5" t="e">
        <f>+VLOOKUP(E1135,'Respuesta SAT'!B:E,4,0)</f>
        <v>#N/A</v>
      </c>
      <c r="N1135" s="5" t="str">
        <f t="shared" si="90"/>
        <v>1131||||</v>
      </c>
    </row>
    <row r="1136" spans="1:14" x14ac:dyDescent="0.2">
      <c r="A1136" s="1">
        <f t="shared" si="91"/>
        <v>1132</v>
      </c>
      <c r="H1136" s="1"/>
      <c r="I1136" s="16" t="e">
        <f t="shared" si="92"/>
        <v>#N/A</v>
      </c>
      <c r="J1136" s="16" t="e">
        <f t="shared" si="93"/>
        <v>#N/A</v>
      </c>
      <c r="L1136" s="1" t="e">
        <f t="shared" si="89"/>
        <v>#N/A</v>
      </c>
      <c r="M1136" s="5" t="e">
        <f>+VLOOKUP(E1136,'Respuesta SAT'!B:E,4,0)</f>
        <v>#N/A</v>
      </c>
      <c r="N1136" s="5" t="str">
        <f t="shared" si="90"/>
        <v>1132||||</v>
      </c>
    </row>
    <row r="1137" spans="1:14" x14ac:dyDescent="0.2">
      <c r="A1137" s="1">
        <f t="shared" si="91"/>
        <v>1133</v>
      </c>
      <c r="H1137" s="1"/>
      <c r="I1137" s="16" t="e">
        <f t="shared" si="92"/>
        <v>#N/A</v>
      </c>
      <c r="J1137" s="16" t="e">
        <f t="shared" si="93"/>
        <v>#N/A</v>
      </c>
      <c r="L1137" s="1" t="e">
        <f t="shared" si="89"/>
        <v>#N/A</v>
      </c>
      <c r="M1137" s="5" t="e">
        <f>+VLOOKUP(E1137,'Respuesta SAT'!B:E,4,0)</f>
        <v>#N/A</v>
      </c>
      <c r="N1137" s="5" t="str">
        <f t="shared" si="90"/>
        <v>1133||||</v>
      </c>
    </row>
    <row r="1138" spans="1:14" x14ac:dyDescent="0.2">
      <c r="A1138" s="1">
        <f t="shared" si="91"/>
        <v>1134</v>
      </c>
      <c r="H1138" s="1"/>
      <c r="I1138" s="16" t="e">
        <f t="shared" si="92"/>
        <v>#N/A</v>
      </c>
      <c r="J1138" s="16" t="e">
        <f t="shared" si="93"/>
        <v>#N/A</v>
      </c>
      <c r="L1138" s="1" t="e">
        <f t="shared" si="89"/>
        <v>#N/A</v>
      </c>
      <c r="M1138" s="5" t="e">
        <f>+VLOOKUP(E1138,'Respuesta SAT'!B:E,4,0)</f>
        <v>#N/A</v>
      </c>
      <c r="N1138" s="5" t="str">
        <f t="shared" si="90"/>
        <v>1134||||</v>
      </c>
    </row>
    <row r="1139" spans="1:14" x14ac:dyDescent="0.2">
      <c r="A1139" s="1">
        <f t="shared" si="91"/>
        <v>1135</v>
      </c>
      <c r="H1139" s="1"/>
      <c r="I1139" s="16" t="e">
        <f t="shared" si="92"/>
        <v>#N/A</v>
      </c>
      <c r="J1139" s="16" t="e">
        <f t="shared" si="93"/>
        <v>#N/A</v>
      </c>
      <c r="L1139" s="1" t="e">
        <f t="shared" si="89"/>
        <v>#N/A</v>
      </c>
      <c r="M1139" s="5" t="e">
        <f>+VLOOKUP(E1139,'Respuesta SAT'!B:E,4,0)</f>
        <v>#N/A</v>
      </c>
      <c r="N1139" s="5" t="str">
        <f t="shared" si="90"/>
        <v>1135||||</v>
      </c>
    </row>
    <row r="1140" spans="1:14" x14ac:dyDescent="0.2">
      <c r="A1140" s="1">
        <f t="shared" si="91"/>
        <v>1136</v>
      </c>
      <c r="H1140" s="1"/>
      <c r="I1140" s="16" t="e">
        <f t="shared" si="92"/>
        <v>#N/A</v>
      </c>
      <c r="J1140" s="16" t="e">
        <f t="shared" si="93"/>
        <v>#N/A</v>
      </c>
      <c r="L1140" s="1" t="e">
        <f t="shared" si="89"/>
        <v>#N/A</v>
      </c>
      <c r="M1140" s="5" t="e">
        <f>+VLOOKUP(E1140,'Respuesta SAT'!B:E,4,0)</f>
        <v>#N/A</v>
      </c>
      <c r="N1140" s="5" t="str">
        <f t="shared" si="90"/>
        <v>1136||||</v>
      </c>
    </row>
    <row r="1141" spans="1:14" x14ac:dyDescent="0.2">
      <c r="A1141" s="1">
        <f t="shared" si="91"/>
        <v>1137</v>
      </c>
      <c r="H1141" s="1"/>
      <c r="I1141" s="16" t="e">
        <f t="shared" si="92"/>
        <v>#N/A</v>
      </c>
      <c r="J1141" s="16" t="e">
        <f t="shared" si="93"/>
        <v>#N/A</v>
      </c>
      <c r="L1141" s="1" t="e">
        <f t="shared" si="89"/>
        <v>#N/A</v>
      </c>
      <c r="M1141" s="5" t="e">
        <f>+VLOOKUP(E1141,'Respuesta SAT'!B:E,4,0)</f>
        <v>#N/A</v>
      </c>
      <c r="N1141" s="5" t="str">
        <f t="shared" si="90"/>
        <v>1137||||</v>
      </c>
    </row>
    <row r="1142" spans="1:14" x14ac:dyDescent="0.2">
      <c r="A1142" s="1">
        <f t="shared" si="91"/>
        <v>1138</v>
      </c>
      <c r="H1142" s="1"/>
      <c r="I1142" s="16" t="e">
        <f t="shared" si="92"/>
        <v>#N/A</v>
      </c>
      <c r="J1142" s="16" t="e">
        <f t="shared" si="93"/>
        <v>#N/A</v>
      </c>
      <c r="L1142" s="1" t="e">
        <f t="shared" si="89"/>
        <v>#N/A</v>
      </c>
      <c r="M1142" s="5" t="e">
        <f>+VLOOKUP(E1142,'Respuesta SAT'!B:E,4,0)</f>
        <v>#N/A</v>
      </c>
      <c r="N1142" s="5" t="str">
        <f t="shared" si="90"/>
        <v>1138||||</v>
      </c>
    </row>
    <row r="1143" spans="1:14" x14ac:dyDescent="0.2">
      <c r="A1143" s="1">
        <f t="shared" si="91"/>
        <v>1139</v>
      </c>
      <c r="H1143" s="1"/>
      <c r="I1143" s="16" t="e">
        <f t="shared" si="92"/>
        <v>#N/A</v>
      </c>
      <c r="J1143" s="16" t="e">
        <f t="shared" si="93"/>
        <v>#N/A</v>
      </c>
      <c r="L1143" s="1" t="e">
        <f t="shared" si="89"/>
        <v>#N/A</v>
      </c>
      <c r="M1143" s="5" t="e">
        <f>+VLOOKUP(E1143,'Respuesta SAT'!B:E,4,0)</f>
        <v>#N/A</v>
      </c>
      <c r="N1143" s="5" t="str">
        <f t="shared" si="90"/>
        <v>1139||||</v>
      </c>
    </row>
    <row r="1144" spans="1:14" x14ac:dyDescent="0.2">
      <c r="A1144" s="1">
        <f t="shared" si="91"/>
        <v>1140</v>
      </c>
      <c r="H1144" s="1"/>
      <c r="I1144" s="16" t="e">
        <f t="shared" si="92"/>
        <v>#N/A</v>
      </c>
      <c r="J1144" s="16" t="e">
        <f t="shared" si="93"/>
        <v>#N/A</v>
      </c>
      <c r="L1144" s="1" t="e">
        <f t="shared" si="89"/>
        <v>#N/A</v>
      </c>
      <c r="M1144" s="5" t="e">
        <f>+VLOOKUP(E1144,'Respuesta SAT'!B:E,4,0)</f>
        <v>#N/A</v>
      </c>
      <c r="N1144" s="5" t="str">
        <f t="shared" si="90"/>
        <v>1140||||</v>
      </c>
    </row>
    <row r="1145" spans="1:14" x14ac:dyDescent="0.2">
      <c r="A1145" s="1">
        <f t="shared" si="91"/>
        <v>1141</v>
      </c>
      <c r="H1145" s="1"/>
      <c r="I1145" s="16" t="e">
        <f t="shared" si="92"/>
        <v>#N/A</v>
      </c>
      <c r="J1145" s="16" t="e">
        <f t="shared" si="93"/>
        <v>#N/A</v>
      </c>
      <c r="L1145" s="1" t="e">
        <f t="shared" si="89"/>
        <v>#N/A</v>
      </c>
      <c r="M1145" s="5" t="e">
        <f>+VLOOKUP(E1145,'Respuesta SAT'!B:E,4,0)</f>
        <v>#N/A</v>
      </c>
      <c r="N1145" s="5" t="str">
        <f t="shared" si="90"/>
        <v>1141||||</v>
      </c>
    </row>
    <row r="1146" spans="1:14" x14ac:dyDescent="0.2">
      <c r="A1146" s="1">
        <f t="shared" si="91"/>
        <v>1142</v>
      </c>
      <c r="H1146" s="1"/>
      <c r="I1146" s="16" t="e">
        <f t="shared" si="92"/>
        <v>#N/A</v>
      </c>
      <c r="J1146" s="16" t="e">
        <f t="shared" si="93"/>
        <v>#N/A</v>
      </c>
      <c r="L1146" s="1" t="e">
        <f t="shared" si="89"/>
        <v>#N/A</v>
      </c>
      <c r="M1146" s="5" t="e">
        <f>+VLOOKUP(E1146,'Respuesta SAT'!B:E,4,0)</f>
        <v>#N/A</v>
      </c>
      <c r="N1146" s="5" t="str">
        <f t="shared" si="90"/>
        <v>1142||||</v>
      </c>
    </row>
    <row r="1147" spans="1:14" x14ac:dyDescent="0.2">
      <c r="A1147" s="1">
        <f t="shared" si="91"/>
        <v>1143</v>
      </c>
      <c r="H1147" s="1"/>
      <c r="I1147" s="16" t="e">
        <f t="shared" si="92"/>
        <v>#N/A</v>
      </c>
      <c r="J1147" s="16" t="e">
        <f t="shared" si="93"/>
        <v>#N/A</v>
      </c>
      <c r="L1147" s="1" t="e">
        <f t="shared" si="89"/>
        <v>#N/A</v>
      </c>
      <c r="M1147" s="5" t="e">
        <f>+VLOOKUP(E1147,'Respuesta SAT'!B:E,4,0)</f>
        <v>#N/A</v>
      </c>
      <c r="N1147" s="5" t="str">
        <f t="shared" si="90"/>
        <v>1143||||</v>
      </c>
    </row>
    <row r="1148" spans="1:14" x14ac:dyDescent="0.2">
      <c r="A1148" s="1">
        <f t="shared" si="91"/>
        <v>1144</v>
      </c>
      <c r="H1148" s="1"/>
      <c r="I1148" s="16" t="e">
        <f t="shared" si="92"/>
        <v>#N/A</v>
      </c>
      <c r="J1148" s="16" t="e">
        <f t="shared" si="93"/>
        <v>#N/A</v>
      </c>
      <c r="L1148" s="1" t="e">
        <f t="shared" si="89"/>
        <v>#N/A</v>
      </c>
      <c r="M1148" s="5" t="e">
        <f>+VLOOKUP(E1148,'Respuesta SAT'!B:E,4,0)</f>
        <v>#N/A</v>
      </c>
      <c r="N1148" s="5" t="str">
        <f t="shared" si="90"/>
        <v>1144||||</v>
      </c>
    </row>
    <row r="1149" spans="1:14" x14ac:dyDescent="0.2">
      <c r="A1149" s="1">
        <f t="shared" si="91"/>
        <v>1145</v>
      </c>
      <c r="H1149" s="1"/>
      <c r="I1149" s="16" t="e">
        <f t="shared" si="92"/>
        <v>#N/A</v>
      </c>
      <c r="J1149" s="16" t="e">
        <f t="shared" si="93"/>
        <v>#N/A</v>
      </c>
      <c r="L1149" s="1" t="e">
        <f t="shared" si="89"/>
        <v>#N/A</v>
      </c>
      <c r="M1149" s="5" t="e">
        <f>+VLOOKUP(E1149,'Respuesta SAT'!B:E,4,0)</f>
        <v>#N/A</v>
      </c>
      <c r="N1149" s="5" t="str">
        <f t="shared" si="90"/>
        <v>1145||||</v>
      </c>
    </row>
    <row r="1150" spans="1:14" x14ac:dyDescent="0.2">
      <c r="A1150" s="1">
        <f t="shared" si="91"/>
        <v>1146</v>
      </c>
      <c r="H1150" s="1"/>
      <c r="I1150" s="16" t="e">
        <f t="shared" si="92"/>
        <v>#N/A</v>
      </c>
      <c r="J1150" s="16" t="e">
        <f t="shared" si="93"/>
        <v>#N/A</v>
      </c>
      <c r="L1150" s="1" t="e">
        <f t="shared" si="89"/>
        <v>#N/A</v>
      </c>
      <c r="M1150" s="5" t="e">
        <f>+VLOOKUP(E1150,'Respuesta SAT'!B:E,4,0)</f>
        <v>#N/A</v>
      </c>
      <c r="N1150" s="5" t="str">
        <f t="shared" si="90"/>
        <v>1146||||</v>
      </c>
    </row>
    <row r="1151" spans="1:14" x14ac:dyDescent="0.2">
      <c r="A1151" s="1">
        <f t="shared" si="91"/>
        <v>1147</v>
      </c>
      <c r="H1151" s="1"/>
      <c r="I1151" s="16" t="e">
        <f t="shared" si="92"/>
        <v>#N/A</v>
      </c>
      <c r="J1151" s="16" t="e">
        <f t="shared" si="93"/>
        <v>#N/A</v>
      </c>
      <c r="L1151" s="1" t="e">
        <f t="shared" si="89"/>
        <v>#N/A</v>
      </c>
      <c r="M1151" s="5" t="e">
        <f>+VLOOKUP(E1151,'Respuesta SAT'!B:E,4,0)</f>
        <v>#N/A</v>
      </c>
      <c r="N1151" s="5" t="str">
        <f t="shared" si="90"/>
        <v>1147||||</v>
      </c>
    </row>
    <row r="1152" spans="1:14" x14ac:dyDescent="0.2">
      <c r="A1152" s="1">
        <f t="shared" si="91"/>
        <v>1148</v>
      </c>
      <c r="H1152" s="1"/>
      <c r="I1152" s="16" t="e">
        <f t="shared" si="92"/>
        <v>#N/A</v>
      </c>
      <c r="J1152" s="16" t="e">
        <f t="shared" si="93"/>
        <v>#N/A</v>
      </c>
      <c r="L1152" s="1" t="e">
        <f t="shared" si="89"/>
        <v>#N/A</v>
      </c>
      <c r="M1152" s="5" t="e">
        <f>+VLOOKUP(E1152,'Respuesta SAT'!B:E,4,0)</f>
        <v>#N/A</v>
      </c>
      <c r="N1152" s="5" t="str">
        <f t="shared" si="90"/>
        <v>1148||||</v>
      </c>
    </row>
    <row r="1153" spans="1:14" x14ac:dyDescent="0.2">
      <c r="A1153" s="1">
        <f t="shared" si="91"/>
        <v>1149</v>
      </c>
      <c r="H1153" s="1"/>
      <c r="I1153" s="16" t="e">
        <f t="shared" si="92"/>
        <v>#N/A</v>
      </c>
      <c r="J1153" s="16" t="e">
        <f t="shared" si="93"/>
        <v>#N/A</v>
      </c>
      <c r="L1153" s="1" t="e">
        <f t="shared" ref="L1153:L1216" si="94">+IF(M1153="RFC válido, y susceptible de recibir facturas","ACTUALIZA","Verifica información")</f>
        <v>#N/A</v>
      </c>
      <c r="M1153" s="5" t="e">
        <f>+VLOOKUP(E1153,'Respuesta SAT'!B:E,4,0)</f>
        <v>#N/A</v>
      </c>
      <c r="N1153" s="5" t="str">
        <f t="shared" ref="N1153:N1216" si="95">+CONCATENATE(A1153,S$4,E1153,S$4,F1153,S$4,G1153,S$4)</f>
        <v>1149||||</v>
      </c>
    </row>
    <row r="1154" spans="1:14" x14ac:dyDescent="0.2">
      <c r="A1154" s="1">
        <f t="shared" si="91"/>
        <v>1150</v>
      </c>
      <c r="H1154" s="1"/>
      <c r="I1154" s="16" t="e">
        <f t="shared" si="92"/>
        <v>#N/A</v>
      </c>
      <c r="J1154" s="16" t="e">
        <f t="shared" si="93"/>
        <v>#N/A</v>
      </c>
      <c r="L1154" s="1" t="e">
        <f t="shared" si="94"/>
        <v>#N/A</v>
      </c>
      <c r="M1154" s="5" t="e">
        <f>+VLOOKUP(E1154,'Respuesta SAT'!B:E,4,0)</f>
        <v>#N/A</v>
      </c>
      <c r="N1154" s="5" t="str">
        <f t="shared" si="95"/>
        <v>1150||||</v>
      </c>
    </row>
    <row r="1155" spans="1:14" x14ac:dyDescent="0.2">
      <c r="A1155" s="1">
        <f t="shared" si="91"/>
        <v>1151</v>
      </c>
      <c r="H1155" s="1"/>
      <c r="I1155" s="16" t="e">
        <f t="shared" si="92"/>
        <v>#N/A</v>
      </c>
      <c r="J1155" s="16" t="e">
        <f t="shared" si="93"/>
        <v>#N/A</v>
      </c>
      <c r="L1155" s="1" t="e">
        <f t="shared" si="94"/>
        <v>#N/A</v>
      </c>
      <c r="M1155" s="5" t="e">
        <f>+VLOOKUP(E1155,'Respuesta SAT'!B:E,4,0)</f>
        <v>#N/A</v>
      </c>
      <c r="N1155" s="5" t="str">
        <f t="shared" si="95"/>
        <v>1151||||</v>
      </c>
    </row>
    <row r="1156" spans="1:14" x14ac:dyDescent="0.2">
      <c r="A1156" s="1">
        <f t="shared" si="91"/>
        <v>1152</v>
      </c>
      <c r="H1156" s="1"/>
      <c r="I1156" s="16" t="e">
        <f t="shared" si="92"/>
        <v>#N/A</v>
      </c>
      <c r="J1156" s="16" t="e">
        <f t="shared" si="93"/>
        <v>#N/A</v>
      </c>
      <c r="L1156" s="1" t="e">
        <f t="shared" si="94"/>
        <v>#N/A</v>
      </c>
      <c r="M1156" s="5" t="e">
        <f>+VLOOKUP(E1156,'Respuesta SAT'!B:E,4,0)</f>
        <v>#N/A</v>
      </c>
      <c r="N1156" s="5" t="str">
        <f t="shared" si="95"/>
        <v>1152||||</v>
      </c>
    </row>
    <row r="1157" spans="1:14" x14ac:dyDescent="0.2">
      <c r="A1157" s="1">
        <f t="shared" si="91"/>
        <v>1153</v>
      </c>
      <c r="H1157" s="1"/>
      <c r="I1157" s="16" t="e">
        <f t="shared" si="92"/>
        <v>#N/A</v>
      </c>
      <c r="J1157" s="16" t="e">
        <f t="shared" si="93"/>
        <v>#N/A</v>
      </c>
      <c r="L1157" s="1" t="e">
        <f t="shared" si="94"/>
        <v>#N/A</v>
      </c>
      <c r="M1157" s="5" t="e">
        <f>+VLOOKUP(E1157,'Respuesta SAT'!B:E,4,0)</f>
        <v>#N/A</v>
      </c>
      <c r="N1157" s="5" t="str">
        <f t="shared" si="95"/>
        <v>1153||||</v>
      </c>
    </row>
    <row r="1158" spans="1:14" x14ac:dyDescent="0.2">
      <c r="A1158" s="1">
        <f t="shared" si="91"/>
        <v>1154</v>
      </c>
      <c r="H1158" s="1"/>
      <c r="I1158" s="16" t="e">
        <f t="shared" si="92"/>
        <v>#N/A</v>
      </c>
      <c r="J1158" s="16" t="e">
        <f t="shared" si="93"/>
        <v>#N/A</v>
      </c>
      <c r="L1158" s="1" t="e">
        <f t="shared" si="94"/>
        <v>#N/A</v>
      </c>
      <c r="M1158" s="5" t="e">
        <f>+VLOOKUP(E1158,'Respuesta SAT'!B:E,4,0)</f>
        <v>#N/A</v>
      </c>
      <c r="N1158" s="5" t="str">
        <f t="shared" si="95"/>
        <v>1154||||</v>
      </c>
    </row>
    <row r="1159" spans="1:14" x14ac:dyDescent="0.2">
      <c r="A1159" s="1">
        <f t="shared" si="91"/>
        <v>1155</v>
      </c>
      <c r="H1159" s="1"/>
      <c r="I1159" s="16" t="e">
        <f t="shared" si="92"/>
        <v>#N/A</v>
      </c>
      <c r="J1159" s="16" t="e">
        <f t="shared" si="93"/>
        <v>#N/A</v>
      </c>
      <c r="L1159" s="1" t="e">
        <f t="shared" si="94"/>
        <v>#N/A</v>
      </c>
      <c r="M1159" s="5" t="e">
        <f>+VLOOKUP(E1159,'Respuesta SAT'!B:E,4,0)</f>
        <v>#N/A</v>
      </c>
      <c r="N1159" s="5" t="str">
        <f t="shared" si="95"/>
        <v>1155||||</v>
      </c>
    </row>
    <row r="1160" spans="1:14" x14ac:dyDescent="0.2">
      <c r="A1160" s="1">
        <f t="shared" ref="A1160:A1223" si="96">+A1159+1</f>
        <v>1156</v>
      </c>
      <c r="H1160" s="1"/>
      <c r="I1160" s="16" t="e">
        <f t="shared" si="92"/>
        <v>#N/A</v>
      </c>
      <c r="J1160" s="16" t="e">
        <f t="shared" si="93"/>
        <v>#N/A</v>
      </c>
      <c r="L1160" s="1" t="e">
        <f t="shared" si="94"/>
        <v>#N/A</v>
      </c>
      <c r="M1160" s="5" t="e">
        <f>+VLOOKUP(E1160,'Respuesta SAT'!B:E,4,0)</f>
        <v>#N/A</v>
      </c>
      <c r="N1160" s="5" t="str">
        <f t="shared" si="95"/>
        <v>1156||||</v>
      </c>
    </row>
    <row r="1161" spans="1:14" x14ac:dyDescent="0.2">
      <c r="A1161" s="1">
        <f t="shared" si="96"/>
        <v>1157</v>
      </c>
      <c r="H1161" s="1"/>
      <c r="I1161" s="16" t="e">
        <f t="shared" si="92"/>
        <v>#N/A</v>
      </c>
      <c r="J1161" s="16" t="e">
        <f t="shared" si="93"/>
        <v>#N/A</v>
      </c>
      <c r="L1161" s="1" t="e">
        <f t="shared" si="94"/>
        <v>#N/A</v>
      </c>
      <c r="M1161" s="5" t="e">
        <f>+VLOOKUP(E1161,'Respuesta SAT'!B:E,4,0)</f>
        <v>#N/A</v>
      </c>
      <c r="N1161" s="5" t="str">
        <f t="shared" si="95"/>
        <v>1157||||</v>
      </c>
    </row>
    <row r="1162" spans="1:14" x14ac:dyDescent="0.2">
      <c r="A1162" s="1">
        <f t="shared" si="96"/>
        <v>1158</v>
      </c>
      <c r="H1162" s="1"/>
      <c r="I1162" s="16" t="e">
        <f t="shared" si="92"/>
        <v>#N/A</v>
      </c>
      <c r="J1162" s="16" t="e">
        <f t="shared" si="93"/>
        <v>#N/A</v>
      </c>
      <c r="L1162" s="1" t="e">
        <f t="shared" si="94"/>
        <v>#N/A</v>
      </c>
      <c r="M1162" s="5" t="e">
        <f>+VLOOKUP(E1162,'Respuesta SAT'!B:E,4,0)</f>
        <v>#N/A</v>
      </c>
      <c r="N1162" s="5" t="str">
        <f t="shared" si="95"/>
        <v>1158||||</v>
      </c>
    </row>
    <row r="1163" spans="1:14" x14ac:dyDescent="0.2">
      <c r="A1163" s="1">
        <f t="shared" si="96"/>
        <v>1159</v>
      </c>
      <c r="H1163" s="1"/>
      <c r="I1163" s="16" t="e">
        <f t="shared" si="92"/>
        <v>#N/A</v>
      </c>
      <c r="J1163" s="16" t="e">
        <f t="shared" si="93"/>
        <v>#N/A</v>
      </c>
      <c r="L1163" s="1" t="e">
        <f t="shared" si="94"/>
        <v>#N/A</v>
      </c>
      <c r="M1163" s="5" t="e">
        <f>+VLOOKUP(E1163,'Respuesta SAT'!B:E,4,0)</f>
        <v>#N/A</v>
      </c>
      <c r="N1163" s="5" t="str">
        <f t="shared" si="95"/>
        <v>1159||||</v>
      </c>
    </row>
    <row r="1164" spans="1:14" x14ac:dyDescent="0.2">
      <c r="A1164" s="1">
        <f t="shared" si="96"/>
        <v>1160</v>
      </c>
      <c r="H1164" s="1"/>
      <c r="I1164" s="16" t="e">
        <f t="shared" si="92"/>
        <v>#N/A</v>
      </c>
      <c r="J1164" s="16" t="e">
        <f t="shared" si="93"/>
        <v>#N/A</v>
      </c>
      <c r="L1164" s="1" t="e">
        <f t="shared" si="94"/>
        <v>#N/A</v>
      </c>
      <c r="M1164" s="5" t="e">
        <f>+VLOOKUP(E1164,'Respuesta SAT'!B:E,4,0)</f>
        <v>#N/A</v>
      </c>
      <c r="N1164" s="5" t="str">
        <f t="shared" si="95"/>
        <v>1160||||</v>
      </c>
    </row>
    <row r="1165" spans="1:14" x14ac:dyDescent="0.2">
      <c r="A1165" s="1">
        <f t="shared" si="96"/>
        <v>1161</v>
      </c>
      <c r="H1165" s="1"/>
      <c r="I1165" s="16" t="e">
        <f t="shared" si="92"/>
        <v>#N/A</v>
      </c>
      <c r="J1165" s="16" t="e">
        <f t="shared" si="93"/>
        <v>#N/A</v>
      </c>
      <c r="L1165" s="1" t="e">
        <f t="shared" si="94"/>
        <v>#N/A</v>
      </c>
      <c r="M1165" s="5" t="e">
        <f>+VLOOKUP(E1165,'Respuesta SAT'!B:E,4,0)</f>
        <v>#N/A</v>
      </c>
      <c r="N1165" s="5" t="str">
        <f t="shared" si="95"/>
        <v>1161||||</v>
      </c>
    </row>
    <row r="1166" spans="1:14" x14ac:dyDescent="0.2">
      <c r="A1166" s="1">
        <f t="shared" si="96"/>
        <v>1162</v>
      </c>
      <c r="H1166" s="1"/>
      <c r="I1166" s="16" t="e">
        <f t="shared" si="92"/>
        <v>#N/A</v>
      </c>
      <c r="J1166" s="16" t="e">
        <f t="shared" si="93"/>
        <v>#N/A</v>
      </c>
      <c r="L1166" s="1" t="e">
        <f t="shared" si="94"/>
        <v>#N/A</v>
      </c>
      <c r="M1166" s="5" t="e">
        <f>+VLOOKUP(E1166,'Respuesta SAT'!B:E,4,0)</f>
        <v>#N/A</v>
      </c>
      <c r="N1166" s="5" t="str">
        <f t="shared" si="95"/>
        <v>1162||||</v>
      </c>
    </row>
    <row r="1167" spans="1:14" x14ac:dyDescent="0.2">
      <c r="A1167" s="1">
        <f t="shared" si="96"/>
        <v>1163</v>
      </c>
      <c r="H1167" s="1"/>
      <c r="I1167" s="16" t="e">
        <f t="shared" si="92"/>
        <v>#N/A</v>
      </c>
      <c r="J1167" s="16" t="e">
        <f t="shared" si="93"/>
        <v>#N/A</v>
      </c>
      <c r="L1167" s="1" t="e">
        <f t="shared" si="94"/>
        <v>#N/A</v>
      </c>
      <c r="M1167" s="5" t="e">
        <f>+VLOOKUP(E1167,'Respuesta SAT'!B:E,4,0)</f>
        <v>#N/A</v>
      </c>
      <c r="N1167" s="5" t="str">
        <f t="shared" si="95"/>
        <v>1163||||</v>
      </c>
    </row>
    <row r="1168" spans="1:14" x14ac:dyDescent="0.2">
      <c r="A1168" s="1">
        <f t="shared" si="96"/>
        <v>1164</v>
      </c>
      <c r="H1168" s="1"/>
      <c r="I1168" s="16" t="e">
        <f t="shared" si="92"/>
        <v>#N/A</v>
      </c>
      <c r="J1168" s="16" t="e">
        <f t="shared" si="93"/>
        <v>#N/A</v>
      </c>
      <c r="L1168" s="1" t="e">
        <f t="shared" si="94"/>
        <v>#N/A</v>
      </c>
      <c r="M1168" s="5" t="e">
        <f>+VLOOKUP(E1168,'Respuesta SAT'!B:E,4,0)</f>
        <v>#N/A</v>
      </c>
      <c r="N1168" s="5" t="str">
        <f t="shared" si="95"/>
        <v>1164||||</v>
      </c>
    </row>
    <row r="1169" spans="1:14" x14ac:dyDescent="0.2">
      <c r="A1169" s="1">
        <f t="shared" si="96"/>
        <v>1165</v>
      </c>
      <c r="H1169" s="1"/>
      <c r="I1169" s="16" t="e">
        <f t="shared" si="92"/>
        <v>#N/A</v>
      </c>
      <c r="J1169" s="16" t="e">
        <f t="shared" si="93"/>
        <v>#N/A</v>
      </c>
      <c r="L1169" s="1" t="e">
        <f t="shared" si="94"/>
        <v>#N/A</v>
      </c>
      <c r="M1169" s="5" t="e">
        <f>+VLOOKUP(E1169,'Respuesta SAT'!B:E,4,0)</f>
        <v>#N/A</v>
      </c>
      <c r="N1169" s="5" t="str">
        <f t="shared" si="95"/>
        <v>1165||||</v>
      </c>
    </row>
    <row r="1170" spans="1:14" x14ac:dyDescent="0.2">
      <c r="A1170" s="1">
        <f t="shared" si="96"/>
        <v>1166</v>
      </c>
      <c r="H1170" s="1"/>
      <c r="I1170" s="16" t="e">
        <f t="shared" si="92"/>
        <v>#N/A</v>
      </c>
      <c r="J1170" s="16" t="e">
        <f t="shared" si="93"/>
        <v>#N/A</v>
      </c>
      <c r="L1170" s="1" t="e">
        <f t="shared" si="94"/>
        <v>#N/A</v>
      </c>
      <c r="M1170" s="5" t="e">
        <f>+VLOOKUP(E1170,'Respuesta SAT'!B:E,4,0)</f>
        <v>#N/A</v>
      </c>
      <c r="N1170" s="5" t="str">
        <f t="shared" si="95"/>
        <v>1166||||</v>
      </c>
    </row>
    <row r="1171" spans="1:14" x14ac:dyDescent="0.2">
      <c r="A1171" s="1">
        <f t="shared" si="96"/>
        <v>1167</v>
      </c>
      <c r="H1171" s="1"/>
      <c r="I1171" s="16" t="e">
        <f t="shared" si="92"/>
        <v>#N/A</v>
      </c>
      <c r="J1171" s="16" t="e">
        <f t="shared" si="93"/>
        <v>#N/A</v>
      </c>
      <c r="L1171" s="1" t="e">
        <f t="shared" si="94"/>
        <v>#N/A</v>
      </c>
      <c r="M1171" s="5" t="e">
        <f>+VLOOKUP(E1171,'Respuesta SAT'!B:E,4,0)</f>
        <v>#N/A</v>
      </c>
      <c r="N1171" s="5" t="str">
        <f t="shared" si="95"/>
        <v>1167||||</v>
      </c>
    </row>
    <row r="1172" spans="1:14" x14ac:dyDescent="0.2">
      <c r="A1172" s="1">
        <f t="shared" si="96"/>
        <v>1168</v>
      </c>
      <c r="H1172" s="1"/>
      <c r="I1172" s="16" t="e">
        <f t="shared" si="92"/>
        <v>#N/A</v>
      </c>
      <c r="J1172" s="16" t="e">
        <f t="shared" si="93"/>
        <v>#N/A</v>
      </c>
      <c r="L1172" s="1" t="e">
        <f t="shared" si="94"/>
        <v>#N/A</v>
      </c>
      <c r="M1172" s="5" t="e">
        <f>+VLOOKUP(E1172,'Respuesta SAT'!B:E,4,0)</f>
        <v>#N/A</v>
      </c>
      <c r="N1172" s="5" t="str">
        <f t="shared" si="95"/>
        <v>1168||||</v>
      </c>
    </row>
    <row r="1173" spans="1:14" x14ac:dyDescent="0.2">
      <c r="A1173" s="1">
        <f t="shared" si="96"/>
        <v>1169</v>
      </c>
      <c r="H1173" s="1"/>
      <c r="I1173" s="16" t="e">
        <f t="shared" si="92"/>
        <v>#N/A</v>
      </c>
      <c r="J1173" s="16" t="e">
        <f t="shared" si="93"/>
        <v>#N/A</v>
      </c>
      <c r="L1173" s="1" t="e">
        <f t="shared" si="94"/>
        <v>#N/A</v>
      </c>
      <c r="M1173" s="5" t="e">
        <f>+VLOOKUP(E1173,'Respuesta SAT'!B:E,4,0)</f>
        <v>#N/A</v>
      </c>
      <c r="N1173" s="5" t="str">
        <f t="shared" si="95"/>
        <v>1169||||</v>
      </c>
    </row>
    <row r="1174" spans="1:14" x14ac:dyDescent="0.2">
      <c r="A1174" s="1">
        <f t="shared" si="96"/>
        <v>1170</v>
      </c>
      <c r="H1174" s="1"/>
      <c r="I1174" s="16" t="e">
        <f t="shared" si="92"/>
        <v>#N/A</v>
      </c>
      <c r="J1174" s="16" t="e">
        <f t="shared" si="93"/>
        <v>#N/A</v>
      </c>
      <c r="L1174" s="1" t="e">
        <f t="shared" si="94"/>
        <v>#N/A</v>
      </c>
      <c r="M1174" s="5" t="e">
        <f>+VLOOKUP(E1174,'Respuesta SAT'!B:E,4,0)</f>
        <v>#N/A</v>
      </c>
      <c r="N1174" s="5" t="str">
        <f t="shared" si="95"/>
        <v>1170||||</v>
      </c>
    </row>
    <row r="1175" spans="1:14" x14ac:dyDescent="0.2">
      <c r="A1175" s="1">
        <f t="shared" si="96"/>
        <v>1171</v>
      </c>
      <c r="H1175" s="1"/>
      <c r="I1175" s="16" t="e">
        <f t="shared" si="92"/>
        <v>#N/A</v>
      </c>
      <c r="J1175" s="16" t="e">
        <f t="shared" si="93"/>
        <v>#N/A</v>
      </c>
      <c r="L1175" s="1" t="e">
        <f t="shared" si="94"/>
        <v>#N/A</v>
      </c>
      <c r="M1175" s="5" t="e">
        <f>+VLOOKUP(E1175,'Respuesta SAT'!B:E,4,0)</f>
        <v>#N/A</v>
      </c>
      <c r="N1175" s="5" t="str">
        <f t="shared" si="95"/>
        <v>1171||||</v>
      </c>
    </row>
    <row r="1176" spans="1:14" x14ac:dyDescent="0.2">
      <c r="A1176" s="1">
        <f t="shared" si="96"/>
        <v>1172</v>
      </c>
      <c r="H1176" s="1"/>
      <c r="I1176" s="16" t="e">
        <f t="shared" si="92"/>
        <v>#N/A</v>
      </c>
      <c r="J1176" s="16" t="e">
        <f t="shared" si="93"/>
        <v>#N/A</v>
      </c>
      <c r="L1176" s="1" t="e">
        <f t="shared" si="94"/>
        <v>#N/A</v>
      </c>
      <c r="M1176" s="5" t="e">
        <f>+VLOOKUP(E1176,'Respuesta SAT'!B:E,4,0)</f>
        <v>#N/A</v>
      </c>
      <c r="N1176" s="5" t="str">
        <f t="shared" si="95"/>
        <v>1172||||</v>
      </c>
    </row>
    <row r="1177" spans="1:14" x14ac:dyDescent="0.2">
      <c r="A1177" s="1">
        <f t="shared" si="96"/>
        <v>1173</v>
      </c>
      <c r="H1177" s="1"/>
      <c r="I1177" s="16" t="e">
        <f t="shared" si="92"/>
        <v>#N/A</v>
      </c>
      <c r="J1177" s="16" t="e">
        <f t="shared" si="93"/>
        <v>#N/A</v>
      </c>
      <c r="L1177" s="1" t="e">
        <f t="shared" si="94"/>
        <v>#N/A</v>
      </c>
      <c r="M1177" s="5" t="e">
        <f>+VLOOKUP(E1177,'Respuesta SAT'!B:E,4,0)</f>
        <v>#N/A</v>
      </c>
      <c r="N1177" s="5" t="str">
        <f t="shared" si="95"/>
        <v>1173||||</v>
      </c>
    </row>
    <row r="1178" spans="1:14" x14ac:dyDescent="0.2">
      <c r="A1178" s="1">
        <f t="shared" si="96"/>
        <v>1174</v>
      </c>
      <c r="H1178" s="1"/>
      <c r="I1178" s="16" t="e">
        <f t="shared" si="92"/>
        <v>#N/A</v>
      </c>
      <c r="J1178" s="16" t="e">
        <f t="shared" si="93"/>
        <v>#N/A</v>
      </c>
      <c r="L1178" s="1" t="e">
        <f t="shared" si="94"/>
        <v>#N/A</v>
      </c>
      <c r="M1178" s="5" t="e">
        <f>+VLOOKUP(E1178,'Respuesta SAT'!B:E,4,0)</f>
        <v>#N/A</v>
      </c>
      <c r="N1178" s="5" t="str">
        <f t="shared" si="95"/>
        <v>1174||||</v>
      </c>
    </row>
    <row r="1179" spans="1:14" x14ac:dyDescent="0.2">
      <c r="A1179" s="1">
        <f t="shared" si="96"/>
        <v>1175</v>
      </c>
      <c r="H1179" s="1"/>
      <c r="I1179" s="16" t="e">
        <f t="shared" si="92"/>
        <v>#N/A</v>
      </c>
      <c r="J1179" s="16" t="e">
        <f t="shared" si="93"/>
        <v>#N/A</v>
      </c>
      <c r="L1179" s="1" t="e">
        <f t="shared" si="94"/>
        <v>#N/A</v>
      </c>
      <c r="M1179" s="5" t="e">
        <f>+VLOOKUP(E1179,'Respuesta SAT'!B:E,4,0)</f>
        <v>#N/A</v>
      </c>
      <c r="N1179" s="5" t="str">
        <f t="shared" si="95"/>
        <v>1175||||</v>
      </c>
    </row>
    <row r="1180" spans="1:14" x14ac:dyDescent="0.2">
      <c r="A1180" s="1">
        <f t="shared" si="96"/>
        <v>1176</v>
      </c>
      <c r="H1180" s="1"/>
      <c r="I1180" s="16" t="e">
        <f t="shared" si="92"/>
        <v>#N/A</v>
      </c>
      <c r="J1180" s="16" t="e">
        <f t="shared" si="93"/>
        <v>#N/A</v>
      </c>
      <c r="L1180" s="1" t="e">
        <f t="shared" si="94"/>
        <v>#N/A</v>
      </c>
      <c r="M1180" s="5" t="e">
        <f>+VLOOKUP(E1180,'Respuesta SAT'!B:E,4,0)</f>
        <v>#N/A</v>
      </c>
      <c r="N1180" s="5" t="str">
        <f t="shared" si="95"/>
        <v>1176||||</v>
      </c>
    </row>
    <row r="1181" spans="1:14" x14ac:dyDescent="0.2">
      <c r="A1181" s="1">
        <f t="shared" si="96"/>
        <v>1177</v>
      </c>
      <c r="H1181" s="1"/>
      <c r="I1181" s="16" t="e">
        <f t="shared" si="92"/>
        <v>#N/A</v>
      </c>
      <c r="J1181" s="16" t="e">
        <f t="shared" si="93"/>
        <v>#N/A</v>
      </c>
      <c r="L1181" s="1" t="e">
        <f t="shared" si="94"/>
        <v>#N/A</v>
      </c>
      <c r="M1181" s="5" t="e">
        <f>+VLOOKUP(E1181,'Respuesta SAT'!B:E,4,0)</f>
        <v>#N/A</v>
      </c>
      <c r="N1181" s="5" t="str">
        <f t="shared" si="95"/>
        <v>1177||||</v>
      </c>
    </row>
    <row r="1182" spans="1:14" x14ac:dyDescent="0.2">
      <c r="A1182" s="1">
        <f t="shared" si="96"/>
        <v>1178</v>
      </c>
      <c r="H1182" s="1"/>
      <c r="I1182" s="16" t="e">
        <f t="shared" si="92"/>
        <v>#N/A</v>
      </c>
      <c r="J1182" s="16" t="e">
        <f t="shared" si="93"/>
        <v>#N/A</v>
      </c>
      <c r="L1182" s="1" t="e">
        <f t="shared" si="94"/>
        <v>#N/A</v>
      </c>
      <c r="M1182" s="5" t="e">
        <f>+VLOOKUP(E1182,'Respuesta SAT'!B:E,4,0)</f>
        <v>#N/A</v>
      </c>
      <c r="N1182" s="5" t="str">
        <f t="shared" si="95"/>
        <v>1178||||</v>
      </c>
    </row>
    <row r="1183" spans="1:14" x14ac:dyDescent="0.2">
      <c r="A1183" s="1">
        <f t="shared" si="96"/>
        <v>1179</v>
      </c>
      <c r="H1183" s="1"/>
      <c r="I1183" s="16" t="e">
        <f t="shared" si="92"/>
        <v>#N/A</v>
      </c>
      <c r="J1183" s="16" t="e">
        <f t="shared" si="93"/>
        <v>#N/A</v>
      </c>
      <c r="L1183" s="1" t="e">
        <f t="shared" si="94"/>
        <v>#N/A</v>
      </c>
      <c r="M1183" s="5" t="e">
        <f>+VLOOKUP(E1183,'Respuesta SAT'!B:E,4,0)</f>
        <v>#N/A</v>
      </c>
      <c r="N1183" s="5" t="str">
        <f t="shared" si="95"/>
        <v>1179||||</v>
      </c>
    </row>
    <row r="1184" spans="1:14" x14ac:dyDescent="0.2">
      <c r="A1184" s="1">
        <f t="shared" si="96"/>
        <v>1180</v>
      </c>
      <c r="H1184" s="1"/>
      <c r="I1184" s="16" t="e">
        <f t="shared" si="92"/>
        <v>#N/A</v>
      </c>
      <c r="J1184" s="16" t="e">
        <f t="shared" si="93"/>
        <v>#N/A</v>
      </c>
      <c r="L1184" s="1" t="e">
        <f t="shared" si="94"/>
        <v>#N/A</v>
      </c>
      <c r="M1184" s="5" t="e">
        <f>+VLOOKUP(E1184,'Respuesta SAT'!B:E,4,0)</f>
        <v>#N/A</v>
      </c>
      <c r="N1184" s="5" t="str">
        <f t="shared" si="95"/>
        <v>1180||||</v>
      </c>
    </row>
    <row r="1185" spans="1:14" x14ac:dyDescent="0.2">
      <c r="A1185" s="1">
        <f t="shared" si="96"/>
        <v>1181</v>
      </c>
      <c r="H1185" s="1"/>
      <c r="I1185" s="16" t="e">
        <f t="shared" si="92"/>
        <v>#N/A</v>
      </c>
      <c r="J1185" s="16" t="e">
        <f t="shared" si="93"/>
        <v>#N/A</v>
      </c>
      <c r="L1185" s="1" t="e">
        <f t="shared" si="94"/>
        <v>#N/A</v>
      </c>
      <c r="M1185" s="5" t="e">
        <f>+VLOOKUP(E1185,'Respuesta SAT'!B:E,4,0)</f>
        <v>#N/A</v>
      </c>
      <c r="N1185" s="5" t="str">
        <f t="shared" si="95"/>
        <v>1181||||</v>
      </c>
    </row>
    <row r="1186" spans="1:14" x14ac:dyDescent="0.2">
      <c r="A1186" s="1">
        <f t="shared" si="96"/>
        <v>1182</v>
      </c>
      <c r="H1186" s="1"/>
      <c r="I1186" s="16" t="e">
        <f t="shared" si="92"/>
        <v>#N/A</v>
      </c>
      <c r="J1186" s="16" t="e">
        <f t="shared" si="93"/>
        <v>#N/A</v>
      </c>
      <c r="L1186" s="1" t="e">
        <f t="shared" si="94"/>
        <v>#N/A</v>
      </c>
      <c r="M1186" s="5" t="e">
        <f>+VLOOKUP(E1186,'Respuesta SAT'!B:E,4,0)</f>
        <v>#N/A</v>
      </c>
      <c r="N1186" s="5" t="str">
        <f t="shared" si="95"/>
        <v>1182||||</v>
      </c>
    </row>
    <row r="1187" spans="1:14" x14ac:dyDescent="0.2">
      <c r="A1187" s="1">
        <f t="shared" si="96"/>
        <v>1183</v>
      </c>
      <c r="H1187" s="1"/>
      <c r="I1187" s="16" t="e">
        <f t="shared" si="92"/>
        <v>#N/A</v>
      </c>
      <c r="J1187" s="16" t="e">
        <f t="shared" si="93"/>
        <v>#N/A</v>
      </c>
      <c r="L1187" s="1" t="e">
        <f t="shared" si="94"/>
        <v>#N/A</v>
      </c>
      <c r="M1187" s="5" t="e">
        <f>+VLOOKUP(E1187,'Respuesta SAT'!B:E,4,0)</f>
        <v>#N/A</v>
      </c>
      <c r="N1187" s="5" t="str">
        <f t="shared" si="95"/>
        <v>1183||||</v>
      </c>
    </row>
    <row r="1188" spans="1:14" x14ac:dyDescent="0.2">
      <c r="A1188" s="1">
        <f t="shared" si="96"/>
        <v>1184</v>
      </c>
      <c r="H1188" s="1"/>
      <c r="I1188" s="16" t="e">
        <f t="shared" si="92"/>
        <v>#N/A</v>
      </c>
      <c r="J1188" s="16" t="e">
        <f t="shared" si="93"/>
        <v>#N/A</v>
      </c>
      <c r="L1188" s="1" t="e">
        <f t="shared" si="94"/>
        <v>#N/A</v>
      </c>
      <c r="M1188" s="5" t="e">
        <f>+VLOOKUP(E1188,'Respuesta SAT'!B:E,4,0)</f>
        <v>#N/A</v>
      </c>
      <c r="N1188" s="5" t="str">
        <f t="shared" si="95"/>
        <v>1184||||</v>
      </c>
    </row>
    <row r="1189" spans="1:14" x14ac:dyDescent="0.2">
      <c r="A1189" s="1">
        <f t="shared" si="96"/>
        <v>1185</v>
      </c>
      <c r="H1189" s="1"/>
      <c r="I1189" s="16" t="e">
        <f t="shared" si="92"/>
        <v>#N/A</v>
      </c>
      <c r="J1189" s="16" t="e">
        <f t="shared" si="93"/>
        <v>#N/A</v>
      </c>
      <c r="L1189" s="1" t="e">
        <f t="shared" si="94"/>
        <v>#N/A</v>
      </c>
      <c r="M1189" s="5" t="e">
        <f>+VLOOKUP(E1189,'Respuesta SAT'!B:E,4,0)</f>
        <v>#N/A</v>
      </c>
      <c r="N1189" s="5" t="str">
        <f t="shared" si="95"/>
        <v>1185||||</v>
      </c>
    </row>
    <row r="1190" spans="1:14" x14ac:dyDescent="0.2">
      <c r="A1190" s="1">
        <f t="shared" si="96"/>
        <v>1186</v>
      </c>
      <c r="H1190" s="1"/>
      <c r="I1190" s="16" t="e">
        <f t="shared" si="92"/>
        <v>#N/A</v>
      </c>
      <c r="J1190" s="16" t="e">
        <f t="shared" si="93"/>
        <v>#N/A</v>
      </c>
      <c r="L1190" s="1" t="e">
        <f t="shared" si="94"/>
        <v>#N/A</v>
      </c>
      <c r="M1190" s="5" t="e">
        <f>+VLOOKUP(E1190,'Respuesta SAT'!B:E,4,0)</f>
        <v>#N/A</v>
      </c>
      <c r="N1190" s="5" t="str">
        <f t="shared" si="95"/>
        <v>1186||||</v>
      </c>
    </row>
    <row r="1191" spans="1:14" x14ac:dyDescent="0.2">
      <c r="A1191" s="1">
        <f t="shared" si="96"/>
        <v>1187</v>
      </c>
      <c r="H1191" s="1"/>
      <c r="I1191" s="16" t="e">
        <f t="shared" si="92"/>
        <v>#N/A</v>
      </c>
      <c r="J1191" s="16" t="e">
        <f t="shared" si="93"/>
        <v>#N/A</v>
      </c>
      <c r="L1191" s="1" t="e">
        <f t="shared" si="94"/>
        <v>#N/A</v>
      </c>
      <c r="M1191" s="5" t="e">
        <f>+VLOOKUP(E1191,'Respuesta SAT'!B:E,4,0)</f>
        <v>#N/A</v>
      </c>
      <c r="N1191" s="5" t="str">
        <f t="shared" si="95"/>
        <v>1187||||</v>
      </c>
    </row>
    <row r="1192" spans="1:14" x14ac:dyDescent="0.2">
      <c r="A1192" s="1">
        <f t="shared" si="96"/>
        <v>1188</v>
      </c>
      <c r="H1192" s="1"/>
      <c r="I1192" s="16" t="e">
        <f t="shared" si="92"/>
        <v>#N/A</v>
      </c>
      <c r="J1192" s="16" t="e">
        <f t="shared" si="93"/>
        <v>#N/A</v>
      </c>
      <c r="L1192" s="1" t="e">
        <f t="shared" si="94"/>
        <v>#N/A</v>
      </c>
      <c r="M1192" s="5" t="e">
        <f>+VLOOKUP(E1192,'Respuesta SAT'!B:E,4,0)</f>
        <v>#N/A</v>
      </c>
      <c r="N1192" s="5" t="str">
        <f t="shared" si="95"/>
        <v>1188||||</v>
      </c>
    </row>
    <row r="1193" spans="1:14" x14ac:dyDescent="0.2">
      <c r="A1193" s="1">
        <f t="shared" si="96"/>
        <v>1189</v>
      </c>
      <c r="H1193" s="1"/>
      <c r="I1193" s="16" t="e">
        <f t="shared" si="92"/>
        <v>#N/A</v>
      </c>
      <c r="J1193" s="16" t="e">
        <f t="shared" si="93"/>
        <v>#N/A</v>
      </c>
      <c r="L1193" s="1" t="e">
        <f t="shared" si="94"/>
        <v>#N/A</v>
      </c>
      <c r="M1193" s="5" t="e">
        <f>+VLOOKUP(E1193,'Respuesta SAT'!B:E,4,0)</f>
        <v>#N/A</v>
      </c>
      <c r="N1193" s="5" t="str">
        <f t="shared" si="95"/>
        <v>1189||||</v>
      </c>
    </row>
    <row r="1194" spans="1:14" x14ac:dyDescent="0.2">
      <c r="A1194" s="1">
        <f t="shared" si="96"/>
        <v>1190</v>
      </c>
      <c r="H1194" s="1"/>
      <c r="I1194" s="16" t="e">
        <f t="shared" si="92"/>
        <v>#N/A</v>
      </c>
      <c r="J1194" s="16" t="e">
        <f t="shared" si="93"/>
        <v>#N/A</v>
      </c>
      <c r="L1194" s="1" t="e">
        <f t="shared" si="94"/>
        <v>#N/A</v>
      </c>
      <c r="M1194" s="5" t="e">
        <f>+VLOOKUP(E1194,'Respuesta SAT'!B:E,4,0)</f>
        <v>#N/A</v>
      </c>
      <c r="N1194" s="5" t="str">
        <f t="shared" si="95"/>
        <v>1190||||</v>
      </c>
    </row>
    <row r="1195" spans="1:14" x14ac:dyDescent="0.2">
      <c r="A1195" s="1">
        <f t="shared" si="96"/>
        <v>1191</v>
      </c>
      <c r="H1195" s="1"/>
      <c r="I1195" s="16" t="e">
        <f t="shared" si="92"/>
        <v>#N/A</v>
      </c>
      <c r="J1195" s="16" t="e">
        <f t="shared" si="93"/>
        <v>#N/A</v>
      </c>
      <c r="L1195" s="1" t="e">
        <f t="shared" si="94"/>
        <v>#N/A</v>
      </c>
      <c r="M1195" s="5" t="e">
        <f>+VLOOKUP(E1195,'Respuesta SAT'!B:E,4,0)</f>
        <v>#N/A</v>
      </c>
      <c r="N1195" s="5" t="str">
        <f t="shared" si="95"/>
        <v>1191||||</v>
      </c>
    </row>
    <row r="1196" spans="1:14" x14ac:dyDescent="0.2">
      <c r="A1196" s="1">
        <f t="shared" si="96"/>
        <v>1192</v>
      </c>
      <c r="H1196" s="1"/>
      <c r="I1196" s="16" t="e">
        <f t="shared" ref="I1196:I1259" si="97">+VLOOKUP(H1196,V$2:AA$30,5,0)</f>
        <v>#N/A</v>
      </c>
      <c r="J1196" s="16" t="e">
        <f t="shared" ref="J1196:J1259" si="98">+VLOOKUP(H1196,V$2:AA$30,6,0)</f>
        <v>#N/A</v>
      </c>
      <c r="L1196" s="1" t="e">
        <f t="shared" si="94"/>
        <v>#N/A</v>
      </c>
      <c r="M1196" s="5" t="e">
        <f>+VLOOKUP(E1196,'Respuesta SAT'!B:E,4,0)</f>
        <v>#N/A</v>
      </c>
      <c r="N1196" s="5" t="str">
        <f t="shared" si="95"/>
        <v>1192||||</v>
      </c>
    </row>
    <row r="1197" spans="1:14" x14ac:dyDescent="0.2">
      <c r="A1197" s="1">
        <f t="shared" si="96"/>
        <v>1193</v>
      </c>
      <c r="H1197" s="1"/>
      <c r="I1197" s="16" t="e">
        <f t="shared" si="97"/>
        <v>#N/A</v>
      </c>
      <c r="J1197" s="16" t="e">
        <f t="shared" si="98"/>
        <v>#N/A</v>
      </c>
      <c r="L1197" s="1" t="e">
        <f t="shared" si="94"/>
        <v>#N/A</v>
      </c>
      <c r="M1197" s="5" t="e">
        <f>+VLOOKUP(E1197,'Respuesta SAT'!B:E,4,0)</f>
        <v>#N/A</v>
      </c>
      <c r="N1197" s="5" t="str">
        <f t="shared" si="95"/>
        <v>1193||||</v>
      </c>
    </row>
    <row r="1198" spans="1:14" x14ac:dyDescent="0.2">
      <c r="A1198" s="1">
        <f t="shared" si="96"/>
        <v>1194</v>
      </c>
      <c r="H1198" s="1"/>
      <c r="I1198" s="16" t="e">
        <f t="shared" si="97"/>
        <v>#N/A</v>
      </c>
      <c r="J1198" s="16" t="e">
        <f t="shared" si="98"/>
        <v>#N/A</v>
      </c>
      <c r="L1198" s="1" t="e">
        <f t="shared" si="94"/>
        <v>#N/A</v>
      </c>
      <c r="M1198" s="5" t="e">
        <f>+VLOOKUP(E1198,'Respuesta SAT'!B:E,4,0)</f>
        <v>#N/A</v>
      </c>
      <c r="N1198" s="5" t="str">
        <f t="shared" si="95"/>
        <v>1194||||</v>
      </c>
    </row>
    <row r="1199" spans="1:14" x14ac:dyDescent="0.2">
      <c r="A1199" s="1">
        <f t="shared" si="96"/>
        <v>1195</v>
      </c>
      <c r="H1199" s="1"/>
      <c r="I1199" s="16" t="e">
        <f t="shared" si="97"/>
        <v>#N/A</v>
      </c>
      <c r="J1199" s="16" t="e">
        <f t="shared" si="98"/>
        <v>#N/A</v>
      </c>
      <c r="L1199" s="1" t="e">
        <f t="shared" si="94"/>
        <v>#N/A</v>
      </c>
      <c r="M1199" s="5" t="e">
        <f>+VLOOKUP(E1199,'Respuesta SAT'!B:E,4,0)</f>
        <v>#N/A</v>
      </c>
      <c r="N1199" s="5" t="str">
        <f t="shared" si="95"/>
        <v>1195||||</v>
      </c>
    </row>
    <row r="1200" spans="1:14" x14ac:dyDescent="0.2">
      <c r="A1200" s="1">
        <f t="shared" si="96"/>
        <v>1196</v>
      </c>
      <c r="H1200" s="1"/>
      <c r="I1200" s="16" t="e">
        <f t="shared" si="97"/>
        <v>#N/A</v>
      </c>
      <c r="J1200" s="16" t="e">
        <f t="shared" si="98"/>
        <v>#N/A</v>
      </c>
      <c r="L1200" s="1" t="e">
        <f t="shared" si="94"/>
        <v>#N/A</v>
      </c>
      <c r="M1200" s="5" t="e">
        <f>+VLOOKUP(E1200,'Respuesta SAT'!B:E,4,0)</f>
        <v>#N/A</v>
      </c>
      <c r="N1200" s="5" t="str">
        <f t="shared" si="95"/>
        <v>1196||||</v>
      </c>
    </row>
    <row r="1201" spans="1:14" x14ac:dyDescent="0.2">
      <c r="A1201" s="1">
        <f t="shared" si="96"/>
        <v>1197</v>
      </c>
      <c r="H1201" s="1"/>
      <c r="I1201" s="16" t="e">
        <f t="shared" si="97"/>
        <v>#N/A</v>
      </c>
      <c r="J1201" s="16" t="e">
        <f t="shared" si="98"/>
        <v>#N/A</v>
      </c>
      <c r="L1201" s="1" t="e">
        <f t="shared" si="94"/>
        <v>#N/A</v>
      </c>
      <c r="M1201" s="5" t="e">
        <f>+VLOOKUP(E1201,'Respuesta SAT'!B:E,4,0)</f>
        <v>#N/A</v>
      </c>
      <c r="N1201" s="5" t="str">
        <f t="shared" si="95"/>
        <v>1197||||</v>
      </c>
    </row>
    <row r="1202" spans="1:14" x14ac:dyDescent="0.2">
      <c r="A1202" s="1">
        <f t="shared" si="96"/>
        <v>1198</v>
      </c>
      <c r="H1202" s="1"/>
      <c r="I1202" s="16" t="e">
        <f t="shared" si="97"/>
        <v>#N/A</v>
      </c>
      <c r="J1202" s="16" t="e">
        <f t="shared" si="98"/>
        <v>#N/A</v>
      </c>
      <c r="L1202" s="1" t="e">
        <f t="shared" si="94"/>
        <v>#N/A</v>
      </c>
      <c r="M1202" s="5" t="e">
        <f>+VLOOKUP(E1202,'Respuesta SAT'!B:E,4,0)</f>
        <v>#N/A</v>
      </c>
      <c r="N1202" s="5" t="str">
        <f t="shared" si="95"/>
        <v>1198||||</v>
      </c>
    </row>
    <row r="1203" spans="1:14" x14ac:dyDescent="0.2">
      <c r="A1203" s="1">
        <f t="shared" si="96"/>
        <v>1199</v>
      </c>
      <c r="H1203" s="1"/>
      <c r="I1203" s="16" t="e">
        <f t="shared" si="97"/>
        <v>#N/A</v>
      </c>
      <c r="J1203" s="16" t="e">
        <f t="shared" si="98"/>
        <v>#N/A</v>
      </c>
      <c r="L1203" s="1" t="e">
        <f t="shared" si="94"/>
        <v>#N/A</v>
      </c>
      <c r="M1203" s="5" t="e">
        <f>+VLOOKUP(E1203,'Respuesta SAT'!B:E,4,0)</f>
        <v>#N/A</v>
      </c>
      <c r="N1203" s="5" t="str">
        <f t="shared" si="95"/>
        <v>1199||||</v>
      </c>
    </row>
    <row r="1204" spans="1:14" x14ac:dyDescent="0.2">
      <c r="A1204" s="1">
        <f t="shared" si="96"/>
        <v>1200</v>
      </c>
      <c r="H1204" s="1"/>
      <c r="I1204" s="16" t="e">
        <f t="shared" si="97"/>
        <v>#N/A</v>
      </c>
      <c r="J1204" s="16" t="e">
        <f t="shared" si="98"/>
        <v>#N/A</v>
      </c>
      <c r="L1204" s="1" t="e">
        <f t="shared" si="94"/>
        <v>#N/A</v>
      </c>
      <c r="M1204" s="5" t="e">
        <f>+VLOOKUP(E1204,'Respuesta SAT'!B:E,4,0)</f>
        <v>#N/A</v>
      </c>
      <c r="N1204" s="5" t="str">
        <f t="shared" si="95"/>
        <v>1200||||</v>
      </c>
    </row>
    <row r="1205" spans="1:14" x14ac:dyDescent="0.2">
      <c r="A1205" s="1">
        <f t="shared" si="96"/>
        <v>1201</v>
      </c>
      <c r="H1205" s="1"/>
      <c r="I1205" s="16" t="e">
        <f t="shared" si="97"/>
        <v>#N/A</v>
      </c>
      <c r="J1205" s="16" t="e">
        <f t="shared" si="98"/>
        <v>#N/A</v>
      </c>
      <c r="L1205" s="1" t="e">
        <f t="shared" si="94"/>
        <v>#N/A</v>
      </c>
      <c r="M1205" s="5" t="e">
        <f>+VLOOKUP(E1205,'Respuesta SAT'!B:E,4,0)</f>
        <v>#N/A</v>
      </c>
      <c r="N1205" s="5" t="str">
        <f t="shared" si="95"/>
        <v>1201||||</v>
      </c>
    </row>
    <row r="1206" spans="1:14" x14ac:dyDescent="0.2">
      <c r="A1206" s="1">
        <f t="shared" si="96"/>
        <v>1202</v>
      </c>
      <c r="H1206" s="1"/>
      <c r="I1206" s="16" t="e">
        <f t="shared" si="97"/>
        <v>#N/A</v>
      </c>
      <c r="J1206" s="16" t="e">
        <f t="shared" si="98"/>
        <v>#N/A</v>
      </c>
      <c r="L1206" s="1" t="e">
        <f t="shared" si="94"/>
        <v>#N/A</v>
      </c>
      <c r="M1206" s="5" t="e">
        <f>+VLOOKUP(E1206,'Respuesta SAT'!B:E,4,0)</f>
        <v>#N/A</v>
      </c>
      <c r="N1206" s="5" t="str">
        <f t="shared" si="95"/>
        <v>1202||||</v>
      </c>
    </row>
    <row r="1207" spans="1:14" x14ac:dyDescent="0.2">
      <c r="A1207" s="1">
        <f t="shared" si="96"/>
        <v>1203</v>
      </c>
      <c r="H1207" s="1"/>
      <c r="I1207" s="16" t="e">
        <f t="shared" si="97"/>
        <v>#N/A</v>
      </c>
      <c r="J1207" s="16" t="e">
        <f t="shared" si="98"/>
        <v>#N/A</v>
      </c>
      <c r="L1207" s="1" t="e">
        <f t="shared" si="94"/>
        <v>#N/A</v>
      </c>
      <c r="M1207" s="5" t="e">
        <f>+VLOOKUP(E1207,'Respuesta SAT'!B:E,4,0)</f>
        <v>#N/A</v>
      </c>
      <c r="N1207" s="5" t="str">
        <f t="shared" si="95"/>
        <v>1203||||</v>
      </c>
    </row>
    <row r="1208" spans="1:14" x14ac:dyDescent="0.2">
      <c r="A1208" s="1">
        <f t="shared" si="96"/>
        <v>1204</v>
      </c>
      <c r="H1208" s="1"/>
      <c r="I1208" s="16" t="e">
        <f t="shared" si="97"/>
        <v>#N/A</v>
      </c>
      <c r="J1208" s="16" t="e">
        <f t="shared" si="98"/>
        <v>#N/A</v>
      </c>
      <c r="L1208" s="1" t="e">
        <f t="shared" si="94"/>
        <v>#N/A</v>
      </c>
      <c r="M1208" s="5" t="e">
        <f>+VLOOKUP(E1208,'Respuesta SAT'!B:E,4,0)</f>
        <v>#N/A</v>
      </c>
      <c r="N1208" s="5" t="str">
        <f t="shared" si="95"/>
        <v>1204||||</v>
      </c>
    </row>
    <row r="1209" spans="1:14" x14ac:dyDescent="0.2">
      <c r="A1209" s="1">
        <f t="shared" si="96"/>
        <v>1205</v>
      </c>
      <c r="H1209" s="1"/>
      <c r="I1209" s="16" t="e">
        <f t="shared" si="97"/>
        <v>#N/A</v>
      </c>
      <c r="J1209" s="16" t="e">
        <f t="shared" si="98"/>
        <v>#N/A</v>
      </c>
      <c r="L1209" s="1" t="e">
        <f t="shared" si="94"/>
        <v>#N/A</v>
      </c>
      <c r="M1209" s="5" t="e">
        <f>+VLOOKUP(E1209,'Respuesta SAT'!B:E,4,0)</f>
        <v>#N/A</v>
      </c>
      <c r="N1209" s="5" t="str">
        <f t="shared" si="95"/>
        <v>1205||||</v>
      </c>
    </row>
    <row r="1210" spans="1:14" x14ac:dyDescent="0.2">
      <c r="A1210" s="1">
        <f t="shared" si="96"/>
        <v>1206</v>
      </c>
      <c r="H1210" s="1"/>
      <c r="I1210" s="16" t="e">
        <f t="shared" si="97"/>
        <v>#N/A</v>
      </c>
      <c r="J1210" s="16" t="e">
        <f t="shared" si="98"/>
        <v>#N/A</v>
      </c>
      <c r="L1210" s="1" t="e">
        <f t="shared" si="94"/>
        <v>#N/A</v>
      </c>
      <c r="M1210" s="5" t="e">
        <f>+VLOOKUP(E1210,'Respuesta SAT'!B:E,4,0)</f>
        <v>#N/A</v>
      </c>
      <c r="N1210" s="5" t="str">
        <f t="shared" si="95"/>
        <v>1206||||</v>
      </c>
    </row>
    <row r="1211" spans="1:14" x14ac:dyDescent="0.2">
      <c r="A1211" s="1">
        <f t="shared" si="96"/>
        <v>1207</v>
      </c>
      <c r="H1211" s="1"/>
      <c r="I1211" s="16" t="e">
        <f t="shared" si="97"/>
        <v>#N/A</v>
      </c>
      <c r="J1211" s="16" t="e">
        <f t="shared" si="98"/>
        <v>#N/A</v>
      </c>
      <c r="L1211" s="1" t="e">
        <f t="shared" si="94"/>
        <v>#N/A</v>
      </c>
      <c r="M1211" s="5" t="e">
        <f>+VLOOKUP(E1211,'Respuesta SAT'!B:E,4,0)</f>
        <v>#N/A</v>
      </c>
      <c r="N1211" s="5" t="str">
        <f t="shared" si="95"/>
        <v>1207||||</v>
      </c>
    </row>
    <row r="1212" spans="1:14" x14ac:dyDescent="0.2">
      <c r="A1212" s="1">
        <f t="shared" si="96"/>
        <v>1208</v>
      </c>
      <c r="H1212" s="1"/>
      <c r="I1212" s="16" t="e">
        <f t="shared" si="97"/>
        <v>#N/A</v>
      </c>
      <c r="J1212" s="16" t="e">
        <f t="shared" si="98"/>
        <v>#N/A</v>
      </c>
      <c r="L1212" s="1" t="e">
        <f t="shared" si="94"/>
        <v>#N/A</v>
      </c>
      <c r="M1212" s="5" t="e">
        <f>+VLOOKUP(E1212,'Respuesta SAT'!B:E,4,0)</f>
        <v>#N/A</v>
      </c>
      <c r="N1212" s="5" t="str">
        <f t="shared" si="95"/>
        <v>1208||||</v>
      </c>
    </row>
    <row r="1213" spans="1:14" x14ac:dyDescent="0.2">
      <c r="A1213" s="1">
        <f t="shared" si="96"/>
        <v>1209</v>
      </c>
      <c r="H1213" s="1"/>
      <c r="I1213" s="16" t="e">
        <f t="shared" si="97"/>
        <v>#N/A</v>
      </c>
      <c r="J1213" s="16" t="e">
        <f t="shared" si="98"/>
        <v>#N/A</v>
      </c>
      <c r="L1213" s="1" t="e">
        <f t="shared" si="94"/>
        <v>#N/A</v>
      </c>
      <c r="M1213" s="5" t="e">
        <f>+VLOOKUP(E1213,'Respuesta SAT'!B:E,4,0)</f>
        <v>#N/A</v>
      </c>
      <c r="N1213" s="5" t="str">
        <f t="shared" si="95"/>
        <v>1209||||</v>
      </c>
    </row>
    <row r="1214" spans="1:14" x14ac:dyDescent="0.2">
      <c r="A1214" s="1">
        <f t="shared" si="96"/>
        <v>1210</v>
      </c>
      <c r="H1214" s="1"/>
      <c r="I1214" s="16" t="e">
        <f t="shared" si="97"/>
        <v>#N/A</v>
      </c>
      <c r="J1214" s="16" t="e">
        <f t="shared" si="98"/>
        <v>#N/A</v>
      </c>
      <c r="L1214" s="1" t="e">
        <f t="shared" si="94"/>
        <v>#N/A</v>
      </c>
      <c r="M1214" s="5" t="e">
        <f>+VLOOKUP(E1214,'Respuesta SAT'!B:E,4,0)</f>
        <v>#N/A</v>
      </c>
      <c r="N1214" s="5" t="str">
        <f t="shared" si="95"/>
        <v>1210||||</v>
      </c>
    </row>
    <row r="1215" spans="1:14" x14ac:dyDescent="0.2">
      <c r="A1215" s="1">
        <f t="shared" si="96"/>
        <v>1211</v>
      </c>
      <c r="H1215" s="1"/>
      <c r="I1215" s="16" t="e">
        <f t="shared" si="97"/>
        <v>#N/A</v>
      </c>
      <c r="J1215" s="16" t="e">
        <f t="shared" si="98"/>
        <v>#N/A</v>
      </c>
      <c r="L1215" s="1" t="e">
        <f t="shared" si="94"/>
        <v>#N/A</v>
      </c>
      <c r="M1215" s="5" t="e">
        <f>+VLOOKUP(E1215,'Respuesta SAT'!B:E,4,0)</f>
        <v>#N/A</v>
      </c>
      <c r="N1215" s="5" t="str">
        <f t="shared" si="95"/>
        <v>1211||||</v>
      </c>
    </row>
    <row r="1216" spans="1:14" x14ac:dyDescent="0.2">
      <c r="A1216" s="1">
        <f t="shared" si="96"/>
        <v>1212</v>
      </c>
      <c r="H1216" s="1"/>
      <c r="I1216" s="16" t="e">
        <f t="shared" si="97"/>
        <v>#N/A</v>
      </c>
      <c r="J1216" s="16" t="e">
        <f t="shared" si="98"/>
        <v>#N/A</v>
      </c>
      <c r="L1216" s="1" t="e">
        <f t="shared" si="94"/>
        <v>#N/A</v>
      </c>
      <c r="M1216" s="5" t="e">
        <f>+VLOOKUP(E1216,'Respuesta SAT'!B:E,4,0)</f>
        <v>#N/A</v>
      </c>
      <c r="N1216" s="5" t="str">
        <f t="shared" si="95"/>
        <v>1212||||</v>
      </c>
    </row>
    <row r="1217" spans="1:14" x14ac:dyDescent="0.2">
      <c r="A1217" s="1">
        <f t="shared" si="96"/>
        <v>1213</v>
      </c>
      <c r="H1217" s="1"/>
      <c r="I1217" s="16" t="e">
        <f t="shared" si="97"/>
        <v>#N/A</v>
      </c>
      <c r="J1217" s="16" t="e">
        <f t="shared" si="98"/>
        <v>#N/A</v>
      </c>
      <c r="L1217" s="1" t="e">
        <f t="shared" ref="L1217:L1280" si="99">+IF(M1217="RFC válido, y susceptible de recibir facturas","ACTUALIZA","Verifica información")</f>
        <v>#N/A</v>
      </c>
      <c r="M1217" s="5" t="e">
        <f>+VLOOKUP(E1217,'Respuesta SAT'!B:E,4,0)</f>
        <v>#N/A</v>
      </c>
      <c r="N1217" s="5" t="str">
        <f t="shared" ref="N1217:N1280" si="100">+CONCATENATE(A1217,S$4,E1217,S$4,F1217,S$4,G1217,S$4)</f>
        <v>1213||||</v>
      </c>
    </row>
    <row r="1218" spans="1:14" x14ac:dyDescent="0.2">
      <c r="A1218" s="1">
        <f t="shared" si="96"/>
        <v>1214</v>
      </c>
      <c r="H1218" s="1"/>
      <c r="I1218" s="16" t="e">
        <f t="shared" si="97"/>
        <v>#N/A</v>
      </c>
      <c r="J1218" s="16" t="e">
        <f t="shared" si="98"/>
        <v>#N/A</v>
      </c>
      <c r="L1218" s="1" t="e">
        <f t="shared" si="99"/>
        <v>#N/A</v>
      </c>
      <c r="M1218" s="5" t="e">
        <f>+VLOOKUP(E1218,'Respuesta SAT'!B:E,4,0)</f>
        <v>#N/A</v>
      </c>
      <c r="N1218" s="5" t="str">
        <f t="shared" si="100"/>
        <v>1214||||</v>
      </c>
    </row>
    <row r="1219" spans="1:14" x14ac:dyDescent="0.2">
      <c r="A1219" s="1">
        <f t="shared" si="96"/>
        <v>1215</v>
      </c>
      <c r="H1219" s="1"/>
      <c r="I1219" s="16" t="e">
        <f t="shared" si="97"/>
        <v>#N/A</v>
      </c>
      <c r="J1219" s="16" t="e">
        <f t="shared" si="98"/>
        <v>#N/A</v>
      </c>
      <c r="L1219" s="1" t="e">
        <f t="shared" si="99"/>
        <v>#N/A</v>
      </c>
      <c r="M1219" s="5" t="e">
        <f>+VLOOKUP(E1219,'Respuesta SAT'!B:E,4,0)</f>
        <v>#N/A</v>
      </c>
      <c r="N1219" s="5" t="str">
        <f t="shared" si="100"/>
        <v>1215||||</v>
      </c>
    </row>
    <row r="1220" spans="1:14" x14ac:dyDescent="0.2">
      <c r="A1220" s="1">
        <f t="shared" si="96"/>
        <v>1216</v>
      </c>
      <c r="H1220" s="1"/>
      <c r="I1220" s="16" t="e">
        <f t="shared" si="97"/>
        <v>#N/A</v>
      </c>
      <c r="J1220" s="16" t="e">
        <f t="shared" si="98"/>
        <v>#N/A</v>
      </c>
      <c r="L1220" s="1" t="e">
        <f t="shared" si="99"/>
        <v>#N/A</v>
      </c>
      <c r="M1220" s="5" t="e">
        <f>+VLOOKUP(E1220,'Respuesta SAT'!B:E,4,0)</f>
        <v>#N/A</v>
      </c>
      <c r="N1220" s="5" t="str">
        <f t="shared" si="100"/>
        <v>1216||||</v>
      </c>
    </row>
    <row r="1221" spans="1:14" x14ac:dyDescent="0.2">
      <c r="A1221" s="1">
        <f t="shared" si="96"/>
        <v>1217</v>
      </c>
      <c r="H1221" s="1"/>
      <c r="I1221" s="16" t="e">
        <f t="shared" si="97"/>
        <v>#N/A</v>
      </c>
      <c r="J1221" s="16" t="e">
        <f t="shared" si="98"/>
        <v>#N/A</v>
      </c>
      <c r="L1221" s="1" t="e">
        <f t="shared" si="99"/>
        <v>#N/A</v>
      </c>
      <c r="M1221" s="5" t="e">
        <f>+VLOOKUP(E1221,'Respuesta SAT'!B:E,4,0)</f>
        <v>#N/A</v>
      </c>
      <c r="N1221" s="5" t="str">
        <f t="shared" si="100"/>
        <v>1217||||</v>
      </c>
    </row>
    <row r="1222" spans="1:14" x14ac:dyDescent="0.2">
      <c r="A1222" s="1">
        <f t="shared" si="96"/>
        <v>1218</v>
      </c>
      <c r="H1222" s="1"/>
      <c r="I1222" s="16" t="e">
        <f t="shared" si="97"/>
        <v>#N/A</v>
      </c>
      <c r="J1222" s="16" t="e">
        <f t="shared" si="98"/>
        <v>#N/A</v>
      </c>
      <c r="L1222" s="1" t="e">
        <f t="shared" si="99"/>
        <v>#N/A</v>
      </c>
      <c r="M1222" s="5" t="e">
        <f>+VLOOKUP(E1222,'Respuesta SAT'!B:E,4,0)</f>
        <v>#N/A</v>
      </c>
      <c r="N1222" s="5" t="str">
        <f t="shared" si="100"/>
        <v>1218||||</v>
      </c>
    </row>
    <row r="1223" spans="1:14" x14ac:dyDescent="0.2">
      <c r="A1223" s="1">
        <f t="shared" si="96"/>
        <v>1219</v>
      </c>
      <c r="H1223" s="1"/>
      <c r="I1223" s="16" t="e">
        <f t="shared" si="97"/>
        <v>#N/A</v>
      </c>
      <c r="J1223" s="16" t="e">
        <f t="shared" si="98"/>
        <v>#N/A</v>
      </c>
      <c r="L1223" s="1" t="e">
        <f t="shared" si="99"/>
        <v>#N/A</v>
      </c>
      <c r="M1223" s="5" t="e">
        <f>+VLOOKUP(E1223,'Respuesta SAT'!B:E,4,0)</f>
        <v>#N/A</v>
      </c>
      <c r="N1223" s="5" t="str">
        <f t="shared" si="100"/>
        <v>1219||||</v>
      </c>
    </row>
    <row r="1224" spans="1:14" x14ac:dyDescent="0.2">
      <c r="A1224" s="1">
        <f t="shared" ref="A1224:A1287" si="101">+A1223+1</f>
        <v>1220</v>
      </c>
      <c r="H1224" s="1"/>
      <c r="I1224" s="16" t="e">
        <f t="shared" si="97"/>
        <v>#N/A</v>
      </c>
      <c r="J1224" s="16" t="e">
        <f t="shared" si="98"/>
        <v>#N/A</v>
      </c>
      <c r="L1224" s="1" t="e">
        <f t="shared" si="99"/>
        <v>#N/A</v>
      </c>
      <c r="M1224" s="5" t="e">
        <f>+VLOOKUP(E1224,'Respuesta SAT'!B:E,4,0)</f>
        <v>#N/A</v>
      </c>
      <c r="N1224" s="5" t="str">
        <f t="shared" si="100"/>
        <v>1220||||</v>
      </c>
    </row>
    <row r="1225" spans="1:14" x14ac:dyDescent="0.2">
      <c r="A1225" s="1">
        <f t="shared" si="101"/>
        <v>1221</v>
      </c>
      <c r="H1225" s="1"/>
      <c r="I1225" s="16" t="e">
        <f t="shared" si="97"/>
        <v>#N/A</v>
      </c>
      <c r="J1225" s="16" t="e">
        <f t="shared" si="98"/>
        <v>#N/A</v>
      </c>
      <c r="L1225" s="1" t="e">
        <f t="shared" si="99"/>
        <v>#N/A</v>
      </c>
      <c r="M1225" s="5" t="e">
        <f>+VLOOKUP(E1225,'Respuesta SAT'!B:E,4,0)</f>
        <v>#N/A</v>
      </c>
      <c r="N1225" s="5" t="str">
        <f t="shared" si="100"/>
        <v>1221||||</v>
      </c>
    </row>
    <row r="1226" spans="1:14" x14ac:dyDescent="0.2">
      <c r="A1226" s="1">
        <f t="shared" si="101"/>
        <v>1222</v>
      </c>
      <c r="H1226" s="1"/>
      <c r="I1226" s="16" t="e">
        <f t="shared" si="97"/>
        <v>#N/A</v>
      </c>
      <c r="J1226" s="16" t="e">
        <f t="shared" si="98"/>
        <v>#N/A</v>
      </c>
      <c r="L1226" s="1" t="e">
        <f t="shared" si="99"/>
        <v>#N/A</v>
      </c>
      <c r="M1226" s="5" t="e">
        <f>+VLOOKUP(E1226,'Respuesta SAT'!B:E,4,0)</f>
        <v>#N/A</v>
      </c>
      <c r="N1226" s="5" t="str">
        <f t="shared" si="100"/>
        <v>1222||||</v>
      </c>
    </row>
    <row r="1227" spans="1:14" x14ac:dyDescent="0.2">
      <c r="A1227" s="1">
        <f t="shared" si="101"/>
        <v>1223</v>
      </c>
      <c r="H1227" s="1"/>
      <c r="I1227" s="16" t="e">
        <f t="shared" si="97"/>
        <v>#N/A</v>
      </c>
      <c r="J1227" s="16" t="e">
        <f t="shared" si="98"/>
        <v>#N/A</v>
      </c>
      <c r="L1227" s="1" t="e">
        <f t="shared" si="99"/>
        <v>#N/A</v>
      </c>
      <c r="M1227" s="5" t="e">
        <f>+VLOOKUP(E1227,'Respuesta SAT'!B:E,4,0)</f>
        <v>#N/A</v>
      </c>
      <c r="N1227" s="5" t="str">
        <f t="shared" si="100"/>
        <v>1223||||</v>
      </c>
    </row>
    <row r="1228" spans="1:14" x14ac:dyDescent="0.2">
      <c r="A1228" s="1">
        <f t="shared" si="101"/>
        <v>1224</v>
      </c>
      <c r="H1228" s="1"/>
      <c r="I1228" s="16" t="e">
        <f t="shared" si="97"/>
        <v>#N/A</v>
      </c>
      <c r="J1228" s="16" t="e">
        <f t="shared" si="98"/>
        <v>#N/A</v>
      </c>
      <c r="L1228" s="1" t="e">
        <f t="shared" si="99"/>
        <v>#N/A</v>
      </c>
      <c r="M1228" s="5" t="e">
        <f>+VLOOKUP(E1228,'Respuesta SAT'!B:E,4,0)</f>
        <v>#N/A</v>
      </c>
      <c r="N1228" s="5" t="str">
        <f t="shared" si="100"/>
        <v>1224||||</v>
      </c>
    </row>
    <row r="1229" spans="1:14" x14ac:dyDescent="0.2">
      <c r="A1229" s="1">
        <f t="shared" si="101"/>
        <v>1225</v>
      </c>
      <c r="H1229" s="1"/>
      <c r="I1229" s="16" t="e">
        <f t="shared" si="97"/>
        <v>#N/A</v>
      </c>
      <c r="J1229" s="16" t="e">
        <f t="shared" si="98"/>
        <v>#N/A</v>
      </c>
      <c r="L1229" s="1" t="e">
        <f t="shared" si="99"/>
        <v>#N/A</v>
      </c>
      <c r="M1229" s="5" t="e">
        <f>+VLOOKUP(E1229,'Respuesta SAT'!B:E,4,0)</f>
        <v>#N/A</v>
      </c>
      <c r="N1229" s="5" t="str">
        <f t="shared" si="100"/>
        <v>1225||||</v>
      </c>
    </row>
    <row r="1230" spans="1:14" x14ac:dyDescent="0.2">
      <c r="A1230" s="1">
        <f t="shared" si="101"/>
        <v>1226</v>
      </c>
      <c r="H1230" s="1"/>
      <c r="I1230" s="16" t="e">
        <f t="shared" si="97"/>
        <v>#N/A</v>
      </c>
      <c r="J1230" s="16" t="e">
        <f t="shared" si="98"/>
        <v>#N/A</v>
      </c>
      <c r="L1230" s="1" t="e">
        <f t="shared" si="99"/>
        <v>#N/A</v>
      </c>
      <c r="M1230" s="5" t="e">
        <f>+VLOOKUP(E1230,'Respuesta SAT'!B:E,4,0)</f>
        <v>#N/A</v>
      </c>
      <c r="N1230" s="5" t="str">
        <f t="shared" si="100"/>
        <v>1226||||</v>
      </c>
    </row>
    <row r="1231" spans="1:14" x14ac:dyDescent="0.2">
      <c r="A1231" s="1">
        <f t="shared" si="101"/>
        <v>1227</v>
      </c>
      <c r="H1231" s="1"/>
      <c r="I1231" s="16" t="e">
        <f t="shared" si="97"/>
        <v>#N/A</v>
      </c>
      <c r="J1231" s="16" t="e">
        <f t="shared" si="98"/>
        <v>#N/A</v>
      </c>
      <c r="L1231" s="1" t="e">
        <f t="shared" si="99"/>
        <v>#N/A</v>
      </c>
      <c r="M1231" s="5" t="e">
        <f>+VLOOKUP(E1231,'Respuesta SAT'!B:E,4,0)</f>
        <v>#N/A</v>
      </c>
      <c r="N1231" s="5" t="str">
        <f t="shared" si="100"/>
        <v>1227||||</v>
      </c>
    </row>
    <row r="1232" spans="1:14" x14ac:dyDescent="0.2">
      <c r="A1232" s="1">
        <f t="shared" si="101"/>
        <v>1228</v>
      </c>
      <c r="H1232" s="1"/>
      <c r="I1232" s="16" t="e">
        <f t="shared" si="97"/>
        <v>#N/A</v>
      </c>
      <c r="J1232" s="16" t="e">
        <f t="shared" si="98"/>
        <v>#N/A</v>
      </c>
      <c r="L1232" s="1" t="e">
        <f t="shared" si="99"/>
        <v>#N/A</v>
      </c>
      <c r="M1232" s="5" t="e">
        <f>+VLOOKUP(E1232,'Respuesta SAT'!B:E,4,0)</f>
        <v>#N/A</v>
      </c>
      <c r="N1232" s="5" t="str">
        <f t="shared" si="100"/>
        <v>1228||||</v>
      </c>
    </row>
    <row r="1233" spans="1:14" x14ac:dyDescent="0.2">
      <c r="A1233" s="1">
        <f t="shared" si="101"/>
        <v>1229</v>
      </c>
      <c r="H1233" s="1"/>
      <c r="I1233" s="16" t="e">
        <f t="shared" si="97"/>
        <v>#N/A</v>
      </c>
      <c r="J1233" s="16" t="e">
        <f t="shared" si="98"/>
        <v>#N/A</v>
      </c>
      <c r="L1233" s="1" t="e">
        <f t="shared" si="99"/>
        <v>#N/A</v>
      </c>
      <c r="M1233" s="5" t="e">
        <f>+VLOOKUP(E1233,'Respuesta SAT'!B:E,4,0)</f>
        <v>#N/A</v>
      </c>
      <c r="N1233" s="5" t="str">
        <f t="shared" si="100"/>
        <v>1229||||</v>
      </c>
    </row>
    <row r="1234" spans="1:14" x14ac:dyDescent="0.2">
      <c r="A1234" s="1">
        <f t="shared" si="101"/>
        <v>1230</v>
      </c>
      <c r="H1234" s="1"/>
      <c r="I1234" s="16" t="e">
        <f t="shared" si="97"/>
        <v>#N/A</v>
      </c>
      <c r="J1234" s="16" t="e">
        <f t="shared" si="98"/>
        <v>#N/A</v>
      </c>
      <c r="L1234" s="1" t="e">
        <f t="shared" si="99"/>
        <v>#N/A</v>
      </c>
      <c r="M1234" s="5" t="e">
        <f>+VLOOKUP(E1234,'Respuesta SAT'!B:E,4,0)</f>
        <v>#N/A</v>
      </c>
      <c r="N1234" s="5" t="str">
        <f t="shared" si="100"/>
        <v>1230||||</v>
      </c>
    </row>
    <row r="1235" spans="1:14" x14ac:dyDescent="0.2">
      <c r="A1235" s="1">
        <f t="shared" si="101"/>
        <v>1231</v>
      </c>
      <c r="H1235" s="1"/>
      <c r="I1235" s="16" t="e">
        <f t="shared" si="97"/>
        <v>#N/A</v>
      </c>
      <c r="J1235" s="16" t="e">
        <f t="shared" si="98"/>
        <v>#N/A</v>
      </c>
      <c r="L1235" s="1" t="e">
        <f t="shared" si="99"/>
        <v>#N/A</v>
      </c>
      <c r="M1235" s="5" t="e">
        <f>+VLOOKUP(E1235,'Respuesta SAT'!B:E,4,0)</f>
        <v>#N/A</v>
      </c>
      <c r="N1235" s="5" t="str">
        <f t="shared" si="100"/>
        <v>1231||||</v>
      </c>
    </row>
    <row r="1236" spans="1:14" x14ac:dyDescent="0.2">
      <c r="A1236" s="1">
        <f t="shared" si="101"/>
        <v>1232</v>
      </c>
      <c r="H1236" s="1"/>
      <c r="I1236" s="16" t="e">
        <f t="shared" si="97"/>
        <v>#N/A</v>
      </c>
      <c r="J1236" s="16" t="e">
        <f t="shared" si="98"/>
        <v>#N/A</v>
      </c>
      <c r="L1236" s="1" t="e">
        <f t="shared" si="99"/>
        <v>#N/A</v>
      </c>
      <c r="M1236" s="5" t="e">
        <f>+VLOOKUP(E1236,'Respuesta SAT'!B:E,4,0)</f>
        <v>#N/A</v>
      </c>
      <c r="N1236" s="5" t="str">
        <f t="shared" si="100"/>
        <v>1232||||</v>
      </c>
    </row>
    <row r="1237" spans="1:14" x14ac:dyDescent="0.2">
      <c r="A1237" s="1">
        <f t="shared" si="101"/>
        <v>1233</v>
      </c>
      <c r="H1237" s="1"/>
      <c r="I1237" s="16" t="e">
        <f t="shared" si="97"/>
        <v>#N/A</v>
      </c>
      <c r="J1237" s="16" t="e">
        <f t="shared" si="98"/>
        <v>#N/A</v>
      </c>
      <c r="L1237" s="1" t="e">
        <f t="shared" si="99"/>
        <v>#N/A</v>
      </c>
      <c r="M1237" s="5" t="e">
        <f>+VLOOKUP(E1237,'Respuesta SAT'!B:E,4,0)</f>
        <v>#N/A</v>
      </c>
      <c r="N1237" s="5" t="str">
        <f t="shared" si="100"/>
        <v>1233||||</v>
      </c>
    </row>
    <row r="1238" spans="1:14" x14ac:dyDescent="0.2">
      <c r="A1238" s="1">
        <f t="shared" si="101"/>
        <v>1234</v>
      </c>
      <c r="H1238" s="1"/>
      <c r="I1238" s="16" t="e">
        <f t="shared" si="97"/>
        <v>#N/A</v>
      </c>
      <c r="J1238" s="16" t="e">
        <f t="shared" si="98"/>
        <v>#N/A</v>
      </c>
      <c r="L1238" s="1" t="e">
        <f t="shared" si="99"/>
        <v>#N/A</v>
      </c>
      <c r="M1238" s="5" t="e">
        <f>+VLOOKUP(E1238,'Respuesta SAT'!B:E,4,0)</f>
        <v>#N/A</v>
      </c>
      <c r="N1238" s="5" t="str">
        <f t="shared" si="100"/>
        <v>1234||||</v>
      </c>
    </row>
    <row r="1239" spans="1:14" x14ac:dyDescent="0.2">
      <c r="A1239" s="1">
        <f t="shared" si="101"/>
        <v>1235</v>
      </c>
      <c r="H1239" s="1"/>
      <c r="I1239" s="16" t="e">
        <f t="shared" si="97"/>
        <v>#N/A</v>
      </c>
      <c r="J1239" s="16" t="e">
        <f t="shared" si="98"/>
        <v>#N/A</v>
      </c>
      <c r="L1239" s="1" t="e">
        <f t="shared" si="99"/>
        <v>#N/A</v>
      </c>
      <c r="M1239" s="5" t="e">
        <f>+VLOOKUP(E1239,'Respuesta SAT'!B:E,4,0)</f>
        <v>#N/A</v>
      </c>
      <c r="N1239" s="5" t="str">
        <f t="shared" si="100"/>
        <v>1235||||</v>
      </c>
    </row>
    <row r="1240" spans="1:14" x14ac:dyDescent="0.2">
      <c r="A1240" s="1">
        <f t="shared" si="101"/>
        <v>1236</v>
      </c>
      <c r="H1240" s="1"/>
      <c r="I1240" s="16" t="e">
        <f t="shared" si="97"/>
        <v>#N/A</v>
      </c>
      <c r="J1240" s="16" t="e">
        <f t="shared" si="98"/>
        <v>#N/A</v>
      </c>
      <c r="L1240" s="1" t="e">
        <f t="shared" si="99"/>
        <v>#N/A</v>
      </c>
      <c r="M1240" s="5" t="e">
        <f>+VLOOKUP(E1240,'Respuesta SAT'!B:E,4,0)</f>
        <v>#N/A</v>
      </c>
      <c r="N1240" s="5" t="str">
        <f t="shared" si="100"/>
        <v>1236||||</v>
      </c>
    </row>
    <row r="1241" spans="1:14" x14ac:dyDescent="0.2">
      <c r="A1241" s="1">
        <f t="shared" si="101"/>
        <v>1237</v>
      </c>
      <c r="H1241" s="1"/>
      <c r="I1241" s="16" t="e">
        <f t="shared" si="97"/>
        <v>#N/A</v>
      </c>
      <c r="J1241" s="16" t="e">
        <f t="shared" si="98"/>
        <v>#N/A</v>
      </c>
      <c r="L1241" s="1" t="e">
        <f t="shared" si="99"/>
        <v>#N/A</v>
      </c>
      <c r="M1241" s="5" t="e">
        <f>+VLOOKUP(E1241,'Respuesta SAT'!B:E,4,0)</f>
        <v>#N/A</v>
      </c>
      <c r="N1241" s="5" t="str">
        <f t="shared" si="100"/>
        <v>1237||||</v>
      </c>
    </row>
    <row r="1242" spans="1:14" x14ac:dyDescent="0.2">
      <c r="A1242" s="1">
        <f t="shared" si="101"/>
        <v>1238</v>
      </c>
      <c r="H1242" s="1"/>
      <c r="I1242" s="16" t="e">
        <f t="shared" si="97"/>
        <v>#N/A</v>
      </c>
      <c r="J1242" s="16" t="e">
        <f t="shared" si="98"/>
        <v>#N/A</v>
      </c>
      <c r="L1242" s="1" t="e">
        <f t="shared" si="99"/>
        <v>#N/A</v>
      </c>
      <c r="M1242" s="5" t="e">
        <f>+VLOOKUP(E1242,'Respuesta SAT'!B:E,4,0)</f>
        <v>#N/A</v>
      </c>
      <c r="N1242" s="5" t="str">
        <f t="shared" si="100"/>
        <v>1238||||</v>
      </c>
    </row>
    <row r="1243" spans="1:14" x14ac:dyDescent="0.2">
      <c r="A1243" s="1">
        <f t="shared" si="101"/>
        <v>1239</v>
      </c>
      <c r="H1243" s="1"/>
      <c r="I1243" s="16" t="e">
        <f t="shared" si="97"/>
        <v>#N/A</v>
      </c>
      <c r="J1243" s="16" t="e">
        <f t="shared" si="98"/>
        <v>#N/A</v>
      </c>
      <c r="L1243" s="1" t="e">
        <f t="shared" si="99"/>
        <v>#N/A</v>
      </c>
      <c r="M1243" s="5" t="e">
        <f>+VLOOKUP(E1243,'Respuesta SAT'!B:E,4,0)</f>
        <v>#N/A</v>
      </c>
      <c r="N1243" s="5" t="str">
        <f t="shared" si="100"/>
        <v>1239||||</v>
      </c>
    </row>
    <row r="1244" spans="1:14" x14ac:dyDescent="0.2">
      <c r="A1244" s="1">
        <f t="shared" si="101"/>
        <v>1240</v>
      </c>
      <c r="H1244" s="1"/>
      <c r="I1244" s="16" t="e">
        <f t="shared" si="97"/>
        <v>#N/A</v>
      </c>
      <c r="J1244" s="16" t="e">
        <f t="shared" si="98"/>
        <v>#N/A</v>
      </c>
      <c r="L1244" s="1" t="e">
        <f t="shared" si="99"/>
        <v>#N/A</v>
      </c>
      <c r="M1244" s="5" t="e">
        <f>+VLOOKUP(E1244,'Respuesta SAT'!B:E,4,0)</f>
        <v>#N/A</v>
      </c>
      <c r="N1244" s="5" t="str">
        <f t="shared" si="100"/>
        <v>1240||||</v>
      </c>
    </row>
    <row r="1245" spans="1:14" x14ac:dyDescent="0.2">
      <c r="A1245" s="1">
        <f t="shared" si="101"/>
        <v>1241</v>
      </c>
      <c r="H1245" s="1"/>
      <c r="I1245" s="16" t="e">
        <f t="shared" si="97"/>
        <v>#N/A</v>
      </c>
      <c r="J1245" s="16" t="e">
        <f t="shared" si="98"/>
        <v>#N/A</v>
      </c>
      <c r="L1245" s="1" t="e">
        <f t="shared" si="99"/>
        <v>#N/A</v>
      </c>
      <c r="M1245" s="5" t="e">
        <f>+VLOOKUP(E1245,'Respuesta SAT'!B:E,4,0)</f>
        <v>#N/A</v>
      </c>
      <c r="N1245" s="5" t="str">
        <f t="shared" si="100"/>
        <v>1241||||</v>
      </c>
    </row>
    <row r="1246" spans="1:14" x14ac:dyDescent="0.2">
      <c r="A1246" s="1">
        <f t="shared" si="101"/>
        <v>1242</v>
      </c>
      <c r="H1246" s="1"/>
      <c r="I1246" s="16" t="e">
        <f t="shared" si="97"/>
        <v>#N/A</v>
      </c>
      <c r="J1246" s="16" t="e">
        <f t="shared" si="98"/>
        <v>#N/A</v>
      </c>
      <c r="L1246" s="1" t="e">
        <f t="shared" si="99"/>
        <v>#N/A</v>
      </c>
      <c r="M1246" s="5" t="e">
        <f>+VLOOKUP(E1246,'Respuesta SAT'!B:E,4,0)</f>
        <v>#N/A</v>
      </c>
      <c r="N1246" s="5" t="str">
        <f t="shared" si="100"/>
        <v>1242||||</v>
      </c>
    </row>
    <row r="1247" spans="1:14" x14ac:dyDescent="0.2">
      <c r="A1247" s="1">
        <f t="shared" si="101"/>
        <v>1243</v>
      </c>
      <c r="H1247" s="1"/>
      <c r="I1247" s="16" t="e">
        <f t="shared" si="97"/>
        <v>#N/A</v>
      </c>
      <c r="J1247" s="16" t="e">
        <f t="shared" si="98"/>
        <v>#N/A</v>
      </c>
      <c r="L1247" s="1" t="e">
        <f t="shared" si="99"/>
        <v>#N/A</v>
      </c>
      <c r="M1247" s="5" t="e">
        <f>+VLOOKUP(E1247,'Respuesta SAT'!B:E,4,0)</f>
        <v>#N/A</v>
      </c>
      <c r="N1247" s="5" t="str">
        <f t="shared" si="100"/>
        <v>1243||||</v>
      </c>
    </row>
    <row r="1248" spans="1:14" x14ac:dyDescent="0.2">
      <c r="A1248" s="1">
        <f t="shared" si="101"/>
        <v>1244</v>
      </c>
      <c r="H1248" s="1"/>
      <c r="I1248" s="16" t="e">
        <f t="shared" si="97"/>
        <v>#N/A</v>
      </c>
      <c r="J1248" s="16" t="e">
        <f t="shared" si="98"/>
        <v>#N/A</v>
      </c>
      <c r="L1248" s="1" t="e">
        <f t="shared" si="99"/>
        <v>#N/A</v>
      </c>
      <c r="M1248" s="5" t="e">
        <f>+VLOOKUP(E1248,'Respuesta SAT'!B:E,4,0)</f>
        <v>#N/A</v>
      </c>
      <c r="N1248" s="5" t="str">
        <f t="shared" si="100"/>
        <v>1244||||</v>
      </c>
    </row>
    <row r="1249" spans="1:14" x14ac:dyDescent="0.2">
      <c r="A1249" s="1">
        <f t="shared" si="101"/>
        <v>1245</v>
      </c>
      <c r="H1249" s="1"/>
      <c r="I1249" s="16" t="e">
        <f t="shared" si="97"/>
        <v>#N/A</v>
      </c>
      <c r="J1249" s="16" t="e">
        <f t="shared" si="98"/>
        <v>#N/A</v>
      </c>
      <c r="L1249" s="1" t="e">
        <f t="shared" si="99"/>
        <v>#N/A</v>
      </c>
      <c r="M1249" s="5" t="e">
        <f>+VLOOKUP(E1249,'Respuesta SAT'!B:E,4,0)</f>
        <v>#N/A</v>
      </c>
      <c r="N1249" s="5" t="str">
        <f t="shared" si="100"/>
        <v>1245||||</v>
      </c>
    </row>
    <row r="1250" spans="1:14" x14ac:dyDescent="0.2">
      <c r="A1250" s="1">
        <f t="shared" si="101"/>
        <v>1246</v>
      </c>
      <c r="H1250" s="1"/>
      <c r="I1250" s="16" t="e">
        <f t="shared" si="97"/>
        <v>#N/A</v>
      </c>
      <c r="J1250" s="16" t="e">
        <f t="shared" si="98"/>
        <v>#N/A</v>
      </c>
      <c r="L1250" s="1" t="e">
        <f t="shared" si="99"/>
        <v>#N/A</v>
      </c>
      <c r="M1250" s="5" t="e">
        <f>+VLOOKUP(E1250,'Respuesta SAT'!B:E,4,0)</f>
        <v>#N/A</v>
      </c>
      <c r="N1250" s="5" t="str">
        <f t="shared" si="100"/>
        <v>1246||||</v>
      </c>
    </row>
    <row r="1251" spans="1:14" x14ac:dyDescent="0.2">
      <c r="A1251" s="1">
        <f t="shared" si="101"/>
        <v>1247</v>
      </c>
      <c r="H1251" s="1"/>
      <c r="I1251" s="16" t="e">
        <f t="shared" si="97"/>
        <v>#N/A</v>
      </c>
      <c r="J1251" s="16" t="e">
        <f t="shared" si="98"/>
        <v>#N/A</v>
      </c>
      <c r="L1251" s="1" t="e">
        <f t="shared" si="99"/>
        <v>#N/A</v>
      </c>
      <c r="M1251" s="5" t="e">
        <f>+VLOOKUP(E1251,'Respuesta SAT'!B:E,4,0)</f>
        <v>#N/A</v>
      </c>
      <c r="N1251" s="5" t="str">
        <f t="shared" si="100"/>
        <v>1247||||</v>
      </c>
    </row>
    <row r="1252" spans="1:14" x14ac:dyDescent="0.2">
      <c r="A1252" s="1">
        <f t="shared" si="101"/>
        <v>1248</v>
      </c>
      <c r="H1252" s="1"/>
      <c r="I1252" s="16" t="e">
        <f t="shared" si="97"/>
        <v>#N/A</v>
      </c>
      <c r="J1252" s="16" t="e">
        <f t="shared" si="98"/>
        <v>#N/A</v>
      </c>
      <c r="L1252" s="1" t="e">
        <f t="shared" si="99"/>
        <v>#N/A</v>
      </c>
      <c r="M1252" s="5" t="e">
        <f>+VLOOKUP(E1252,'Respuesta SAT'!B:E,4,0)</f>
        <v>#N/A</v>
      </c>
      <c r="N1252" s="5" t="str">
        <f t="shared" si="100"/>
        <v>1248||||</v>
      </c>
    </row>
    <row r="1253" spans="1:14" x14ac:dyDescent="0.2">
      <c r="A1253" s="1">
        <f t="shared" si="101"/>
        <v>1249</v>
      </c>
      <c r="H1253" s="1"/>
      <c r="I1253" s="16" t="e">
        <f t="shared" si="97"/>
        <v>#N/A</v>
      </c>
      <c r="J1253" s="16" t="e">
        <f t="shared" si="98"/>
        <v>#N/A</v>
      </c>
      <c r="L1253" s="1" t="e">
        <f t="shared" si="99"/>
        <v>#N/A</v>
      </c>
      <c r="M1253" s="5" t="e">
        <f>+VLOOKUP(E1253,'Respuesta SAT'!B:E,4,0)</f>
        <v>#N/A</v>
      </c>
      <c r="N1253" s="5" t="str">
        <f t="shared" si="100"/>
        <v>1249||||</v>
      </c>
    </row>
    <row r="1254" spans="1:14" x14ac:dyDescent="0.2">
      <c r="A1254" s="1">
        <f t="shared" si="101"/>
        <v>1250</v>
      </c>
      <c r="H1254" s="1"/>
      <c r="I1254" s="16" t="e">
        <f t="shared" si="97"/>
        <v>#N/A</v>
      </c>
      <c r="J1254" s="16" t="e">
        <f t="shared" si="98"/>
        <v>#N/A</v>
      </c>
      <c r="L1254" s="1" t="e">
        <f t="shared" si="99"/>
        <v>#N/A</v>
      </c>
      <c r="M1254" s="5" t="e">
        <f>+VLOOKUP(E1254,'Respuesta SAT'!B:E,4,0)</f>
        <v>#N/A</v>
      </c>
      <c r="N1254" s="5" t="str">
        <f t="shared" si="100"/>
        <v>1250||||</v>
      </c>
    </row>
    <row r="1255" spans="1:14" x14ac:dyDescent="0.2">
      <c r="A1255" s="1">
        <f t="shared" si="101"/>
        <v>1251</v>
      </c>
      <c r="H1255" s="1"/>
      <c r="I1255" s="16" t="e">
        <f t="shared" si="97"/>
        <v>#N/A</v>
      </c>
      <c r="J1255" s="16" t="e">
        <f t="shared" si="98"/>
        <v>#N/A</v>
      </c>
      <c r="L1255" s="1" t="e">
        <f t="shared" si="99"/>
        <v>#N/A</v>
      </c>
      <c r="M1255" s="5" t="e">
        <f>+VLOOKUP(E1255,'Respuesta SAT'!B:E,4,0)</f>
        <v>#N/A</v>
      </c>
      <c r="N1255" s="5" t="str">
        <f t="shared" si="100"/>
        <v>1251||||</v>
      </c>
    </row>
    <row r="1256" spans="1:14" x14ac:dyDescent="0.2">
      <c r="A1256" s="1">
        <f t="shared" si="101"/>
        <v>1252</v>
      </c>
      <c r="H1256" s="1"/>
      <c r="I1256" s="16" t="e">
        <f t="shared" si="97"/>
        <v>#N/A</v>
      </c>
      <c r="J1256" s="16" t="e">
        <f t="shared" si="98"/>
        <v>#N/A</v>
      </c>
      <c r="L1256" s="1" t="e">
        <f t="shared" si="99"/>
        <v>#N/A</v>
      </c>
      <c r="M1256" s="5" t="e">
        <f>+VLOOKUP(E1256,'Respuesta SAT'!B:E,4,0)</f>
        <v>#N/A</v>
      </c>
      <c r="N1256" s="5" t="str">
        <f t="shared" si="100"/>
        <v>1252||||</v>
      </c>
    </row>
    <row r="1257" spans="1:14" x14ac:dyDescent="0.2">
      <c r="A1257" s="1">
        <f t="shared" si="101"/>
        <v>1253</v>
      </c>
      <c r="H1257" s="1"/>
      <c r="I1257" s="16" t="e">
        <f t="shared" si="97"/>
        <v>#N/A</v>
      </c>
      <c r="J1257" s="16" t="e">
        <f t="shared" si="98"/>
        <v>#N/A</v>
      </c>
      <c r="L1257" s="1" t="e">
        <f t="shared" si="99"/>
        <v>#N/A</v>
      </c>
      <c r="M1257" s="5" t="e">
        <f>+VLOOKUP(E1257,'Respuesta SAT'!B:E,4,0)</f>
        <v>#N/A</v>
      </c>
      <c r="N1257" s="5" t="str">
        <f t="shared" si="100"/>
        <v>1253||||</v>
      </c>
    </row>
    <row r="1258" spans="1:14" x14ac:dyDescent="0.2">
      <c r="A1258" s="1">
        <f t="shared" si="101"/>
        <v>1254</v>
      </c>
      <c r="H1258" s="1"/>
      <c r="I1258" s="16" t="e">
        <f t="shared" si="97"/>
        <v>#N/A</v>
      </c>
      <c r="J1258" s="16" t="e">
        <f t="shared" si="98"/>
        <v>#N/A</v>
      </c>
      <c r="L1258" s="1" t="e">
        <f t="shared" si="99"/>
        <v>#N/A</v>
      </c>
      <c r="M1258" s="5" t="e">
        <f>+VLOOKUP(E1258,'Respuesta SAT'!B:E,4,0)</f>
        <v>#N/A</v>
      </c>
      <c r="N1258" s="5" t="str">
        <f t="shared" si="100"/>
        <v>1254||||</v>
      </c>
    </row>
    <row r="1259" spans="1:14" x14ac:dyDescent="0.2">
      <c r="A1259" s="1">
        <f t="shared" si="101"/>
        <v>1255</v>
      </c>
      <c r="H1259" s="1"/>
      <c r="I1259" s="16" t="e">
        <f t="shared" si="97"/>
        <v>#N/A</v>
      </c>
      <c r="J1259" s="16" t="e">
        <f t="shared" si="98"/>
        <v>#N/A</v>
      </c>
      <c r="L1259" s="1" t="e">
        <f t="shared" si="99"/>
        <v>#N/A</v>
      </c>
      <c r="M1259" s="5" t="e">
        <f>+VLOOKUP(E1259,'Respuesta SAT'!B:E,4,0)</f>
        <v>#N/A</v>
      </c>
      <c r="N1259" s="5" t="str">
        <f t="shared" si="100"/>
        <v>1255||||</v>
      </c>
    </row>
    <row r="1260" spans="1:14" x14ac:dyDescent="0.2">
      <c r="A1260" s="1">
        <f t="shared" si="101"/>
        <v>1256</v>
      </c>
      <c r="H1260" s="1"/>
      <c r="I1260" s="16" t="e">
        <f t="shared" ref="I1260:I1323" si="102">+VLOOKUP(H1260,V$2:AA$30,5,0)</f>
        <v>#N/A</v>
      </c>
      <c r="J1260" s="16" t="e">
        <f t="shared" ref="J1260:J1323" si="103">+VLOOKUP(H1260,V$2:AA$30,6,0)</f>
        <v>#N/A</v>
      </c>
      <c r="L1260" s="1" t="e">
        <f t="shared" si="99"/>
        <v>#N/A</v>
      </c>
      <c r="M1260" s="5" t="e">
        <f>+VLOOKUP(E1260,'Respuesta SAT'!B:E,4,0)</f>
        <v>#N/A</v>
      </c>
      <c r="N1260" s="5" t="str">
        <f t="shared" si="100"/>
        <v>1256||||</v>
      </c>
    </row>
    <row r="1261" spans="1:14" x14ac:dyDescent="0.2">
      <c r="A1261" s="1">
        <f t="shared" si="101"/>
        <v>1257</v>
      </c>
      <c r="H1261" s="1"/>
      <c r="I1261" s="16" t="e">
        <f t="shared" si="102"/>
        <v>#N/A</v>
      </c>
      <c r="J1261" s="16" t="e">
        <f t="shared" si="103"/>
        <v>#N/A</v>
      </c>
      <c r="L1261" s="1" t="e">
        <f t="shared" si="99"/>
        <v>#N/A</v>
      </c>
      <c r="M1261" s="5" t="e">
        <f>+VLOOKUP(E1261,'Respuesta SAT'!B:E,4,0)</f>
        <v>#N/A</v>
      </c>
      <c r="N1261" s="5" t="str">
        <f t="shared" si="100"/>
        <v>1257||||</v>
      </c>
    </row>
    <row r="1262" spans="1:14" x14ac:dyDescent="0.2">
      <c r="A1262" s="1">
        <f t="shared" si="101"/>
        <v>1258</v>
      </c>
      <c r="H1262" s="1"/>
      <c r="I1262" s="16" t="e">
        <f t="shared" si="102"/>
        <v>#N/A</v>
      </c>
      <c r="J1262" s="16" t="e">
        <f t="shared" si="103"/>
        <v>#N/A</v>
      </c>
      <c r="L1262" s="1" t="e">
        <f t="shared" si="99"/>
        <v>#N/A</v>
      </c>
      <c r="M1262" s="5" t="e">
        <f>+VLOOKUP(E1262,'Respuesta SAT'!B:E,4,0)</f>
        <v>#N/A</v>
      </c>
      <c r="N1262" s="5" t="str">
        <f t="shared" si="100"/>
        <v>1258||||</v>
      </c>
    </row>
    <row r="1263" spans="1:14" x14ac:dyDescent="0.2">
      <c r="A1263" s="1">
        <f t="shared" si="101"/>
        <v>1259</v>
      </c>
      <c r="H1263" s="1"/>
      <c r="I1263" s="16" t="e">
        <f t="shared" si="102"/>
        <v>#N/A</v>
      </c>
      <c r="J1263" s="16" t="e">
        <f t="shared" si="103"/>
        <v>#N/A</v>
      </c>
      <c r="L1263" s="1" t="e">
        <f t="shared" si="99"/>
        <v>#N/A</v>
      </c>
      <c r="M1263" s="5" t="e">
        <f>+VLOOKUP(E1263,'Respuesta SAT'!B:E,4,0)</f>
        <v>#N/A</v>
      </c>
      <c r="N1263" s="5" t="str">
        <f t="shared" si="100"/>
        <v>1259||||</v>
      </c>
    </row>
    <row r="1264" spans="1:14" x14ac:dyDescent="0.2">
      <c r="A1264" s="1">
        <f t="shared" si="101"/>
        <v>1260</v>
      </c>
      <c r="H1264" s="1"/>
      <c r="I1264" s="16" t="e">
        <f t="shared" si="102"/>
        <v>#N/A</v>
      </c>
      <c r="J1264" s="16" t="e">
        <f t="shared" si="103"/>
        <v>#N/A</v>
      </c>
      <c r="L1264" s="1" t="e">
        <f t="shared" si="99"/>
        <v>#N/A</v>
      </c>
      <c r="M1264" s="5" t="e">
        <f>+VLOOKUP(E1264,'Respuesta SAT'!B:E,4,0)</f>
        <v>#N/A</v>
      </c>
      <c r="N1264" s="5" t="str">
        <f t="shared" si="100"/>
        <v>1260||||</v>
      </c>
    </row>
    <row r="1265" spans="1:14" x14ac:dyDescent="0.2">
      <c r="A1265" s="1">
        <f t="shared" si="101"/>
        <v>1261</v>
      </c>
      <c r="H1265" s="1"/>
      <c r="I1265" s="16" t="e">
        <f t="shared" si="102"/>
        <v>#N/A</v>
      </c>
      <c r="J1265" s="16" t="e">
        <f t="shared" si="103"/>
        <v>#N/A</v>
      </c>
      <c r="L1265" s="1" t="e">
        <f t="shared" si="99"/>
        <v>#N/A</v>
      </c>
      <c r="M1265" s="5" t="e">
        <f>+VLOOKUP(E1265,'Respuesta SAT'!B:E,4,0)</f>
        <v>#N/A</v>
      </c>
      <c r="N1265" s="5" t="str">
        <f t="shared" si="100"/>
        <v>1261||||</v>
      </c>
    </row>
    <row r="1266" spans="1:14" x14ac:dyDescent="0.2">
      <c r="A1266" s="1">
        <f t="shared" si="101"/>
        <v>1262</v>
      </c>
      <c r="H1266" s="1"/>
      <c r="I1266" s="16" t="e">
        <f t="shared" si="102"/>
        <v>#N/A</v>
      </c>
      <c r="J1266" s="16" t="e">
        <f t="shared" si="103"/>
        <v>#N/A</v>
      </c>
      <c r="L1266" s="1" t="e">
        <f t="shared" si="99"/>
        <v>#N/A</v>
      </c>
      <c r="M1266" s="5" t="e">
        <f>+VLOOKUP(E1266,'Respuesta SAT'!B:E,4,0)</f>
        <v>#N/A</v>
      </c>
      <c r="N1266" s="5" t="str">
        <f t="shared" si="100"/>
        <v>1262||||</v>
      </c>
    </row>
    <row r="1267" spans="1:14" x14ac:dyDescent="0.2">
      <c r="A1267" s="1">
        <f t="shared" si="101"/>
        <v>1263</v>
      </c>
      <c r="H1267" s="1"/>
      <c r="I1267" s="16" t="e">
        <f t="shared" si="102"/>
        <v>#N/A</v>
      </c>
      <c r="J1267" s="16" t="e">
        <f t="shared" si="103"/>
        <v>#N/A</v>
      </c>
      <c r="L1267" s="1" t="e">
        <f t="shared" si="99"/>
        <v>#N/A</v>
      </c>
      <c r="M1267" s="5" t="e">
        <f>+VLOOKUP(E1267,'Respuesta SAT'!B:E,4,0)</f>
        <v>#N/A</v>
      </c>
      <c r="N1267" s="5" t="str">
        <f t="shared" si="100"/>
        <v>1263||||</v>
      </c>
    </row>
    <row r="1268" spans="1:14" x14ac:dyDescent="0.2">
      <c r="A1268" s="1">
        <f t="shared" si="101"/>
        <v>1264</v>
      </c>
      <c r="H1268" s="1"/>
      <c r="I1268" s="16" t="e">
        <f t="shared" si="102"/>
        <v>#N/A</v>
      </c>
      <c r="J1268" s="16" t="e">
        <f t="shared" si="103"/>
        <v>#N/A</v>
      </c>
      <c r="L1268" s="1" t="e">
        <f t="shared" si="99"/>
        <v>#N/A</v>
      </c>
      <c r="M1268" s="5" t="e">
        <f>+VLOOKUP(E1268,'Respuesta SAT'!B:E,4,0)</f>
        <v>#N/A</v>
      </c>
      <c r="N1268" s="5" t="str">
        <f t="shared" si="100"/>
        <v>1264||||</v>
      </c>
    </row>
    <row r="1269" spans="1:14" x14ac:dyDescent="0.2">
      <c r="A1269" s="1">
        <f t="shared" si="101"/>
        <v>1265</v>
      </c>
      <c r="H1269" s="1"/>
      <c r="I1269" s="16" t="e">
        <f t="shared" si="102"/>
        <v>#N/A</v>
      </c>
      <c r="J1269" s="16" t="e">
        <f t="shared" si="103"/>
        <v>#N/A</v>
      </c>
      <c r="L1269" s="1" t="e">
        <f t="shared" si="99"/>
        <v>#N/A</v>
      </c>
      <c r="M1269" s="5" t="e">
        <f>+VLOOKUP(E1269,'Respuesta SAT'!B:E,4,0)</f>
        <v>#N/A</v>
      </c>
      <c r="N1269" s="5" t="str">
        <f t="shared" si="100"/>
        <v>1265||||</v>
      </c>
    </row>
    <row r="1270" spans="1:14" x14ac:dyDescent="0.2">
      <c r="A1270" s="1">
        <f t="shared" si="101"/>
        <v>1266</v>
      </c>
      <c r="H1270" s="1"/>
      <c r="I1270" s="16" t="e">
        <f t="shared" si="102"/>
        <v>#N/A</v>
      </c>
      <c r="J1270" s="16" t="e">
        <f t="shared" si="103"/>
        <v>#N/A</v>
      </c>
      <c r="L1270" s="1" t="e">
        <f t="shared" si="99"/>
        <v>#N/A</v>
      </c>
      <c r="M1270" s="5" t="e">
        <f>+VLOOKUP(E1270,'Respuesta SAT'!B:E,4,0)</f>
        <v>#N/A</v>
      </c>
      <c r="N1270" s="5" t="str">
        <f t="shared" si="100"/>
        <v>1266||||</v>
      </c>
    </row>
    <row r="1271" spans="1:14" x14ac:dyDescent="0.2">
      <c r="A1271" s="1">
        <f t="shared" si="101"/>
        <v>1267</v>
      </c>
      <c r="H1271" s="1"/>
      <c r="I1271" s="16" t="e">
        <f t="shared" si="102"/>
        <v>#N/A</v>
      </c>
      <c r="J1271" s="16" t="e">
        <f t="shared" si="103"/>
        <v>#N/A</v>
      </c>
      <c r="L1271" s="1" t="e">
        <f t="shared" si="99"/>
        <v>#N/A</v>
      </c>
      <c r="M1271" s="5" t="e">
        <f>+VLOOKUP(E1271,'Respuesta SAT'!B:E,4,0)</f>
        <v>#N/A</v>
      </c>
      <c r="N1271" s="5" t="str">
        <f t="shared" si="100"/>
        <v>1267||||</v>
      </c>
    </row>
    <row r="1272" spans="1:14" x14ac:dyDescent="0.2">
      <c r="A1272" s="1">
        <f t="shared" si="101"/>
        <v>1268</v>
      </c>
      <c r="H1272" s="1"/>
      <c r="I1272" s="16" t="e">
        <f t="shared" si="102"/>
        <v>#N/A</v>
      </c>
      <c r="J1272" s="16" t="e">
        <f t="shared" si="103"/>
        <v>#N/A</v>
      </c>
      <c r="L1272" s="1" t="e">
        <f t="shared" si="99"/>
        <v>#N/A</v>
      </c>
      <c r="M1272" s="5" t="e">
        <f>+VLOOKUP(E1272,'Respuesta SAT'!B:E,4,0)</f>
        <v>#N/A</v>
      </c>
      <c r="N1272" s="5" t="str">
        <f t="shared" si="100"/>
        <v>1268||||</v>
      </c>
    </row>
    <row r="1273" spans="1:14" x14ac:dyDescent="0.2">
      <c r="A1273" s="1">
        <f t="shared" si="101"/>
        <v>1269</v>
      </c>
      <c r="H1273" s="1"/>
      <c r="I1273" s="16" t="e">
        <f t="shared" si="102"/>
        <v>#N/A</v>
      </c>
      <c r="J1273" s="16" t="e">
        <f t="shared" si="103"/>
        <v>#N/A</v>
      </c>
      <c r="L1273" s="1" t="e">
        <f t="shared" si="99"/>
        <v>#N/A</v>
      </c>
      <c r="M1273" s="5" t="e">
        <f>+VLOOKUP(E1273,'Respuesta SAT'!B:E,4,0)</f>
        <v>#N/A</v>
      </c>
      <c r="N1273" s="5" t="str">
        <f t="shared" si="100"/>
        <v>1269||||</v>
      </c>
    </row>
    <row r="1274" spans="1:14" x14ac:dyDescent="0.2">
      <c r="A1274" s="1">
        <f t="shared" si="101"/>
        <v>1270</v>
      </c>
      <c r="H1274" s="1"/>
      <c r="I1274" s="16" t="e">
        <f t="shared" si="102"/>
        <v>#N/A</v>
      </c>
      <c r="J1274" s="16" t="e">
        <f t="shared" si="103"/>
        <v>#N/A</v>
      </c>
      <c r="L1274" s="1" t="e">
        <f t="shared" si="99"/>
        <v>#N/A</v>
      </c>
      <c r="M1274" s="5" t="e">
        <f>+VLOOKUP(E1274,'Respuesta SAT'!B:E,4,0)</f>
        <v>#N/A</v>
      </c>
      <c r="N1274" s="5" t="str">
        <f t="shared" si="100"/>
        <v>1270||||</v>
      </c>
    </row>
    <row r="1275" spans="1:14" x14ac:dyDescent="0.2">
      <c r="A1275" s="1">
        <f t="shared" si="101"/>
        <v>1271</v>
      </c>
      <c r="H1275" s="1"/>
      <c r="I1275" s="16" t="e">
        <f t="shared" si="102"/>
        <v>#N/A</v>
      </c>
      <c r="J1275" s="16" t="e">
        <f t="shared" si="103"/>
        <v>#N/A</v>
      </c>
      <c r="L1275" s="1" t="e">
        <f t="shared" si="99"/>
        <v>#N/A</v>
      </c>
      <c r="M1275" s="5" t="e">
        <f>+VLOOKUP(E1275,'Respuesta SAT'!B:E,4,0)</f>
        <v>#N/A</v>
      </c>
      <c r="N1275" s="5" t="str">
        <f t="shared" si="100"/>
        <v>1271||||</v>
      </c>
    </row>
    <row r="1276" spans="1:14" x14ac:dyDescent="0.2">
      <c r="A1276" s="1">
        <f t="shared" si="101"/>
        <v>1272</v>
      </c>
      <c r="H1276" s="1"/>
      <c r="I1276" s="16" t="e">
        <f t="shared" si="102"/>
        <v>#N/A</v>
      </c>
      <c r="J1276" s="16" t="e">
        <f t="shared" si="103"/>
        <v>#N/A</v>
      </c>
      <c r="L1276" s="1" t="e">
        <f t="shared" si="99"/>
        <v>#N/A</v>
      </c>
      <c r="M1276" s="5" t="e">
        <f>+VLOOKUP(E1276,'Respuesta SAT'!B:E,4,0)</f>
        <v>#N/A</v>
      </c>
      <c r="N1276" s="5" t="str">
        <f t="shared" si="100"/>
        <v>1272||||</v>
      </c>
    </row>
    <row r="1277" spans="1:14" x14ac:dyDescent="0.2">
      <c r="A1277" s="1">
        <f t="shared" si="101"/>
        <v>1273</v>
      </c>
      <c r="H1277" s="1"/>
      <c r="I1277" s="16" t="e">
        <f t="shared" si="102"/>
        <v>#N/A</v>
      </c>
      <c r="J1277" s="16" t="e">
        <f t="shared" si="103"/>
        <v>#N/A</v>
      </c>
      <c r="L1277" s="1" t="e">
        <f t="shared" si="99"/>
        <v>#N/A</v>
      </c>
      <c r="M1277" s="5" t="e">
        <f>+VLOOKUP(E1277,'Respuesta SAT'!B:E,4,0)</f>
        <v>#N/A</v>
      </c>
      <c r="N1277" s="5" t="str">
        <f t="shared" si="100"/>
        <v>1273||||</v>
      </c>
    </row>
    <row r="1278" spans="1:14" x14ac:dyDescent="0.2">
      <c r="A1278" s="1">
        <f t="shared" si="101"/>
        <v>1274</v>
      </c>
      <c r="H1278" s="1"/>
      <c r="I1278" s="16" t="e">
        <f t="shared" si="102"/>
        <v>#N/A</v>
      </c>
      <c r="J1278" s="16" t="e">
        <f t="shared" si="103"/>
        <v>#N/A</v>
      </c>
      <c r="L1278" s="1" t="e">
        <f t="shared" si="99"/>
        <v>#N/A</v>
      </c>
      <c r="M1278" s="5" t="e">
        <f>+VLOOKUP(E1278,'Respuesta SAT'!B:E,4,0)</f>
        <v>#N/A</v>
      </c>
      <c r="N1278" s="5" t="str">
        <f t="shared" si="100"/>
        <v>1274||||</v>
      </c>
    </row>
    <row r="1279" spans="1:14" x14ac:dyDescent="0.2">
      <c r="A1279" s="1">
        <f t="shared" si="101"/>
        <v>1275</v>
      </c>
      <c r="H1279" s="1"/>
      <c r="I1279" s="16" t="e">
        <f t="shared" si="102"/>
        <v>#N/A</v>
      </c>
      <c r="J1279" s="16" t="e">
        <f t="shared" si="103"/>
        <v>#N/A</v>
      </c>
      <c r="L1279" s="1" t="e">
        <f t="shared" si="99"/>
        <v>#N/A</v>
      </c>
      <c r="M1279" s="5" t="e">
        <f>+VLOOKUP(E1279,'Respuesta SAT'!B:E,4,0)</f>
        <v>#N/A</v>
      </c>
      <c r="N1279" s="5" t="str">
        <f t="shared" si="100"/>
        <v>1275||||</v>
      </c>
    </row>
    <row r="1280" spans="1:14" x14ac:dyDescent="0.2">
      <c r="A1280" s="1">
        <f t="shared" si="101"/>
        <v>1276</v>
      </c>
      <c r="H1280" s="1"/>
      <c r="I1280" s="16" t="e">
        <f t="shared" si="102"/>
        <v>#N/A</v>
      </c>
      <c r="J1280" s="16" t="e">
        <f t="shared" si="103"/>
        <v>#N/A</v>
      </c>
      <c r="L1280" s="1" t="e">
        <f t="shared" si="99"/>
        <v>#N/A</v>
      </c>
      <c r="M1280" s="5" t="e">
        <f>+VLOOKUP(E1280,'Respuesta SAT'!B:E,4,0)</f>
        <v>#N/A</v>
      </c>
      <c r="N1280" s="5" t="str">
        <f t="shared" si="100"/>
        <v>1276||||</v>
      </c>
    </row>
    <row r="1281" spans="1:14" x14ac:dyDescent="0.2">
      <c r="A1281" s="1">
        <f t="shared" si="101"/>
        <v>1277</v>
      </c>
      <c r="H1281" s="1"/>
      <c r="I1281" s="16" t="e">
        <f t="shared" si="102"/>
        <v>#N/A</v>
      </c>
      <c r="J1281" s="16" t="e">
        <f t="shared" si="103"/>
        <v>#N/A</v>
      </c>
      <c r="L1281" s="1" t="e">
        <f t="shared" ref="L1281:L1344" si="104">+IF(M1281="RFC válido, y susceptible de recibir facturas","ACTUALIZA","Verifica información")</f>
        <v>#N/A</v>
      </c>
      <c r="M1281" s="5" t="e">
        <f>+VLOOKUP(E1281,'Respuesta SAT'!B:E,4,0)</f>
        <v>#N/A</v>
      </c>
      <c r="N1281" s="5" t="str">
        <f t="shared" ref="N1281:N1344" si="105">+CONCATENATE(A1281,S$4,E1281,S$4,F1281,S$4,G1281,S$4)</f>
        <v>1277||||</v>
      </c>
    </row>
    <row r="1282" spans="1:14" x14ac:dyDescent="0.2">
      <c r="A1282" s="1">
        <f t="shared" si="101"/>
        <v>1278</v>
      </c>
      <c r="H1282" s="1"/>
      <c r="I1282" s="16" t="e">
        <f t="shared" si="102"/>
        <v>#N/A</v>
      </c>
      <c r="J1282" s="16" t="e">
        <f t="shared" si="103"/>
        <v>#N/A</v>
      </c>
      <c r="L1282" s="1" t="e">
        <f t="shared" si="104"/>
        <v>#N/A</v>
      </c>
      <c r="M1282" s="5" t="e">
        <f>+VLOOKUP(E1282,'Respuesta SAT'!B:E,4,0)</f>
        <v>#N/A</v>
      </c>
      <c r="N1282" s="5" t="str">
        <f t="shared" si="105"/>
        <v>1278||||</v>
      </c>
    </row>
    <row r="1283" spans="1:14" x14ac:dyDescent="0.2">
      <c r="A1283" s="1">
        <f t="shared" si="101"/>
        <v>1279</v>
      </c>
      <c r="H1283" s="1"/>
      <c r="I1283" s="16" t="e">
        <f t="shared" si="102"/>
        <v>#N/A</v>
      </c>
      <c r="J1283" s="16" t="e">
        <f t="shared" si="103"/>
        <v>#N/A</v>
      </c>
      <c r="L1283" s="1" t="e">
        <f t="shared" si="104"/>
        <v>#N/A</v>
      </c>
      <c r="M1283" s="5" t="e">
        <f>+VLOOKUP(E1283,'Respuesta SAT'!B:E,4,0)</f>
        <v>#N/A</v>
      </c>
      <c r="N1283" s="5" t="str">
        <f t="shared" si="105"/>
        <v>1279||||</v>
      </c>
    </row>
    <row r="1284" spans="1:14" x14ac:dyDescent="0.2">
      <c r="A1284" s="1">
        <f t="shared" si="101"/>
        <v>1280</v>
      </c>
      <c r="H1284" s="1"/>
      <c r="I1284" s="16" t="e">
        <f t="shared" si="102"/>
        <v>#N/A</v>
      </c>
      <c r="J1284" s="16" t="e">
        <f t="shared" si="103"/>
        <v>#N/A</v>
      </c>
      <c r="L1284" s="1" t="e">
        <f t="shared" si="104"/>
        <v>#N/A</v>
      </c>
      <c r="M1284" s="5" t="e">
        <f>+VLOOKUP(E1284,'Respuesta SAT'!B:E,4,0)</f>
        <v>#N/A</v>
      </c>
      <c r="N1284" s="5" t="str">
        <f t="shared" si="105"/>
        <v>1280||||</v>
      </c>
    </row>
    <row r="1285" spans="1:14" x14ac:dyDescent="0.2">
      <c r="A1285" s="1">
        <f t="shared" si="101"/>
        <v>1281</v>
      </c>
      <c r="H1285" s="1"/>
      <c r="I1285" s="16" t="e">
        <f t="shared" si="102"/>
        <v>#N/A</v>
      </c>
      <c r="J1285" s="16" t="e">
        <f t="shared" si="103"/>
        <v>#N/A</v>
      </c>
      <c r="L1285" s="1" t="e">
        <f t="shared" si="104"/>
        <v>#N/A</v>
      </c>
      <c r="M1285" s="5" t="e">
        <f>+VLOOKUP(E1285,'Respuesta SAT'!B:E,4,0)</f>
        <v>#N/A</v>
      </c>
      <c r="N1285" s="5" t="str">
        <f t="shared" si="105"/>
        <v>1281||||</v>
      </c>
    </row>
    <row r="1286" spans="1:14" x14ac:dyDescent="0.2">
      <c r="A1286" s="1">
        <f t="shared" si="101"/>
        <v>1282</v>
      </c>
      <c r="H1286" s="1"/>
      <c r="I1286" s="16" t="e">
        <f t="shared" si="102"/>
        <v>#N/A</v>
      </c>
      <c r="J1286" s="16" t="e">
        <f t="shared" si="103"/>
        <v>#N/A</v>
      </c>
      <c r="L1286" s="1" t="e">
        <f t="shared" si="104"/>
        <v>#N/A</v>
      </c>
      <c r="M1286" s="5" t="e">
        <f>+VLOOKUP(E1286,'Respuesta SAT'!B:E,4,0)</f>
        <v>#N/A</v>
      </c>
      <c r="N1286" s="5" t="str">
        <f t="shared" si="105"/>
        <v>1282||||</v>
      </c>
    </row>
    <row r="1287" spans="1:14" x14ac:dyDescent="0.2">
      <c r="A1287" s="1">
        <f t="shared" si="101"/>
        <v>1283</v>
      </c>
      <c r="H1287" s="1"/>
      <c r="I1287" s="16" t="e">
        <f t="shared" si="102"/>
        <v>#N/A</v>
      </c>
      <c r="J1287" s="16" t="e">
        <f t="shared" si="103"/>
        <v>#N/A</v>
      </c>
      <c r="L1287" s="1" t="e">
        <f t="shared" si="104"/>
        <v>#N/A</v>
      </c>
      <c r="M1287" s="5" t="e">
        <f>+VLOOKUP(E1287,'Respuesta SAT'!B:E,4,0)</f>
        <v>#N/A</v>
      </c>
      <c r="N1287" s="5" t="str">
        <f t="shared" si="105"/>
        <v>1283||||</v>
      </c>
    </row>
    <row r="1288" spans="1:14" x14ac:dyDescent="0.2">
      <c r="A1288" s="1">
        <f t="shared" ref="A1288:A1351" si="106">+A1287+1</f>
        <v>1284</v>
      </c>
      <c r="H1288" s="1"/>
      <c r="I1288" s="16" t="e">
        <f t="shared" si="102"/>
        <v>#N/A</v>
      </c>
      <c r="J1288" s="16" t="e">
        <f t="shared" si="103"/>
        <v>#N/A</v>
      </c>
      <c r="L1288" s="1" t="e">
        <f t="shared" si="104"/>
        <v>#N/A</v>
      </c>
      <c r="M1288" s="5" t="e">
        <f>+VLOOKUP(E1288,'Respuesta SAT'!B:E,4,0)</f>
        <v>#N/A</v>
      </c>
      <c r="N1288" s="5" t="str">
        <f t="shared" si="105"/>
        <v>1284||||</v>
      </c>
    </row>
    <row r="1289" spans="1:14" x14ac:dyDescent="0.2">
      <c r="A1289" s="1">
        <f t="shared" si="106"/>
        <v>1285</v>
      </c>
      <c r="H1289" s="1"/>
      <c r="I1289" s="16" t="e">
        <f t="shared" si="102"/>
        <v>#N/A</v>
      </c>
      <c r="J1289" s="16" t="e">
        <f t="shared" si="103"/>
        <v>#N/A</v>
      </c>
      <c r="L1289" s="1" t="e">
        <f t="shared" si="104"/>
        <v>#N/A</v>
      </c>
      <c r="M1289" s="5" t="e">
        <f>+VLOOKUP(E1289,'Respuesta SAT'!B:E,4,0)</f>
        <v>#N/A</v>
      </c>
      <c r="N1289" s="5" t="str">
        <f t="shared" si="105"/>
        <v>1285||||</v>
      </c>
    </row>
    <row r="1290" spans="1:14" x14ac:dyDescent="0.2">
      <c r="A1290" s="1">
        <f t="shared" si="106"/>
        <v>1286</v>
      </c>
      <c r="H1290" s="1"/>
      <c r="I1290" s="16" t="e">
        <f t="shared" si="102"/>
        <v>#N/A</v>
      </c>
      <c r="J1290" s="16" t="e">
        <f t="shared" si="103"/>
        <v>#N/A</v>
      </c>
      <c r="L1290" s="1" t="e">
        <f t="shared" si="104"/>
        <v>#N/A</v>
      </c>
      <c r="M1290" s="5" t="e">
        <f>+VLOOKUP(E1290,'Respuesta SAT'!B:E,4,0)</f>
        <v>#N/A</v>
      </c>
      <c r="N1290" s="5" t="str">
        <f t="shared" si="105"/>
        <v>1286||||</v>
      </c>
    </row>
    <row r="1291" spans="1:14" x14ac:dyDescent="0.2">
      <c r="A1291" s="1">
        <f t="shared" si="106"/>
        <v>1287</v>
      </c>
      <c r="H1291" s="1"/>
      <c r="I1291" s="16" t="e">
        <f t="shared" si="102"/>
        <v>#N/A</v>
      </c>
      <c r="J1291" s="16" t="e">
        <f t="shared" si="103"/>
        <v>#N/A</v>
      </c>
      <c r="L1291" s="1" t="e">
        <f t="shared" si="104"/>
        <v>#N/A</v>
      </c>
      <c r="M1291" s="5" t="e">
        <f>+VLOOKUP(E1291,'Respuesta SAT'!B:E,4,0)</f>
        <v>#N/A</v>
      </c>
      <c r="N1291" s="5" t="str">
        <f t="shared" si="105"/>
        <v>1287||||</v>
      </c>
    </row>
    <row r="1292" spans="1:14" x14ac:dyDescent="0.2">
      <c r="A1292" s="1">
        <f t="shared" si="106"/>
        <v>1288</v>
      </c>
      <c r="H1292" s="1"/>
      <c r="I1292" s="16" t="e">
        <f t="shared" si="102"/>
        <v>#N/A</v>
      </c>
      <c r="J1292" s="16" t="e">
        <f t="shared" si="103"/>
        <v>#N/A</v>
      </c>
      <c r="L1292" s="1" t="e">
        <f t="shared" si="104"/>
        <v>#N/A</v>
      </c>
      <c r="M1292" s="5" t="e">
        <f>+VLOOKUP(E1292,'Respuesta SAT'!B:E,4,0)</f>
        <v>#N/A</v>
      </c>
      <c r="N1292" s="5" t="str">
        <f t="shared" si="105"/>
        <v>1288||||</v>
      </c>
    </row>
    <row r="1293" spans="1:14" x14ac:dyDescent="0.2">
      <c r="A1293" s="1">
        <f t="shared" si="106"/>
        <v>1289</v>
      </c>
      <c r="H1293" s="1"/>
      <c r="I1293" s="16" t="e">
        <f t="shared" si="102"/>
        <v>#N/A</v>
      </c>
      <c r="J1293" s="16" t="e">
        <f t="shared" si="103"/>
        <v>#N/A</v>
      </c>
      <c r="L1293" s="1" t="e">
        <f t="shared" si="104"/>
        <v>#N/A</v>
      </c>
      <c r="M1293" s="5" t="e">
        <f>+VLOOKUP(E1293,'Respuesta SAT'!B:E,4,0)</f>
        <v>#N/A</v>
      </c>
      <c r="N1293" s="5" t="str">
        <f t="shared" si="105"/>
        <v>1289||||</v>
      </c>
    </row>
    <row r="1294" spans="1:14" x14ac:dyDescent="0.2">
      <c r="A1294" s="1">
        <f t="shared" si="106"/>
        <v>1290</v>
      </c>
      <c r="H1294" s="1"/>
      <c r="I1294" s="16" t="e">
        <f t="shared" si="102"/>
        <v>#N/A</v>
      </c>
      <c r="J1294" s="16" t="e">
        <f t="shared" si="103"/>
        <v>#N/A</v>
      </c>
      <c r="L1294" s="1" t="e">
        <f t="shared" si="104"/>
        <v>#N/A</v>
      </c>
      <c r="M1294" s="5" t="e">
        <f>+VLOOKUP(E1294,'Respuesta SAT'!B:E,4,0)</f>
        <v>#N/A</v>
      </c>
      <c r="N1294" s="5" t="str">
        <f t="shared" si="105"/>
        <v>1290||||</v>
      </c>
    </row>
    <row r="1295" spans="1:14" x14ac:dyDescent="0.2">
      <c r="A1295" s="1">
        <f t="shared" si="106"/>
        <v>1291</v>
      </c>
      <c r="H1295" s="1"/>
      <c r="I1295" s="16" t="e">
        <f t="shared" si="102"/>
        <v>#N/A</v>
      </c>
      <c r="J1295" s="16" t="e">
        <f t="shared" si="103"/>
        <v>#N/A</v>
      </c>
      <c r="L1295" s="1" t="e">
        <f t="shared" si="104"/>
        <v>#N/A</v>
      </c>
      <c r="M1295" s="5" t="e">
        <f>+VLOOKUP(E1295,'Respuesta SAT'!B:E,4,0)</f>
        <v>#N/A</v>
      </c>
      <c r="N1295" s="5" t="str">
        <f t="shared" si="105"/>
        <v>1291||||</v>
      </c>
    </row>
    <row r="1296" spans="1:14" x14ac:dyDescent="0.2">
      <c r="A1296" s="1">
        <f t="shared" si="106"/>
        <v>1292</v>
      </c>
      <c r="H1296" s="1"/>
      <c r="I1296" s="16" t="e">
        <f t="shared" si="102"/>
        <v>#N/A</v>
      </c>
      <c r="J1296" s="16" t="e">
        <f t="shared" si="103"/>
        <v>#N/A</v>
      </c>
      <c r="L1296" s="1" t="e">
        <f t="shared" si="104"/>
        <v>#N/A</v>
      </c>
      <c r="M1296" s="5" t="e">
        <f>+VLOOKUP(E1296,'Respuesta SAT'!B:E,4,0)</f>
        <v>#N/A</v>
      </c>
      <c r="N1296" s="5" t="str">
        <f t="shared" si="105"/>
        <v>1292||||</v>
      </c>
    </row>
    <row r="1297" spans="1:14" x14ac:dyDescent="0.2">
      <c r="A1297" s="1">
        <f t="shared" si="106"/>
        <v>1293</v>
      </c>
      <c r="H1297" s="1"/>
      <c r="I1297" s="16" t="e">
        <f t="shared" si="102"/>
        <v>#N/A</v>
      </c>
      <c r="J1297" s="16" t="e">
        <f t="shared" si="103"/>
        <v>#N/A</v>
      </c>
      <c r="L1297" s="1" t="e">
        <f t="shared" si="104"/>
        <v>#N/A</v>
      </c>
      <c r="M1297" s="5" t="e">
        <f>+VLOOKUP(E1297,'Respuesta SAT'!B:E,4,0)</f>
        <v>#N/A</v>
      </c>
      <c r="N1297" s="5" t="str">
        <f t="shared" si="105"/>
        <v>1293||||</v>
      </c>
    </row>
    <row r="1298" spans="1:14" x14ac:dyDescent="0.2">
      <c r="A1298" s="1">
        <f t="shared" si="106"/>
        <v>1294</v>
      </c>
      <c r="H1298" s="1"/>
      <c r="I1298" s="16" t="e">
        <f t="shared" si="102"/>
        <v>#N/A</v>
      </c>
      <c r="J1298" s="16" t="e">
        <f t="shared" si="103"/>
        <v>#N/A</v>
      </c>
      <c r="L1298" s="1" t="e">
        <f t="shared" si="104"/>
        <v>#N/A</v>
      </c>
      <c r="M1298" s="5" t="e">
        <f>+VLOOKUP(E1298,'Respuesta SAT'!B:E,4,0)</f>
        <v>#N/A</v>
      </c>
      <c r="N1298" s="5" t="str">
        <f t="shared" si="105"/>
        <v>1294||||</v>
      </c>
    </row>
    <row r="1299" spans="1:14" x14ac:dyDescent="0.2">
      <c r="A1299" s="1">
        <f t="shared" si="106"/>
        <v>1295</v>
      </c>
      <c r="H1299" s="1"/>
      <c r="I1299" s="16" t="e">
        <f t="shared" si="102"/>
        <v>#N/A</v>
      </c>
      <c r="J1299" s="16" t="e">
        <f t="shared" si="103"/>
        <v>#N/A</v>
      </c>
      <c r="L1299" s="1" t="e">
        <f t="shared" si="104"/>
        <v>#N/A</v>
      </c>
      <c r="M1299" s="5" t="e">
        <f>+VLOOKUP(E1299,'Respuesta SAT'!B:E,4,0)</f>
        <v>#N/A</v>
      </c>
      <c r="N1299" s="5" t="str">
        <f t="shared" si="105"/>
        <v>1295||||</v>
      </c>
    </row>
    <row r="1300" spans="1:14" x14ac:dyDescent="0.2">
      <c r="A1300" s="1">
        <f t="shared" si="106"/>
        <v>1296</v>
      </c>
      <c r="H1300" s="1"/>
      <c r="I1300" s="16" t="e">
        <f t="shared" si="102"/>
        <v>#N/A</v>
      </c>
      <c r="J1300" s="16" t="e">
        <f t="shared" si="103"/>
        <v>#N/A</v>
      </c>
      <c r="L1300" s="1" t="e">
        <f t="shared" si="104"/>
        <v>#N/A</v>
      </c>
      <c r="M1300" s="5" t="e">
        <f>+VLOOKUP(E1300,'Respuesta SAT'!B:E,4,0)</f>
        <v>#N/A</v>
      </c>
      <c r="N1300" s="5" t="str">
        <f t="shared" si="105"/>
        <v>1296||||</v>
      </c>
    </row>
    <row r="1301" spans="1:14" x14ac:dyDescent="0.2">
      <c r="A1301" s="1">
        <f t="shared" si="106"/>
        <v>1297</v>
      </c>
      <c r="H1301" s="1"/>
      <c r="I1301" s="16" t="e">
        <f t="shared" si="102"/>
        <v>#N/A</v>
      </c>
      <c r="J1301" s="16" t="e">
        <f t="shared" si="103"/>
        <v>#N/A</v>
      </c>
      <c r="L1301" s="1" t="e">
        <f t="shared" si="104"/>
        <v>#N/A</v>
      </c>
      <c r="M1301" s="5" t="e">
        <f>+VLOOKUP(E1301,'Respuesta SAT'!B:E,4,0)</f>
        <v>#N/A</v>
      </c>
      <c r="N1301" s="5" t="str">
        <f t="shared" si="105"/>
        <v>1297||||</v>
      </c>
    </row>
    <row r="1302" spans="1:14" x14ac:dyDescent="0.2">
      <c r="A1302" s="1">
        <f t="shared" si="106"/>
        <v>1298</v>
      </c>
      <c r="H1302" s="1"/>
      <c r="I1302" s="16" t="e">
        <f t="shared" si="102"/>
        <v>#N/A</v>
      </c>
      <c r="J1302" s="16" t="e">
        <f t="shared" si="103"/>
        <v>#N/A</v>
      </c>
      <c r="L1302" s="1" t="e">
        <f t="shared" si="104"/>
        <v>#N/A</v>
      </c>
      <c r="M1302" s="5" t="e">
        <f>+VLOOKUP(E1302,'Respuesta SAT'!B:E,4,0)</f>
        <v>#N/A</v>
      </c>
      <c r="N1302" s="5" t="str">
        <f t="shared" si="105"/>
        <v>1298||||</v>
      </c>
    </row>
    <row r="1303" spans="1:14" x14ac:dyDescent="0.2">
      <c r="A1303" s="1">
        <f t="shared" si="106"/>
        <v>1299</v>
      </c>
      <c r="H1303" s="1"/>
      <c r="I1303" s="16" t="e">
        <f t="shared" si="102"/>
        <v>#N/A</v>
      </c>
      <c r="J1303" s="16" t="e">
        <f t="shared" si="103"/>
        <v>#N/A</v>
      </c>
      <c r="L1303" s="1" t="e">
        <f t="shared" si="104"/>
        <v>#N/A</v>
      </c>
      <c r="M1303" s="5" t="e">
        <f>+VLOOKUP(E1303,'Respuesta SAT'!B:E,4,0)</f>
        <v>#N/A</v>
      </c>
      <c r="N1303" s="5" t="str">
        <f t="shared" si="105"/>
        <v>1299||||</v>
      </c>
    </row>
    <row r="1304" spans="1:14" x14ac:dyDescent="0.2">
      <c r="A1304" s="1">
        <f t="shared" si="106"/>
        <v>1300</v>
      </c>
      <c r="H1304" s="1"/>
      <c r="I1304" s="16" t="e">
        <f t="shared" si="102"/>
        <v>#N/A</v>
      </c>
      <c r="J1304" s="16" t="e">
        <f t="shared" si="103"/>
        <v>#N/A</v>
      </c>
      <c r="L1304" s="1" t="e">
        <f t="shared" si="104"/>
        <v>#N/A</v>
      </c>
      <c r="M1304" s="5" t="e">
        <f>+VLOOKUP(E1304,'Respuesta SAT'!B:E,4,0)</f>
        <v>#N/A</v>
      </c>
      <c r="N1304" s="5" t="str">
        <f t="shared" si="105"/>
        <v>1300||||</v>
      </c>
    </row>
    <row r="1305" spans="1:14" x14ac:dyDescent="0.2">
      <c r="A1305" s="1">
        <f t="shared" si="106"/>
        <v>1301</v>
      </c>
      <c r="H1305" s="1"/>
      <c r="I1305" s="16" t="e">
        <f t="shared" si="102"/>
        <v>#N/A</v>
      </c>
      <c r="J1305" s="16" t="e">
        <f t="shared" si="103"/>
        <v>#N/A</v>
      </c>
      <c r="L1305" s="1" t="e">
        <f t="shared" si="104"/>
        <v>#N/A</v>
      </c>
      <c r="M1305" s="5" t="e">
        <f>+VLOOKUP(E1305,'Respuesta SAT'!B:E,4,0)</f>
        <v>#N/A</v>
      </c>
      <c r="N1305" s="5" t="str">
        <f t="shared" si="105"/>
        <v>1301||||</v>
      </c>
    </row>
    <row r="1306" spans="1:14" x14ac:dyDescent="0.2">
      <c r="A1306" s="1">
        <f t="shared" si="106"/>
        <v>1302</v>
      </c>
      <c r="H1306" s="1"/>
      <c r="I1306" s="16" t="e">
        <f t="shared" si="102"/>
        <v>#N/A</v>
      </c>
      <c r="J1306" s="16" t="e">
        <f t="shared" si="103"/>
        <v>#N/A</v>
      </c>
      <c r="L1306" s="1" t="e">
        <f t="shared" si="104"/>
        <v>#N/A</v>
      </c>
      <c r="M1306" s="5" t="e">
        <f>+VLOOKUP(E1306,'Respuesta SAT'!B:E,4,0)</f>
        <v>#N/A</v>
      </c>
      <c r="N1306" s="5" t="str">
        <f t="shared" si="105"/>
        <v>1302||||</v>
      </c>
    </row>
    <row r="1307" spans="1:14" x14ac:dyDescent="0.2">
      <c r="A1307" s="1">
        <f t="shared" si="106"/>
        <v>1303</v>
      </c>
      <c r="H1307" s="1"/>
      <c r="I1307" s="16" t="e">
        <f t="shared" si="102"/>
        <v>#N/A</v>
      </c>
      <c r="J1307" s="16" t="e">
        <f t="shared" si="103"/>
        <v>#N/A</v>
      </c>
      <c r="L1307" s="1" t="e">
        <f t="shared" si="104"/>
        <v>#N/A</v>
      </c>
      <c r="M1307" s="5" t="e">
        <f>+VLOOKUP(E1307,'Respuesta SAT'!B:E,4,0)</f>
        <v>#N/A</v>
      </c>
      <c r="N1307" s="5" t="str">
        <f t="shared" si="105"/>
        <v>1303||||</v>
      </c>
    </row>
    <row r="1308" spans="1:14" x14ac:dyDescent="0.2">
      <c r="A1308" s="1">
        <f t="shared" si="106"/>
        <v>1304</v>
      </c>
      <c r="H1308" s="1"/>
      <c r="I1308" s="16" t="e">
        <f t="shared" si="102"/>
        <v>#N/A</v>
      </c>
      <c r="J1308" s="16" t="e">
        <f t="shared" si="103"/>
        <v>#N/A</v>
      </c>
      <c r="L1308" s="1" t="e">
        <f t="shared" si="104"/>
        <v>#N/A</v>
      </c>
      <c r="M1308" s="5" t="e">
        <f>+VLOOKUP(E1308,'Respuesta SAT'!B:E,4,0)</f>
        <v>#N/A</v>
      </c>
      <c r="N1308" s="5" t="str">
        <f t="shared" si="105"/>
        <v>1304||||</v>
      </c>
    </row>
    <row r="1309" spans="1:14" x14ac:dyDescent="0.2">
      <c r="A1309" s="1">
        <f t="shared" si="106"/>
        <v>1305</v>
      </c>
      <c r="H1309" s="1"/>
      <c r="I1309" s="16" t="e">
        <f t="shared" si="102"/>
        <v>#N/A</v>
      </c>
      <c r="J1309" s="16" t="e">
        <f t="shared" si="103"/>
        <v>#N/A</v>
      </c>
      <c r="L1309" s="1" t="e">
        <f t="shared" si="104"/>
        <v>#N/A</v>
      </c>
      <c r="M1309" s="5" t="e">
        <f>+VLOOKUP(E1309,'Respuesta SAT'!B:E,4,0)</f>
        <v>#N/A</v>
      </c>
      <c r="N1309" s="5" t="str">
        <f t="shared" si="105"/>
        <v>1305||||</v>
      </c>
    </row>
    <row r="1310" spans="1:14" x14ac:dyDescent="0.2">
      <c r="A1310" s="1">
        <f t="shared" si="106"/>
        <v>1306</v>
      </c>
      <c r="H1310" s="1"/>
      <c r="I1310" s="16" t="e">
        <f t="shared" si="102"/>
        <v>#N/A</v>
      </c>
      <c r="J1310" s="16" t="e">
        <f t="shared" si="103"/>
        <v>#N/A</v>
      </c>
      <c r="L1310" s="1" t="e">
        <f t="shared" si="104"/>
        <v>#N/A</v>
      </c>
      <c r="M1310" s="5" t="e">
        <f>+VLOOKUP(E1310,'Respuesta SAT'!B:E,4,0)</f>
        <v>#N/A</v>
      </c>
      <c r="N1310" s="5" t="str">
        <f t="shared" si="105"/>
        <v>1306||||</v>
      </c>
    </row>
    <row r="1311" spans="1:14" x14ac:dyDescent="0.2">
      <c r="A1311" s="1">
        <f t="shared" si="106"/>
        <v>1307</v>
      </c>
      <c r="H1311" s="1"/>
      <c r="I1311" s="16" t="e">
        <f t="shared" si="102"/>
        <v>#N/A</v>
      </c>
      <c r="J1311" s="16" t="e">
        <f t="shared" si="103"/>
        <v>#N/A</v>
      </c>
      <c r="L1311" s="1" t="e">
        <f t="shared" si="104"/>
        <v>#N/A</v>
      </c>
      <c r="M1311" s="5" t="e">
        <f>+VLOOKUP(E1311,'Respuesta SAT'!B:E,4,0)</f>
        <v>#N/A</v>
      </c>
      <c r="N1311" s="5" t="str">
        <f t="shared" si="105"/>
        <v>1307||||</v>
      </c>
    </row>
    <row r="1312" spans="1:14" x14ac:dyDescent="0.2">
      <c r="A1312" s="1">
        <f t="shared" si="106"/>
        <v>1308</v>
      </c>
      <c r="H1312" s="1"/>
      <c r="I1312" s="16" t="e">
        <f t="shared" si="102"/>
        <v>#N/A</v>
      </c>
      <c r="J1312" s="16" t="e">
        <f t="shared" si="103"/>
        <v>#N/A</v>
      </c>
      <c r="L1312" s="1" t="e">
        <f t="shared" si="104"/>
        <v>#N/A</v>
      </c>
      <c r="M1312" s="5" t="e">
        <f>+VLOOKUP(E1312,'Respuesta SAT'!B:E,4,0)</f>
        <v>#N/A</v>
      </c>
      <c r="N1312" s="5" t="str">
        <f t="shared" si="105"/>
        <v>1308||||</v>
      </c>
    </row>
    <row r="1313" spans="1:14" x14ac:dyDescent="0.2">
      <c r="A1313" s="1">
        <f t="shared" si="106"/>
        <v>1309</v>
      </c>
      <c r="H1313" s="1"/>
      <c r="I1313" s="16" t="e">
        <f t="shared" si="102"/>
        <v>#N/A</v>
      </c>
      <c r="J1313" s="16" t="e">
        <f t="shared" si="103"/>
        <v>#N/A</v>
      </c>
      <c r="L1313" s="1" t="e">
        <f t="shared" si="104"/>
        <v>#N/A</v>
      </c>
      <c r="M1313" s="5" t="e">
        <f>+VLOOKUP(E1313,'Respuesta SAT'!B:E,4,0)</f>
        <v>#N/A</v>
      </c>
      <c r="N1313" s="5" t="str">
        <f t="shared" si="105"/>
        <v>1309||||</v>
      </c>
    </row>
    <row r="1314" spans="1:14" x14ac:dyDescent="0.2">
      <c r="A1314" s="1">
        <f t="shared" si="106"/>
        <v>1310</v>
      </c>
      <c r="H1314" s="1"/>
      <c r="I1314" s="16" t="e">
        <f t="shared" si="102"/>
        <v>#N/A</v>
      </c>
      <c r="J1314" s="16" t="e">
        <f t="shared" si="103"/>
        <v>#N/A</v>
      </c>
      <c r="L1314" s="1" t="e">
        <f t="shared" si="104"/>
        <v>#N/A</v>
      </c>
      <c r="M1314" s="5" t="e">
        <f>+VLOOKUP(E1314,'Respuesta SAT'!B:E,4,0)</f>
        <v>#N/A</v>
      </c>
      <c r="N1314" s="5" t="str">
        <f t="shared" si="105"/>
        <v>1310||||</v>
      </c>
    </row>
    <row r="1315" spans="1:14" x14ac:dyDescent="0.2">
      <c r="A1315" s="1">
        <f t="shared" si="106"/>
        <v>1311</v>
      </c>
      <c r="H1315" s="1"/>
      <c r="I1315" s="16" t="e">
        <f t="shared" si="102"/>
        <v>#N/A</v>
      </c>
      <c r="J1315" s="16" t="e">
        <f t="shared" si="103"/>
        <v>#N/A</v>
      </c>
      <c r="L1315" s="1" t="e">
        <f t="shared" si="104"/>
        <v>#N/A</v>
      </c>
      <c r="M1315" s="5" t="e">
        <f>+VLOOKUP(E1315,'Respuesta SAT'!B:E,4,0)</f>
        <v>#N/A</v>
      </c>
      <c r="N1315" s="5" t="str">
        <f t="shared" si="105"/>
        <v>1311||||</v>
      </c>
    </row>
    <row r="1316" spans="1:14" x14ac:dyDescent="0.2">
      <c r="A1316" s="1">
        <f t="shared" si="106"/>
        <v>1312</v>
      </c>
      <c r="H1316" s="1"/>
      <c r="I1316" s="16" t="e">
        <f t="shared" si="102"/>
        <v>#N/A</v>
      </c>
      <c r="J1316" s="16" t="e">
        <f t="shared" si="103"/>
        <v>#N/A</v>
      </c>
      <c r="L1316" s="1" t="e">
        <f t="shared" si="104"/>
        <v>#N/A</v>
      </c>
      <c r="M1316" s="5" t="e">
        <f>+VLOOKUP(E1316,'Respuesta SAT'!B:E,4,0)</f>
        <v>#N/A</v>
      </c>
      <c r="N1316" s="5" t="str">
        <f t="shared" si="105"/>
        <v>1312||||</v>
      </c>
    </row>
    <row r="1317" spans="1:14" x14ac:dyDescent="0.2">
      <c r="A1317" s="1">
        <f t="shared" si="106"/>
        <v>1313</v>
      </c>
      <c r="H1317" s="1"/>
      <c r="I1317" s="16" t="e">
        <f t="shared" si="102"/>
        <v>#N/A</v>
      </c>
      <c r="J1317" s="16" t="e">
        <f t="shared" si="103"/>
        <v>#N/A</v>
      </c>
      <c r="L1317" s="1" t="e">
        <f t="shared" si="104"/>
        <v>#N/A</v>
      </c>
      <c r="M1317" s="5" t="e">
        <f>+VLOOKUP(E1317,'Respuesta SAT'!B:E,4,0)</f>
        <v>#N/A</v>
      </c>
      <c r="N1317" s="5" t="str">
        <f t="shared" si="105"/>
        <v>1313||||</v>
      </c>
    </row>
    <row r="1318" spans="1:14" x14ac:dyDescent="0.2">
      <c r="A1318" s="1">
        <f t="shared" si="106"/>
        <v>1314</v>
      </c>
      <c r="H1318" s="1"/>
      <c r="I1318" s="16" t="e">
        <f t="shared" si="102"/>
        <v>#N/A</v>
      </c>
      <c r="J1318" s="16" t="e">
        <f t="shared" si="103"/>
        <v>#N/A</v>
      </c>
      <c r="L1318" s="1" t="e">
        <f t="shared" si="104"/>
        <v>#N/A</v>
      </c>
      <c r="M1318" s="5" t="e">
        <f>+VLOOKUP(E1318,'Respuesta SAT'!B:E,4,0)</f>
        <v>#N/A</v>
      </c>
      <c r="N1318" s="5" t="str">
        <f t="shared" si="105"/>
        <v>1314||||</v>
      </c>
    </row>
    <row r="1319" spans="1:14" x14ac:dyDescent="0.2">
      <c r="A1319" s="1">
        <f t="shared" si="106"/>
        <v>1315</v>
      </c>
      <c r="H1319" s="1"/>
      <c r="I1319" s="16" t="e">
        <f t="shared" si="102"/>
        <v>#N/A</v>
      </c>
      <c r="J1319" s="16" t="e">
        <f t="shared" si="103"/>
        <v>#N/A</v>
      </c>
      <c r="L1319" s="1" t="e">
        <f t="shared" si="104"/>
        <v>#N/A</v>
      </c>
      <c r="M1319" s="5" t="e">
        <f>+VLOOKUP(E1319,'Respuesta SAT'!B:E,4,0)</f>
        <v>#N/A</v>
      </c>
      <c r="N1319" s="5" t="str">
        <f t="shared" si="105"/>
        <v>1315||||</v>
      </c>
    </row>
    <row r="1320" spans="1:14" x14ac:dyDescent="0.2">
      <c r="A1320" s="1">
        <f t="shared" si="106"/>
        <v>1316</v>
      </c>
      <c r="H1320" s="1"/>
      <c r="I1320" s="16" t="e">
        <f t="shared" si="102"/>
        <v>#N/A</v>
      </c>
      <c r="J1320" s="16" t="e">
        <f t="shared" si="103"/>
        <v>#N/A</v>
      </c>
      <c r="L1320" s="1" t="e">
        <f t="shared" si="104"/>
        <v>#N/A</v>
      </c>
      <c r="M1320" s="5" t="e">
        <f>+VLOOKUP(E1320,'Respuesta SAT'!B:E,4,0)</f>
        <v>#N/A</v>
      </c>
      <c r="N1320" s="5" t="str">
        <f t="shared" si="105"/>
        <v>1316||||</v>
      </c>
    </row>
    <row r="1321" spans="1:14" x14ac:dyDescent="0.2">
      <c r="A1321" s="1">
        <f t="shared" si="106"/>
        <v>1317</v>
      </c>
      <c r="H1321" s="1"/>
      <c r="I1321" s="16" t="e">
        <f t="shared" si="102"/>
        <v>#N/A</v>
      </c>
      <c r="J1321" s="16" t="e">
        <f t="shared" si="103"/>
        <v>#N/A</v>
      </c>
      <c r="L1321" s="1" t="e">
        <f t="shared" si="104"/>
        <v>#N/A</v>
      </c>
      <c r="M1321" s="5" t="e">
        <f>+VLOOKUP(E1321,'Respuesta SAT'!B:E,4,0)</f>
        <v>#N/A</v>
      </c>
      <c r="N1321" s="5" t="str">
        <f t="shared" si="105"/>
        <v>1317||||</v>
      </c>
    </row>
    <row r="1322" spans="1:14" x14ac:dyDescent="0.2">
      <c r="A1322" s="1">
        <f t="shared" si="106"/>
        <v>1318</v>
      </c>
      <c r="H1322" s="1"/>
      <c r="I1322" s="16" t="e">
        <f t="shared" si="102"/>
        <v>#N/A</v>
      </c>
      <c r="J1322" s="16" t="e">
        <f t="shared" si="103"/>
        <v>#N/A</v>
      </c>
      <c r="L1322" s="1" t="e">
        <f t="shared" si="104"/>
        <v>#N/A</v>
      </c>
      <c r="M1322" s="5" t="e">
        <f>+VLOOKUP(E1322,'Respuesta SAT'!B:E,4,0)</f>
        <v>#N/A</v>
      </c>
      <c r="N1322" s="5" t="str">
        <f t="shared" si="105"/>
        <v>1318||||</v>
      </c>
    </row>
    <row r="1323" spans="1:14" x14ac:dyDescent="0.2">
      <c r="A1323" s="1">
        <f t="shared" si="106"/>
        <v>1319</v>
      </c>
      <c r="H1323" s="1"/>
      <c r="I1323" s="16" t="e">
        <f t="shared" si="102"/>
        <v>#N/A</v>
      </c>
      <c r="J1323" s="16" t="e">
        <f t="shared" si="103"/>
        <v>#N/A</v>
      </c>
      <c r="L1323" s="1" t="e">
        <f t="shared" si="104"/>
        <v>#N/A</v>
      </c>
      <c r="M1323" s="5" t="e">
        <f>+VLOOKUP(E1323,'Respuesta SAT'!B:E,4,0)</f>
        <v>#N/A</v>
      </c>
      <c r="N1323" s="5" t="str">
        <f t="shared" si="105"/>
        <v>1319||||</v>
      </c>
    </row>
    <row r="1324" spans="1:14" x14ac:dyDescent="0.2">
      <c r="A1324" s="1">
        <f t="shared" si="106"/>
        <v>1320</v>
      </c>
      <c r="H1324" s="1"/>
      <c r="I1324" s="16" t="e">
        <f t="shared" ref="I1324:I1387" si="107">+VLOOKUP(H1324,V$2:AA$30,5,0)</f>
        <v>#N/A</v>
      </c>
      <c r="J1324" s="16" t="e">
        <f t="shared" ref="J1324:J1387" si="108">+VLOOKUP(H1324,V$2:AA$30,6,0)</f>
        <v>#N/A</v>
      </c>
      <c r="L1324" s="1" t="e">
        <f t="shared" si="104"/>
        <v>#N/A</v>
      </c>
      <c r="M1324" s="5" t="e">
        <f>+VLOOKUP(E1324,'Respuesta SAT'!B:E,4,0)</f>
        <v>#N/A</v>
      </c>
      <c r="N1324" s="5" t="str">
        <f t="shared" si="105"/>
        <v>1320||||</v>
      </c>
    </row>
    <row r="1325" spans="1:14" x14ac:dyDescent="0.2">
      <c r="A1325" s="1">
        <f t="shared" si="106"/>
        <v>1321</v>
      </c>
      <c r="H1325" s="1"/>
      <c r="I1325" s="16" t="e">
        <f t="shared" si="107"/>
        <v>#N/A</v>
      </c>
      <c r="J1325" s="16" t="e">
        <f t="shared" si="108"/>
        <v>#N/A</v>
      </c>
      <c r="L1325" s="1" t="e">
        <f t="shared" si="104"/>
        <v>#N/A</v>
      </c>
      <c r="M1325" s="5" t="e">
        <f>+VLOOKUP(E1325,'Respuesta SAT'!B:E,4,0)</f>
        <v>#N/A</v>
      </c>
      <c r="N1325" s="5" t="str">
        <f t="shared" si="105"/>
        <v>1321||||</v>
      </c>
    </row>
    <row r="1326" spans="1:14" x14ac:dyDescent="0.2">
      <c r="A1326" s="1">
        <f t="shared" si="106"/>
        <v>1322</v>
      </c>
      <c r="H1326" s="1"/>
      <c r="I1326" s="16" t="e">
        <f t="shared" si="107"/>
        <v>#N/A</v>
      </c>
      <c r="J1326" s="16" t="e">
        <f t="shared" si="108"/>
        <v>#N/A</v>
      </c>
      <c r="L1326" s="1" t="e">
        <f t="shared" si="104"/>
        <v>#N/A</v>
      </c>
      <c r="M1326" s="5" t="e">
        <f>+VLOOKUP(E1326,'Respuesta SAT'!B:E,4,0)</f>
        <v>#N/A</v>
      </c>
      <c r="N1326" s="5" t="str">
        <f t="shared" si="105"/>
        <v>1322||||</v>
      </c>
    </row>
    <row r="1327" spans="1:14" x14ac:dyDescent="0.2">
      <c r="A1327" s="1">
        <f t="shared" si="106"/>
        <v>1323</v>
      </c>
      <c r="H1327" s="1"/>
      <c r="I1327" s="16" t="e">
        <f t="shared" si="107"/>
        <v>#N/A</v>
      </c>
      <c r="J1327" s="16" t="e">
        <f t="shared" si="108"/>
        <v>#N/A</v>
      </c>
      <c r="L1327" s="1" t="e">
        <f t="shared" si="104"/>
        <v>#N/A</v>
      </c>
      <c r="M1327" s="5" t="e">
        <f>+VLOOKUP(E1327,'Respuesta SAT'!B:E,4,0)</f>
        <v>#N/A</v>
      </c>
      <c r="N1327" s="5" t="str">
        <f t="shared" si="105"/>
        <v>1323||||</v>
      </c>
    </row>
    <row r="1328" spans="1:14" x14ac:dyDescent="0.2">
      <c r="A1328" s="1">
        <f t="shared" si="106"/>
        <v>1324</v>
      </c>
      <c r="H1328" s="1"/>
      <c r="I1328" s="16" t="e">
        <f t="shared" si="107"/>
        <v>#N/A</v>
      </c>
      <c r="J1328" s="16" t="e">
        <f t="shared" si="108"/>
        <v>#N/A</v>
      </c>
      <c r="L1328" s="1" t="e">
        <f t="shared" si="104"/>
        <v>#N/A</v>
      </c>
      <c r="M1328" s="5" t="e">
        <f>+VLOOKUP(E1328,'Respuesta SAT'!B:E,4,0)</f>
        <v>#N/A</v>
      </c>
      <c r="N1328" s="5" t="str">
        <f t="shared" si="105"/>
        <v>1324||||</v>
      </c>
    </row>
    <row r="1329" spans="1:14" x14ac:dyDescent="0.2">
      <c r="A1329" s="1">
        <f t="shared" si="106"/>
        <v>1325</v>
      </c>
      <c r="H1329" s="1"/>
      <c r="I1329" s="16" t="e">
        <f t="shared" si="107"/>
        <v>#N/A</v>
      </c>
      <c r="J1329" s="16" t="e">
        <f t="shared" si="108"/>
        <v>#N/A</v>
      </c>
      <c r="L1329" s="1" t="e">
        <f t="shared" si="104"/>
        <v>#N/A</v>
      </c>
      <c r="M1329" s="5" t="e">
        <f>+VLOOKUP(E1329,'Respuesta SAT'!B:E,4,0)</f>
        <v>#N/A</v>
      </c>
      <c r="N1329" s="5" t="str">
        <f t="shared" si="105"/>
        <v>1325||||</v>
      </c>
    </row>
    <row r="1330" spans="1:14" x14ac:dyDescent="0.2">
      <c r="A1330" s="1">
        <f t="shared" si="106"/>
        <v>1326</v>
      </c>
      <c r="H1330" s="1"/>
      <c r="I1330" s="16" t="e">
        <f t="shared" si="107"/>
        <v>#N/A</v>
      </c>
      <c r="J1330" s="16" t="e">
        <f t="shared" si="108"/>
        <v>#N/A</v>
      </c>
      <c r="L1330" s="1" t="e">
        <f t="shared" si="104"/>
        <v>#N/A</v>
      </c>
      <c r="M1330" s="5" t="e">
        <f>+VLOOKUP(E1330,'Respuesta SAT'!B:E,4,0)</f>
        <v>#N/A</v>
      </c>
      <c r="N1330" s="5" t="str">
        <f t="shared" si="105"/>
        <v>1326||||</v>
      </c>
    </row>
    <row r="1331" spans="1:14" x14ac:dyDescent="0.2">
      <c r="A1331" s="1">
        <f t="shared" si="106"/>
        <v>1327</v>
      </c>
      <c r="H1331" s="1"/>
      <c r="I1331" s="16" t="e">
        <f t="shared" si="107"/>
        <v>#N/A</v>
      </c>
      <c r="J1331" s="16" t="e">
        <f t="shared" si="108"/>
        <v>#N/A</v>
      </c>
      <c r="L1331" s="1" t="e">
        <f t="shared" si="104"/>
        <v>#N/A</v>
      </c>
      <c r="M1331" s="5" t="e">
        <f>+VLOOKUP(E1331,'Respuesta SAT'!B:E,4,0)</f>
        <v>#N/A</v>
      </c>
      <c r="N1331" s="5" t="str">
        <f t="shared" si="105"/>
        <v>1327||||</v>
      </c>
    </row>
    <row r="1332" spans="1:14" x14ac:dyDescent="0.2">
      <c r="A1332" s="1">
        <f t="shared" si="106"/>
        <v>1328</v>
      </c>
      <c r="H1332" s="1"/>
      <c r="I1332" s="16" t="e">
        <f t="shared" si="107"/>
        <v>#N/A</v>
      </c>
      <c r="J1332" s="16" t="e">
        <f t="shared" si="108"/>
        <v>#N/A</v>
      </c>
      <c r="L1332" s="1" t="e">
        <f t="shared" si="104"/>
        <v>#N/A</v>
      </c>
      <c r="M1332" s="5" t="e">
        <f>+VLOOKUP(E1332,'Respuesta SAT'!B:E,4,0)</f>
        <v>#N/A</v>
      </c>
      <c r="N1332" s="5" t="str">
        <f t="shared" si="105"/>
        <v>1328||||</v>
      </c>
    </row>
    <row r="1333" spans="1:14" x14ac:dyDescent="0.2">
      <c r="A1333" s="1">
        <f t="shared" si="106"/>
        <v>1329</v>
      </c>
      <c r="H1333" s="1"/>
      <c r="I1333" s="16" t="e">
        <f t="shared" si="107"/>
        <v>#N/A</v>
      </c>
      <c r="J1333" s="16" t="e">
        <f t="shared" si="108"/>
        <v>#N/A</v>
      </c>
      <c r="L1333" s="1" t="e">
        <f t="shared" si="104"/>
        <v>#N/A</v>
      </c>
      <c r="M1333" s="5" t="e">
        <f>+VLOOKUP(E1333,'Respuesta SAT'!B:E,4,0)</f>
        <v>#N/A</v>
      </c>
      <c r="N1333" s="5" t="str">
        <f t="shared" si="105"/>
        <v>1329||||</v>
      </c>
    </row>
    <row r="1334" spans="1:14" x14ac:dyDescent="0.2">
      <c r="A1334" s="1">
        <f t="shared" si="106"/>
        <v>1330</v>
      </c>
      <c r="H1334" s="1"/>
      <c r="I1334" s="16" t="e">
        <f t="shared" si="107"/>
        <v>#N/A</v>
      </c>
      <c r="J1334" s="16" t="e">
        <f t="shared" si="108"/>
        <v>#N/A</v>
      </c>
      <c r="L1334" s="1" t="e">
        <f t="shared" si="104"/>
        <v>#N/A</v>
      </c>
      <c r="M1334" s="5" t="e">
        <f>+VLOOKUP(E1334,'Respuesta SAT'!B:E,4,0)</f>
        <v>#N/A</v>
      </c>
      <c r="N1334" s="5" t="str">
        <f t="shared" si="105"/>
        <v>1330||||</v>
      </c>
    </row>
    <row r="1335" spans="1:14" x14ac:dyDescent="0.2">
      <c r="A1335" s="1">
        <f t="shared" si="106"/>
        <v>1331</v>
      </c>
      <c r="H1335" s="1"/>
      <c r="I1335" s="16" t="e">
        <f t="shared" si="107"/>
        <v>#N/A</v>
      </c>
      <c r="J1335" s="16" t="e">
        <f t="shared" si="108"/>
        <v>#N/A</v>
      </c>
      <c r="L1335" s="1" t="e">
        <f t="shared" si="104"/>
        <v>#N/A</v>
      </c>
      <c r="M1335" s="5" t="e">
        <f>+VLOOKUP(E1335,'Respuesta SAT'!B:E,4,0)</f>
        <v>#N/A</v>
      </c>
      <c r="N1335" s="5" t="str">
        <f t="shared" si="105"/>
        <v>1331||||</v>
      </c>
    </row>
    <row r="1336" spans="1:14" x14ac:dyDescent="0.2">
      <c r="A1336" s="1">
        <f t="shared" si="106"/>
        <v>1332</v>
      </c>
      <c r="H1336" s="1"/>
      <c r="I1336" s="16" t="e">
        <f t="shared" si="107"/>
        <v>#N/A</v>
      </c>
      <c r="J1336" s="16" t="e">
        <f t="shared" si="108"/>
        <v>#N/A</v>
      </c>
      <c r="L1336" s="1" t="e">
        <f t="shared" si="104"/>
        <v>#N/A</v>
      </c>
      <c r="M1336" s="5" t="e">
        <f>+VLOOKUP(E1336,'Respuesta SAT'!B:E,4,0)</f>
        <v>#N/A</v>
      </c>
      <c r="N1336" s="5" t="str">
        <f t="shared" si="105"/>
        <v>1332||||</v>
      </c>
    </row>
    <row r="1337" spans="1:14" x14ac:dyDescent="0.2">
      <c r="A1337" s="1">
        <f t="shared" si="106"/>
        <v>1333</v>
      </c>
      <c r="H1337" s="1"/>
      <c r="I1337" s="16" t="e">
        <f t="shared" si="107"/>
        <v>#N/A</v>
      </c>
      <c r="J1337" s="16" t="e">
        <f t="shared" si="108"/>
        <v>#N/A</v>
      </c>
      <c r="L1337" s="1" t="e">
        <f t="shared" si="104"/>
        <v>#N/A</v>
      </c>
      <c r="M1337" s="5" t="e">
        <f>+VLOOKUP(E1337,'Respuesta SAT'!B:E,4,0)</f>
        <v>#N/A</v>
      </c>
      <c r="N1337" s="5" t="str">
        <f t="shared" si="105"/>
        <v>1333||||</v>
      </c>
    </row>
    <row r="1338" spans="1:14" x14ac:dyDescent="0.2">
      <c r="A1338" s="1">
        <f t="shared" si="106"/>
        <v>1334</v>
      </c>
      <c r="H1338" s="1"/>
      <c r="I1338" s="16" t="e">
        <f t="shared" si="107"/>
        <v>#N/A</v>
      </c>
      <c r="J1338" s="16" t="e">
        <f t="shared" si="108"/>
        <v>#N/A</v>
      </c>
      <c r="L1338" s="1" t="e">
        <f t="shared" si="104"/>
        <v>#N/A</v>
      </c>
      <c r="M1338" s="5" t="e">
        <f>+VLOOKUP(E1338,'Respuesta SAT'!B:E,4,0)</f>
        <v>#N/A</v>
      </c>
      <c r="N1338" s="5" t="str">
        <f t="shared" si="105"/>
        <v>1334||||</v>
      </c>
    </row>
    <row r="1339" spans="1:14" x14ac:dyDescent="0.2">
      <c r="A1339" s="1">
        <f t="shared" si="106"/>
        <v>1335</v>
      </c>
      <c r="H1339" s="1"/>
      <c r="I1339" s="16" t="e">
        <f t="shared" si="107"/>
        <v>#N/A</v>
      </c>
      <c r="J1339" s="16" t="e">
        <f t="shared" si="108"/>
        <v>#N/A</v>
      </c>
      <c r="L1339" s="1" t="e">
        <f t="shared" si="104"/>
        <v>#N/A</v>
      </c>
      <c r="M1339" s="5" t="e">
        <f>+VLOOKUP(E1339,'Respuesta SAT'!B:E,4,0)</f>
        <v>#N/A</v>
      </c>
      <c r="N1339" s="5" t="str">
        <f t="shared" si="105"/>
        <v>1335||||</v>
      </c>
    </row>
    <row r="1340" spans="1:14" x14ac:dyDescent="0.2">
      <c r="A1340" s="1">
        <f t="shared" si="106"/>
        <v>1336</v>
      </c>
      <c r="H1340" s="1"/>
      <c r="I1340" s="16" t="e">
        <f t="shared" si="107"/>
        <v>#N/A</v>
      </c>
      <c r="J1340" s="16" t="e">
        <f t="shared" si="108"/>
        <v>#N/A</v>
      </c>
      <c r="L1340" s="1" t="e">
        <f t="shared" si="104"/>
        <v>#N/A</v>
      </c>
      <c r="M1340" s="5" t="e">
        <f>+VLOOKUP(E1340,'Respuesta SAT'!B:E,4,0)</f>
        <v>#N/A</v>
      </c>
      <c r="N1340" s="5" t="str">
        <f t="shared" si="105"/>
        <v>1336||||</v>
      </c>
    </row>
    <row r="1341" spans="1:14" x14ac:dyDescent="0.2">
      <c r="A1341" s="1">
        <f t="shared" si="106"/>
        <v>1337</v>
      </c>
      <c r="H1341" s="1"/>
      <c r="I1341" s="16" t="e">
        <f t="shared" si="107"/>
        <v>#N/A</v>
      </c>
      <c r="J1341" s="16" t="e">
        <f t="shared" si="108"/>
        <v>#N/A</v>
      </c>
      <c r="L1341" s="1" t="e">
        <f t="shared" si="104"/>
        <v>#N/A</v>
      </c>
      <c r="M1341" s="5" t="e">
        <f>+VLOOKUP(E1341,'Respuesta SAT'!B:E,4,0)</f>
        <v>#N/A</v>
      </c>
      <c r="N1341" s="5" t="str">
        <f t="shared" si="105"/>
        <v>1337||||</v>
      </c>
    </row>
    <row r="1342" spans="1:14" x14ac:dyDescent="0.2">
      <c r="A1342" s="1">
        <f t="shared" si="106"/>
        <v>1338</v>
      </c>
      <c r="H1342" s="1"/>
      <c r="I1342" s="16" t="e">
        <f t="shared" si="107"/>
        <v>#N/A</v>
      </c>
      <c r="J1342" s="16" t="e">
        <f t="shared" si="108"/>
        <v>#N/A</v>
      </c>
      <c r="L1342" s="1" t="e">
        <f t="shared" si="104"/>
        <v>#N/A</v>
      </c>
      <c r="M1342" s="5" t="e">
        <f>+VLOOKUP(E1342,'Respuesta SAT'!B:E,4,0)</f>
        <v>#N/A</v>
      </c>
      <c r="N1342" s="5" t="str">
        <f t="shared" si="105"/>
        <v>1338||||</v>
      </c>
    </row>
    <row r="1343" spans="1:14" x14ac:dyDescent="0.2">
      <c r="A1343" s="1">
        <f t="shared" si="106"/>
        <v>1339</v>
      </c>
      <c r="H1343" s="1"/>
      <c r="I1343" s="16" t="e">
        <f t="shared" si="107"/>
        <v>#N/A</v>
      </c>
      <c r="J1343" s="16" t="e">
        <f t="shared" si="108"/>
        <v>#N/A</v>
      </c>
      <c r="L1343" s="1" t="e">
        <f t="shared" si="104"/>
        <v>#N/A</v>
      </c>
      <c r="M1343" s="5" t="e">
        <f>+VLOOKUP(E1343,'Respuesta SAT'!B:E,4,0)</f>
        <v>#N/A</v>
      </c>
      <c r="N1343" s="5" t="str">
        <f t="shared" si="105"/>
        <v>1339||||</v>
      </c>
    </row>
    <row r="1344" spans="1:14" x14ac:dyDescent="0.2">
      <c r="A1344" s="1">
        <f t="shared" si="106"/>
        <v>1340</v>
      </c>
      <c r="H1344" s="1"/>
      <c r="I1344" s="16" t="e">
        <f t="shared" si="107"/>
        <v>#N/A</v>
      </c>
      <c r="J1344" s="16" t="e">
        <f t="shared" si="108"/>
        <v>#N/A</v>
      </c>
      <c r="L1344" s="1" t="e">
        <f t="shared" si="104"/>
        <v>#N/A</v>
      </c>
      <c r="M1344" s="5" t="e">
        <f>+VLOOKUP(E1344,'Respuesta SAT'!B:E,4,0)</f>
        <v>#N/A</v>
      </c>
      <c r="N1344" s="5" t="str">
        <f t="shared" si="105"/>
        <v>1340||||</v>
      </c>
    </row>
    <row r="1345" spans="1:14" x14ac:dyDescent="0.2">
      <c r="A1345" s="1">
        <f t="shared" si="106"/>
        <v>1341</v>
      </c>
      <c r="H1345" s="1"/>
      <c r="I1345" s="16" t="e">
        <f t="shared" si="107"/>
        <v>#N/A</v>
      </c>
      <c r="J1345" s="16" t="e">
        <f t="shared" si="108"/>
        <v>#N/A</v>
      </c>
      <c r="L1345" s="1" t="e">
        <f t="shared" ref="L1345:L1404" si="109">+IF(M1345="RFC válido, y susceptible de recibir facturas","ACTUALIZA","Verifica información")</f>
        <v>#N/A</v>
      </c>
      <c r="M1345" s="5" t="e">
        <f>+VLOOKUP(E1345,'Respuesta SAT'!B:E,4,0)</f>
        <v>#N/A</v>
      </c>
      <c r="N1345" s="5" t="str">
        <f t="shared" ref="N1345:N1404" si="110">+CONCATENATE(A1345,S$4,E1345,S$4,F1345,S$4,G1345,S$4)</f>
        <v>1341||||</v>
      </c>
    </row>
    <row r="1346" spans="1:14" x14ac:dyDescent="0.2">
      <c r="A1346" s="1">
        <f t="shared" si="106"/>
        <v>1342</v>
      </c>
      <c r="H1346" s="1"/>
      <c r="I1346" s="16" t="e">
        <f t="shared" si="107"/>
        <v>#N/A</v>
      </c>
      <c r="J1346" s="16" t="e">
        <f t="shared" si="108"/>
        <v>#N/A</v>
      </c>
      <c r="L1346" s="1" t="e">
        <f t="shared" si="109"/>
        <v>#N/A</v>
      </c>
      <c r="M1346" s="5" t="e">
        <f>+VLOOKUP(E1346,'Respuesta SAT'!B:E,4,0)</f>
        <v>#N/A</v>
      </c>
      <c r="N1346" s="5" t="str">
        <f t="shared" si="110"/>
        <v>1342||||</v>
      </c>
    </row>
    <row r="1347" spans="1:14" x14ac:dyDescent="0.2">
      <c r="A1347" s="1">
        <f t="shared" si="106"/>
        <v>1343</v>
      </c>
      <c r="H1347" s="1"/>
      <c r="I1347" s="16" t="e">
        <f t="shared" si="107"/>
        <v>#N/A</v>
      </c>
      <c r="J1347" s="16" t="e">
        <f t="shared" si="108"/>
        <v>#N/A</v>
      </c>
      <c r="L1347" s="1" t="e">
        <f t="shared" si="109"/>
        <v>#N/A</v>
      </c>
      <c r="M1347" s="5" t="e">
        <f>+VLOOKUP(E1347,'Respuesta SAT'!B:E,4,0)</f>
        <v>#N/A</v>
      </c>
      <c r="N1347" s="5" t="str">
        <f t="shared" si="110"/>
        <v>1343||||</v>
      </c>
    </row>
    <row r="1348" spans="1:14" x14ac:dyDescent="0.2">
      <c r="A1348" s="1">
        <f t="shared" si="106"/>
        <v>1344</v>
      </c>
      <c r="H1348" s="1"/>
      <c r="I1348" s="16" t="e">
        <f t="shared" si="107"/>
        <v>#N/A</v>
      </c>
      <c r="J1348" s="16" t="e">
        <f t="shared" si="108"/>
        <v>#N/A</v>
      </c>
      <c r="L1348" s="1" t="e">
        <f t="shared" si="109"/>
        <v>#N/A</v>
      </c>
      <c r="M1348" s="5" t="e">
        <f>+VLOOKUP(E1348,'Respuesta SAT'!B:E,4,0)</f>
        <v>#N/A</v>
      </c>
      <c r="N1348" s="5" t="str">
        <f t="shared" si="110"/>
        <v>1344||||</v>
      </c>
    </row>
    <row r="1349" spans="1:14" x14ac:dyDescent="0.2">
      <c r="A1349" s="1">
        <f t="shared" si="106"/>
        <v>1345</v>
      </c>
      <c r="H1349" s="1"/>
      <c r="I1349" s="16" t="e">
        <f t="shared" si="107"/>
        <v>#N/A</v>
      </c>
      <c r="J1349" s="16" t="e">
        <f t="shared" si="108"/>
        <v>#N/A</v>
      </c>
      <c r="L1349" s="1" t="e">
        <f t="shared" si="109"/>
        <v>#N/A</v>
      </c>
      <c r="M1349" s="5" t="e">
        <f>+VLOOKUP(E1349,'Respuesta SAT'!B:E,4,0)</f>
        <v>#N/A</v>
      </c>
      <c r="N1349" s="5" t="str">
        <f t="shared" si="110"/>
        <v>1345||||</v>
      </c>
    </row>
    <row r="1350" spans="1:14" x14ac:dyDescent="0.2">
      <c r="A1350" s="1">
        <f t="shared" si="106"/>
        <v>1346</v>
      </c>
      <c r="H1350" s="1"/>
      <c r="I1350" s="16" t="e">
        <f t="shared" si="107"/>
        <v>#N/A</v>
      </c>
      <c r="J1350" s="16" t="e">
        <f t="shared" si="108"/>
        <v>#N/A</v>
      </c>
      <c r="L1350" s="1" t="e">
        <f t="shared" si="109"/>
        <v>#N/A</v>
      </c>
      <c r="M1350" s="5" t="e">
        <f>+VLOOKUP(E1350,'Respuesta SAT'!B:E,4,0)</f>
        <v>#N/A</v>
      </c>
      <c r="N1350" s="5" t="str">
        <f t="shared" si="110"/>
        <v>1346||||</v>
      </c>
    </row>
    <row r="1351" spans="1:14" x14ac:dyDescent="0.2">
      <c r="A1351" s="1">
        <f t="shared" si="106"/>
        <v>1347</v>
      </c>
      <c r="H1351" s="1"/>
      <c r="I1351" s="16" t="e">
        <f t="shared" si="107"/>
        <v>#N/A</v>
      </c>
      <c r="J1351" s="16" t="e">
        <f t="shared" si="108"/>
        <v>#N/A</v>
      </c>
      <c r="L1351" s="1" t="e">
        <f t="shared" si="109"/>
        <v>#N/A</v>
      </c>
      <c r="M1351" s="5" t="e">
        <f>+VLOOKUP(E1351,'Respuesta SAT'!B:E,4,0)</f>
        <v>#N/A</v>
      </c>
      <c r="N1351" s="5" t="str">
        <f t="shared" si="110"/>
        <v>1347||||</v>
      </c>
    </row>
    <row r="1352" spans="1:14" x14ac:dyDescent="0.2">
      <c r="A1352" s="1">
        <f t="shared" ref="A1352:A1404" si="111">+A1351+1</f>
        <v>1348</v>
      </c>
      <c r="H1352" s="1"/>
      <c r="I1352" s="16" t="e">
        <f t="shared" si="107"/>
        <v>#N/A</v>
      </c>
      <c r="J1352" s="16" t="e">
        <f t="shared" si="108"/>
        <v>#N/A</v>
      </c>
      <c r="L1352" s="1" t="e">
        <f t="shared" si="109"/>
        <v>#N/A</v>
      </c>
      <c r="M1352" s="5" t="e">
        <f>+VLOOKUP(E1352,'Respuesta SAT'!B:E,4,0)</f>
        <v>#N/A</v>
      </c>
      <c r="N1352" s="5" t="str">
        <f t="shared" si="110"/>
        <v>1348||||</v>
      </c>
    </row>
    <row r="1353" spans="1:14" x14ac:dyDescent="0.2">
      <c r="A1353" s="1">
        <f t="shared" si="111"/>
        <v>1349</v>
      </c>
      <c r="H1353" s="1"/>
      <c r="I1353" s="16" t="e">
        <f t="shared" si="107"/>
        <v>#N/A</v>
      </c>
      <c r="J1353" s="16" t="e">
        <f t="shared" si="108"/>
        <v>#N/A</v>
      </c>
      <c r="L1353" s="1" t="e">
        <f t="shared" si="109"/>
        <v>#N/A</v>
      </c>
      <c r="M1353" s="5" t="e">
        <f>+VLOOKUP(E1353,'Respuesta SAT'!B:E,4,0)</f>
        <v>#N/A</v>
      </c>
      <c r="N1353" s="5" t="str">
        <f t="shared" si="110"/>
        <v>1349||||</v>
      </c>
    </row>
    <row r="1354" spans="1:14" x14ac:dyDescent="0.2">
      <c r="A1354" s="1">
        <f t="shared" si="111"/>
        <v>1350</v>
      </c>
      <c r="H1354" s="1"/>
      <c r="I1354" s="16" t="e">
        <f t="shared" si="107"/>
        <v>#N/A</v>
      </c>
      <c r="J1354" s="16" t="e">
        <f t="shared" si="108"/>
        <v>#N/A</v>
      </c>
      <c r="L1354" s="1" t="e">
        <f t="shared" si="109"/>
        <v>#N/A</v>
      </c>
      <c r="M1354" s="5" t="e">
        <f>+VLOOKUP(E1354,'Respuesta SAT'!B:E,4,0)</f>
        <v>#N/A</v>
      </c>
      <c r="N1354" s="5" t="str">
        <f t="shared" si="110"/>
        <v>1350||||</v>
      </c>
    </row>
    <row r="1355" spans="1:14" x14ac:dyDescent="0.2">
      <c r="A1355" s="1">
        <f t="shared" si="111"/>
        <v>1351</v>
      </c>
      <c r="H1355" s="1"/>
      <c r="I1355" s="16" t="e">
        <f t="shared" si="107"/>
        <v>#N/A</v>
      </c>
      <c r="J1355" s="16" t="e">
        <f t="shared" si="108"/>
        <v>#N/A</v>
      </c>
      <c r="L1355" s="1" t="e">
        <f t="shared" si="109"/>
        <v>#N/A</v>
      </c>
      <c r="M1355" s="5" t="e">
        <f>+VLOOKUP(E1355,'Respuesta SAT'!B:E,4,0)</f>
        <v>#N/A</v>
      </c>
      <c r="N1355" s="5" t="str">
        <f t="shared" si="110"/>
        <v>1351||||</v>
      </c>
    </row>
    <row r="1356" spans="1:14" x14ac:dyDescent="0.2">
      <c r="A1356" s="1">
        <f t="shared" si="111"/>
        <v>1352</v>
      </c>
      <c r="H1356" s="1"/>
      <c r="I1356" s="16" t="e">
        <f t="shared" si="107"/>
        <v>#N/A</v>
      </c>
      <c r="J1356" s="16" t="e">
        <f t="shared" si="108"/>
        <v>#N/A</v>
      </c>
      <c r="L1356" s="1" t="e">
        <f t="shared" si="109"/>
        <v>#N/A</v>
      </c>
      <c r="M1356" s="5" t="e">
        <f>+VLOOKUP(E1356,'Respuesta SAT'!B:E,4,0)</f>
        <v>#N/A</v>
      </c>
      <c r="N1356" s="5" t="str">
        <f t="shared" si="110"/>
        <v>1352||||</v>
      </c>
    </row>
    <row r="1357" spans="1:14" x14ac:dyDescent="0.2">
      <c r="A1357" s="1">
        <f t="shared" si="111"/>
        <v>1353</v>
      </c>
      <c r="H1357" s="1"/>
      <c r="I1357" s="16" t="e">
        <f t="shared" si="107"/>
        <v>#N/A</v>
      </c>
      <c r="J1357" s="16" t="e">
        <f t="shared" si="108"/>
        <v>#N/A</v>
      </c>
      <c r="L1357" s="1" t="e">
        <f t="shared" si="109"/>
        <v>#N/A</v>
      </c>
      <c r="M1357" s="5" t="e">
        <f>+VLOOKUP(E1357,'Respuesta SAT'!B:E,4,0)</f>
        <v>#N/A</v>
      </c>
      <c r="N1357" s="5" t="str">
        <f t="shared" si="110"/>
        <v>1353||||</v>
      </c>
    </row>
    <row r="1358" spans="1:14" x14ac:dyDescent="0.2">
      <c r="A1358" s="1">
        <f t="shared" si="111"/>
        <v>1354</v>
      </c>
      <c r="H1358" s="1"/>
      <c r="I1358" s="16" t="e">
        <f t="shared" si="107"/>
        <v>#N/A</v>
      </c>
      <c r="J1358" s="16" t="e">
        <f t="shared" si="108"/>
        <v>#N/A</v>
      </c>
      <c r="L1358" s="1" t="e">
        <f t="shared" si="109"/>
        <v>#N/A</v>
      </c>
      <c r="M1358" s="5" t="e">
        <f>+VLOOKUP(E1358,'Respuesta SAT'!B:E,4,0)</f>
        <v>#N/A</v>
      </c>
      <c r="N1358" s="5" t="str">
        <f t="shared" si="110"/>
        <v>1354||||</v>
      </c>
    </row>
    <row r="1359" spans="1:14" x14ac:dyDescent="0.2">
      <c r="A1359" s="1">
        <f t="shared" si="111"/>
        <v>1355</v>
      </c>
      <c r="H1359" s="1"/>
      <c r="I1359" s="16" t="e">
        <f t="shared" si="107"/>
        <v>#N/A</v>
      </c>
      <c r="J1359" s="16" t="e">
        <f t="shared" si="108"/>
        <v>#N/A</v>
      </c>
      <c r="L1359" s="1" t="e">
        <f t="shared" si="109"/>
        <v>#N/A</v>
      </c>
      <c r="M1359" s="5" t="e">
        <f>+VLOOKUP(E1359,'Respuesta SAT'!B:E,4,0)</f>
        <v>#N/A</v>
      </c>
      <c r="N1359" s="5" t="str">
        <f t="shared" si="110"/>
        <v>1355||||</v>
      </c>
    </row>
    <row r="1360" spans="1:14" x14ac:dyDescent="0.2">
      <c r="A1360" s="1">
        <f t="shared" si="111"/>
        <v>1356</v>
      </c>
      <c r="H1360" s="1"/>
      <c r="I1360" s="16" t="e">
        <f t="shared" si="107"/>
        <v>#N/A</v>
      </c>
      <c r="J1360" s="16" t="e">
        <f t="shared" si="108"/>
        <v>#N/A</v>
      </c>
      <c r="L1360" s="1" t="e">
        <f t="shared" si="109"/>
        <v>#N/A</v>
      </c>
      <c r="M1360" s="5" t="e">
        <f>+VLOOKUP(E1360,'Respuesta SAT'!B:E,4,0)</f>
        <v>#N/A</v>
      </c>
      <c r="N1360" s="5" t="str">
        <f t="shared" si="110"/>
        <v>1356||||</v>
      </c>
    </row>
    <row r="1361" spans="1:14" x14ac:dyDescent="0.2">
      <c r="A1361" s="1">
        <f t="shared" si="111"/>
        <v>1357</v>
      </c>
      <c r="H1361" s="1"/>
      <c r="I1361" s="16" t="e">
        <f t="shared" si="107"/>
        <v>#N/A</v>
      </c>
      <c r="J1361" s="16" t="e">
        <f t="shared" si="108"/>
        <v>#N/A</v>
      </c>
      <c r="L1361" s="1" t="e">
        <f t="shared" si="109"/>
        <v>#N/A</v>
      </c>
      <c r="M1361" s="5" t="e">
        <f>+VLOOKUP(E1361,'Respuesta SAT'!B:E,4,0)</f>
        <v>#N/A</v>
      </c>
      <c r="N1361" s="5" t="str">
        <f t="shared" si="110"/>
        <v>1357||||</v>
      </c>
    </row>
    <row r="1362" spans="1:14" x14ac:dyDescent="0.2">
      <c r="A1362" s="1">
        <f t="shared" si="111"/>
        <v>1358</v>
      </c>
      <c r="H1362" s="1"/>
      <c r="I1362" s="16" t="e">
        <f t="shared" si="107"/>
        <v>#N/A</v>
      </c>
      <c r="J1362" s="16" t="e">
        <f t="shared" si="108"/>
        <v>#N/A</v>
      </c>
      <c r="L1362" s="1" t="e">
        <f t="shared" si="109"/>
        <v>#N/A</v>
      </c>
      <c r="M1362" s="5" t="e">
        <f>+VLOOKUP(E1362,'Respuesta SAT'!B:E,4,0)</f>
        <v>#N/A</v>
      </c>
      <c r="N1362" s="5" t="str">
        <f t="shared" si="110"/>
        <v>1358||||</v>
      </c>
    </row>
    <row r="1363" spans="1:14" x14ac:dyDescent="0.2">
      <c r="A1363" s="1">
        <f t="shared" si="111"/>
        <v>1359</v>
      </c>
      <c r="H1363" s="1"/>
      <c r="I1363" s="16" t="e">
        <f t="shared" si="107"/>
        <v>#N/A</v>
      </c>
      <c r="J1363" s="16" t="e">
        <f t="shared" si="108"/>
        <v>#N/A</v>
      </c>
      <c r="L1363" s="1" t="e">
        <f t="shared" si="109"/>
        <v>#N/A</v>
      </c>
      <c r="M1363" s="5" t="e">
        <f>+VLOOKUP(E1363,'Respuesta SAT'!B:E,4,0)</f>
        <v>#N/A</v>
      </c>
      <c r="N1363" s="5" t="str">
        <f t="shared" si="110"/>
        <v>1359||||</v>
      </c>
    </row>
    <row r="1364" spans="1:14" x14ac:dyDescent="0.2">
      <c r="A1364" s="1">
        <f t="shared" si="111"/>
        <v>1360</v>
      </c>
      <c r="H1364" s="1"/>
      <c r="I1364" s="16" t="e">
        <f t="shared" si="107"/>
        <v>#N/A</v>
      </c>
      <c r="J1364" s="16" t="e">
        <f t="shared" si="108"/>
        <v>#N/A</v>
      </c>
      <c r="L1364" s="1" t="e">
        <f t="shared" si="109"/>
        <v>#N/A</v>
      </c>
      <c r="M1364" s="5" t="e">
        <f>+VLOOKUP(E1364,'Respuesta SAT'!B:E,4,0)</f>
        <v>#N/A</v>
      </c>
      <c r="N1364" s="5" t="str">
        <f t="shared" si="110"/>
        <v>1360||||</v>
      </c>
    </row>
    <row r="1365" spans="1:14" x14ac:dyDescent="0.2">
      <c r="A1365" s="1">
        <f t="shared" si="111"/>
        <v>1361</v>
      </c>
      <c r="H1365" s="1"/>
      <c r="I1365" s="16" t="e">
        <f t="shared" si="107"/>
        <v>#N/A</v>
      </c>
      <c r="J1365" s="16" t="e">
        <f t="shared" si="108"/>
        <v>#N/A</v>
      </c>
      <c r="L1365" s="1" t="e">
        <f t="shared" si="109"/>
        <v>#N/A</v>
      </c>
      <c r="M1365" s="5" t="e">
        <f>+VLOOKUP(E1365,'Respuesta SAT'!B:E,4,0)</f>
        <v>#N/A</v>
      </c>
      <c r="N1365" s="5" t="str">
        <f t="shared" si="110"/>
        <v>1361||||</v>
      </c>
    </row>
    <row r="1366" spans="1:14" x14ac:dyDescent="0.2">
      <c r="A1366" s="1">
        <f t="shared" si="111"/>
        <v>1362</v>
      </c>
      <c r="H1366" s="1"/>
      <c r="I1366" s="16" t="e">
        <f t="shared" si="107"/>
        <v>#N/A</v>
      </c>
      <c r="J1366" s="16" t="e">
        <f t="shared" si="108"/>
        <v>#N/A</v>
      </c>
      <c r="L1366" s="1" t="e">
        <f t="shared" si="109"/>
        <v>#N/A</v>
      </c>
      <c r="M1366" s="5" t="e">
        <f>+VLOOKUP(E1366,'Respuesta SAT'!B:E,4,0)</f>
        <v>#N/A</v>
      </c>
      <c r="N1366" s="5" t="str">
        <f t="shared" si="110"/>
        <v>1362||||</v>
      </c>
    </row>
    <row r="1367" spans="1:14" x14ac:dyDescent="0.2">
      <c r="A1367" s="1">
        <f t="shared" si="111"/>
        <v>1363</v>
      </c>
      <c r="H1367" s="1"/>
      <c r="I1367" s="16" t="e">
        <f t="shared" si="107"/>
        <v>#N/A</v>
      </c>
      <c r="J1367" s="16" t="e">
        <f t="shared" si="108"/>
        <v>#N/A</v>
      </c>
      <c r="L1367" s="1" t="e">
        <f t="shared" si="109"/>
        <v>#N/A</v>
      </c>
      <c r="M1367" s="5" t="e">
        <f>+VLOOKUP(E1367,'Respuesta SAT'!B:E,4,0)</f>
        <v>#N/A</v>
      </c>
      <c r="N1367" s="5" t="str">
        <f t="shared" si="110"/>
        <v>1363||||</v>
      </c>
    </row>
    <row r="1368" spans="1:14" x14ac:dyDescent="0.2">
      <c r="A1368" s="1">
        <f t="shared" si="111"/>
        <v>1364</v>
      </c>
      <c r="H1368" s="1"/>
      <c r="I1368" s="16" t="e">
        <f t="shared" si="107"/>
        <v>#N/A</v>
      </c>
      <c r="J1368" s="16" t="e">
        <f t="shared" si="108"/>
        <v>#N/A</v>
      </c>
      <c r="L1368" s="1" t="e">
        <f t="shared" si="109"/>
        <v>#N/A</v>
      </c>
      <c r="M1368" s="5" t="e">
        <f>+VLOOKUP(E1368,'Respuesta SAT'!B:E,4,0)</f>
        <v>#N/A</v>
      </c>
      <c r="N1368" s="5" t="str">
        <f t="shared" si="110"/>
        <v>1364||||</v>
      </c>
    </row>
    <row r="1369" spans="1:14" x14ac:dyDescent="0.2">
      <c r="A1369" s="1">
        <f t="shared" si="111"/>
        <v>1365</v>
      </c>
      <c r="H1369" s="1"/>
      <c r="I1369" s="16" t="e">
        <f t="shared" si="107"/>
        <v>#N/A</v>
      </c>
      <c r="J1369" s="16" t="e">
        <f t="shared" si="108"/>
        <v>#N/A</v>
      </c>
      <c r="L1369" s="1" t="e">
        <f t="shared" si="109"/>
        <v>#N/A</v>
      </c>
      <c r="M1369" s="5" t="e">
        <f>+VLOOKUP(E1369,'Respuesta SAT'!B:E,4,0)</f>
        <v>#N/A</v>
      </c>
      <c r="N1369" s="5" t="str">
        <f t="shared" si="110"/>
        <v>1365||||</v>
      </c>
    </row>
    <row r="1370" spans="1:14" x14ac:dyDescent="0.2">
      <c r="A1370" s="1">
        <f t="shared" si="111"/>
        <v>1366</v>
      </c>
      <c r="H1370" s="1"/>
      <c r="I1370" s="16" t="e">
        <f t="shared" si="107"/>
        <v>#N/A</v>
      </c>
      <c r="J1370" s="16" t="e">
        <f t="shared" si="108"/>
        <v>#N/A</v>
      </c>
      <c r="L1370" s="1" t="e">
        <f t="shared" si="109"/>
        <v>#N/A</v>
      </c>
      <c r="M1370" s="5" t="e">
        <f>+VLOOKUP(E1370,'Respuesta SAT'!B:E,4,0)</f>
        <v>#N/A</v>
      </c>
      <c r="N1370" s="5" t="str">
        <f t="shared" si="110"/>
        <v>1366||||</v>
      </c>
    </row>
    <row r="1371" spans="1:14" x14ac:dyDescent="0.2">
      <c r="A1371" s="1">
        <f t="shared" si="111"/>
        <v>1367</v>
      </c>
      <c r="H1371" s="1"/>
      <c r="I1371" s="16" t="e">
        <f t="shared" si="107"/>
        <v>#N/A</v>
      </c>
      <c r="J1371" s="16" t="e">
        <f t="shared" si="108"/>
        <v>#N/A</v>
      </c>
      <c r="L1371" s="1" t="e">
        <f t="shared" si="109"/>
        <v>#N/A</v>
      </c>
      <c r="M1371" s="5" t="e">
        <f>+VLOOKUP(E1371,'Respuesta SAT'!B:E,4,0)</f>
        <v>#N/A</v>
      </c>
      <c r="N1371" s="5" t="str">
        <f t="shared" si="110"/>
        <v>1367||||</v>
      </c>
    </row>
    <row r="1372" spans="1:14" x14ac:dyDescent="0.2">
      <c r="A1372" s="1">
        <f t="shared" si="111"/>
        <v>1368</v>
      </c>
      <c r="H1372" s="1"/>
      <c r="I1372" s="16" t="e">
        <f t="shared" si="107"/>
        <v>#N/A</v>
      </c>
      <c r="J1372" s="16" t="e">
        <f t="shared" si="108"/>
        <v>#N/A</v>
      </c>
      <c r="L1372" s="1" t="e">
        <f t="shared" si="109"/>
        <v>#N/A</v>
      </c>
      <c r="M1372" s="5" t="e">
        <f>+VLOOKUP(E1372,'Respuesta SAT'!B:E,4,0)</f>
        <v>#N/A</v>
      </c>
      <c r="N1372" s="5" t="str">
        <f t="shared" si="110"/>
        <v>1368||||</v>
      </c>
    </row>
    <row r="1373" spans="1:14" x14ac:dyDescent="0.2">
      <c r="A1373" s="1">
        <f t="shared" si="111"/>
        <v>1369</v>
      </c>
      <c r="H1373" s="1"/>
      <c r="I1373" s="16" t="e">
        <f t="shared" si="107"/>
        <v>#N/A</v>
      </c>
      <c r="J1373" s="16" t="e">
        <f t="shared" si="108"/>
        <v>#N/A</v>
      </c>
      <c r="L1373" s="1" t="e">
        <f t="shared" si="109"/>
        <v>#N/A</v>
      </c>
      <c r="M1373" s="5" t="e">
        <f>+VLOOKUP(E1373,'Respuesta SAT'!B:E,4,0)</f>
        <v>#N/A</v>
      </c>
      <c r="N1373" s="5" t="str">
        <f t="shared" si="110"/>
        <v>1369||||</v>
      </c>
    </row>
    <row r="1374" spans="1:14" x14ac:dyDescent="0.2">
      <c r="A1374" s="1">
        <f t="shared" si="111"/>
        <v>1370</v>
      </c>
      <c r="H1374" s="1"/>
      <c r="I1374" s="16" t="e">
        <f t="shared" si="107"/>
        <v>#N/A</v>
      </c>
      <c r="J1374" s="16" t="e">
        <f t="shared" si="108"/>
        <v>#N/A</v>
      </c>
      <c r="L1374" s="1" t="e">
        <f t="shared" si="109"/>
        <v>#N/A</v>
      </c>
      <c r="M1374" s="5" t="e">
        <f>+VLOOKUP(E1374,'Respuesta SAT'!B:E,4,0)</f>
        <v>#N/A</v>
      </c>
      <c r="N1374" s="5" t="str">
        <f t="shared" si="110"/>
        <v>1370||||</v>
      </c>
    </row>
    <row r="1375" spans="1:14" x14ac:dyDescent="0.2">
      <c r="A1375" s="1">
        <f t="shared" si="111"/>
        <v>1371</v>
      </c>
      <c r="H1375" s="1"/>
      <c r="I1375" s="16" t="e">
        <f t="shared" si="107"/>
        <v>#N/A</v>
      </c>
      <c r="J1375" s="16" t="e">
        <f t="shared" si="108"/>
        <v>#N/A</v>
      </c>
      <c r="L1375" s="1" t="e">
        <f t="shared" si="109"/>
        <v>#N/A</v>
      </c>
      <c r="M1375" s="5" t="e">
        <f>+VLOOKUP(E1375,'Respuesta SAT'!B:E,4,0)</f>
        <v>#N/A</v>
      </c>
      <c r="N1375" s="5" t="str">
        <f t="shared" si="110"/>
        <v>1371||||</v>
      </c>
    </row>
    <row r="1376" spans="1:14" x14ac:dyDescent="0.2">
      <c r="A1376" s="1">
        <f t="shared" si="111"/>
        <v>1372</v>
      </c>
      <c r="H1376" s="1"/>
      <c r="I1376" s="16" t="e">
        <f t="shared" si="107"/>
        <v>#N/A</v>
      </c>
      <c r="J1376" s="16" t="e">
        <f t="shared" si="108"/>
        <v>#N/A</v>
      </c>
      <c r="L1376" s="1" t="e">
        <f t="shared" si="109"/>
        <v>#N/A</v>
      </c>
      <c r="M1376" s="5" t="e">
        <f>+VLOOKUP(E1376,'Respuesta SAT'!B:E,4,0)</f>
        <v>#N/A</v>
      </c>
      <c r="N1376" s="5" t="str">
        <f t="shared" si="110"/>
        <v>1372||||</v>
      </c>
    </row>
    <row r="1377" spans="1:14" x14ac:dyDescent="0.2">
      <c r="A1377" s="1">
        <f t="shared" si="111"/>
        <v>1373</v>
      </c>
      <c r="H1377" s="1"/>
      <c r="I1377" s="16" t="e">
        <f t="shared" si="107"/>
        <v>#N/A</v>
      </c>
      <c r="J1377" s="16" t="e">
        <f t="shared" si="108"/>
        <v>#N/A</v>
      </c>
      <c r="L1377" s="1" t="e">
        <f t="shared" si="109"/>
        <v>#N/A</v>
      </c>
      <c r="M1377" s="5" t="e">
        <f>+VLOOKUP(E1377,'Respuesta SAT'!B:E,4,0)</f>
        <v>#N/A</v>
      </c>
      <c r="N1377" s="5" t="str">
        <f t="shared" si="110"/>
        <v>1373||||</v>
      </c>
    </row>
    <row r="1378" spans="1:14" x14ac:dyDescent="0.2">
      <c r="A1378" s="1">
        <f t="shared" si="111"/>
        <v>1374</v>
      </c>
      <c r="H1378" s="1"/>
      <c r="I1378" s="16" t="e">
        <f t="shared" si="107"/>
        <v>#N/A</v>
      </c>
      <c r="J1378" s="16" t="e">
        <f t="shared" si="108"/>
        <v>#N/A</v>
      </c>
      <c r="L1378" s="1" t="e">
        <f t="shared" si="109"/>
        <v>#N/A</v>
      </c>
      <c r="M1378" s="5" t="e">
        <f>+VLOOKUP(E1378,'Respuesta SAT'!B:E,4,0)</f>
        <v>#N/A</v>
      </c>
      <c r="N1378" s="5" t="str">
        <f t="shared" si="110"/>
        <v>1374||||</v>
      </c>
    </row>
    <row r="1379" spans="1:14" x14ac:dyDescent="0.2">
      <c r="A1379" s="1">
        <f t="shared" si="111"/>
        <v>1375</v>
      </c>
      <c r="H1379" s="1"/>
      <c r="I1379" s="16" t="e">
        <f t="shared" si="107"/>
        <v>#N/A</v>
      </c>
      <c r="J1379" s="16" t="e">
        <f t="shared" si="108"/>
        <v>#N/A</v>
      </c>
      <c r="L1379" s="1" t="e">
        <f t="shared" si="109"/>
        <v>#N/A</v>
      </c>
      <c r="M1379" s="5" t="e">
        <f>+VLOOKUP(E1379,'Respuesta SAT'!B:E,4,0)</f>
        <v>#N/A</v>
      </c>
      <c r="N1379" s="5" t="str">
        <f t="shared" si="110"/>
        <v>1375||||</v>
      </c>
    </row>
    <row r="1380" spans="1:14" x14ac:dyDescent="0.2">
      <c r="A1380" s="1">
        <f t="shared" si="111"/>
        <v>1376</v>
      </c>
      <c r="H1380" s="1"/>
      <c r="I1380" s="16" t="e">
        <f t="shared" si="107"/>
        <v>#N/A</v>
      </c>
      <c r="J1380" s="16" t="e">
        <f t="shared" si="108"/>
        <v>#N/A</v>
      </c>
      <c r="L1380" s="1" t="e">
        <f t="shared" si="109"/>
        <v>#N/A</v>
      </c>
      <c r="M1380" s="5" t="e">
        <f>+VLOOKUP(E1380,'Respuesta SAT'!B:E,4,0)</f>
        <v>#N/A</v>
      </c>
      <c r="N1380" s="5" t="str">
        <f t="shared" si="110"/>
        <v>1376||||</v>
      </c>
    </row>
    <row r="1381" spans="1:14" x14ac:dyDescent="0.2">
      <c r="A1381" s="1">
        <f t="shared" si="111"/>
        <v>1377</v>
      </c>
      <c r="H1381" s="1"/>
      <c r="I1381" s="16" t="e">
        <f t="shared" si="107"/>
        <v>#N/A</v>
      </c>
      <c r="J1381" s="16" t="e">
        <f t="shared" si="108"/>
        <v>#N/A</v>
      </c>
      <c r="L1381" s="1" t="e">
        <f t="shared" si="109"/>
        <v>#N/A</v>
      </c>
      <c r="M1381" s="5" t="e">
        <f>+VLOOKUP(E1381,'Respuesta SAT'!B:E,4,0)</f>
        <v>#N/A</v>
      </c>
      <c r="N1381" s="5" t="str">
        <f t="shared" si="110"/>
        <v>1377||||</v>
      </c>
    </row>
    <row r="1382" spans="1:14" x14ac:dyDescent="0.2">
      <c r="A1382" s="1">
        <f t="shared" si="111"/>
        <v>1378</v>
      </c>
      <c r="H1382" s="1"/>
      <c r="I1382" s="16" t="e">
        <f t="shared" si="107"/>
        <v>#N/A</v>
      </c>
      <c r="J1382" s="16" t="e">
        <f t="shared" si="108"/>
        <v>#N/A</v>
      </c>
      <c r="L1382" s="1" t="e">
        <f t="shared" si="109"/>
        <v>#N/A</v>
      </c>
      <c r="M1382" s="5" t="e">
        <f>+VLOOKUP(E1382,'Respuesta SAT'!B:E,4,0)</f>
        <v>#N/A</v>
      </c>
      <c r="N1382" s="5" t="str">
        <f t="shared" si="110"/>
        <v>1378||||</v>
      </c>
    </row>
    <row r="1383" spans="1:14" x14ac:dyDescent="0.2">
      <c r="A1383" s="1">
        <f t="shared" si="111"/>
        <v>1379</v>
      </c>
      <c r="H1383" s="1"/>
      <c r="I1383" s="16" t="e">
        <f t="shared" si="107"/>
        <v>#N/A</v>
      </c>
      <c r="J1383" s="16" t="e">
        <f t="shared" si="108"/>
        <v>#N/A</v>
      </c>
      <c r="L1383" s="1" t="e">
        <f t="shared" si="109"/>
        <v>#N/A</v>
      </c>
      <c r="M1383" s="5" t="e">
        <f>+VLOOKUP(E1383,'Respuesta SAT'!B:E,4,0)</f>
        <v>#N/A</v>
      </c>
      <c r="N1383" s="5" t="str">
        <f t="shared" si="110"/>
        <v>1379||||</v>
      </c>
    </row>
    <row r="1384" spans="1:14" x14ac:dyDescent="0.2">
      <c r="A1384" s="1">
        <f t="shared" si="111"/>
        <v>1380</v>
      </c>
      <c r="H1384" s="1"/>
      <c r="I1384" s="16" t="e">
        <f t="shared" si="107"/>
        <v>#N/A</v>
      </c>
      <c r="J1384" s="16" t="e">
        <f t="shared" si="108"/>
        <v>#N/A</v>
      </c>
      <c r="L1384" s="1" t="e">
        <f t="shared" si="109"/>
        <v>#N/A</v>
      </c>
      <c r="M1384" s="5" t="e">
        <f>+VLOOKUP(E1384,'Respuesta SAT'!B:E,4,0)</f>
        <v>#N/A</v>
      </c>
      <c r="N1384" s="5" t="str">
        <f t="shared" si="110"/>
        <v>1380||||</v>
      </c>
    </row>
    <row r="1385" spans="1:14" x14ac:dyDescent="0.2">
      <c r="A1385" s="1">
        <f t="shared" si="111"/>
        <v>1381</v>
      </c>
      <c r="H1385" s="1"/>
      <c r="I1385" s="16" t="e">
        <f t="shared" si="107"/>
        <v>#N/A</v>
      </c>
      <c r="J1385" s="16" t="e">
        <f t="shared" si="108"/>
        <v>#N/A</v>
      </c>
      <c r="L1385" s="1" t="e">
        <f t="shared" si="109"/>
        <v>#N/A</v>
      </c>
      <c r="M1385" s="5" t="e">
        <f>+VLOOKUP(E1385,'Respuesta SAT'!B:E,4,0)</f>
        <v>#N/A</v>
      </c>
      <c r="N1385" s="5" t="str">
        <f t="shared" si="110"/>
        <v>1381||||</v>
      </c>
    </row>
    <row r="1386" spans="1:14" x14ac:dyDescent="0.2">
      <c r="A1386" s="1">
        <f t="shared" si="111"/>
        <v>1382</v>
      </c>
      <c r="H1386" s="1"/>
      <c r="I1386" s="16" t="e">
        <f t="shared" si="107"/>
        <v>#N/A</v>
      </c>
      <c r="J1386" s="16" t="e">
        <f t="shared" si="108"/>
        <v>#N/A</v>
      </c>
      <c r="L1386" s="1" t="e">
        <f t="shared" si="109"/>
        <v>#N/A</v>
      </c>
      <c r="M1386" s="5" t="e">
        <f>+VLOOKUP(E1386,'Respuesta SAT'!B:E,4,0)</f>
        <v>#N/A</v>
      </c>
      <c r="N1386" s="5" t="str">
        <f t="shared" si="110"/>
        <v>1382||||</v>
      </c>
    </row>
    <row r="1387" spans="1:14" x14ac:dyDescent="0.2">
      <c r="A1387" s="1">
        <f t="shared" si="111"/>
        <v>1383</v>
      </c>
      <c r="H1387" s="1"/>
      <c r="I1387" s="16" t="e">
        <f t="shared" si="107"/>
        <v>#N/A</v>
      </c>
      <c r="J1387" s="16" t="e">
        <f t="shared" si="108"/>
        <v>#N/A</v>
      </c>
      <c r="L1387" s="1" t="e">
        <f t="shared" si="109"/>
        <v>#N/A</v>
      </c>
      <c r="M1387" s="5" t="e">
        <f>+VLOOKUP(E1387,'Respuesta SAT'!B:E,4,0)</f>
        <v>#N/A</v>
      </c>
      <c r="N1387" s="5" t="str">
        <f t="shared" si="110"/>
        <v>1383||||</v>
      </c>
    </row>
    <row r="1388" spans="1:14" x14ac:dyDescent="0.2">
      <c r="A1388" s="1">
        <f t="shared" si="111"/>
        <v>1384</v>
      </c>
      <c r="H1388" s="1"/>
      <c r="I1388" s="16" t="e">
        <f t="shared" ref="I1388:I1403" si="112">+VLOOKUP(H1388,V$2:AA$30,5,0)</f>
        <v>#N/A</v>
      </c>
      <c r="J1388" s="16" t="e">
        <f t="shared" ref="J1388:J1403" si="113">+VLOOKUP(H1388,V$2:AA$30,6,0)</f>
        <v>#N/A</v>
      </c>
      <c r="L1388" s="1" t="e">
        <f t="shared" si="109"/>
        <v>#N/A</v>
      </c>
      <c r="M1388" s="5" t="e">
        <f>+VLOOKUP(E1388,'Respuesta SAT'!B:E,4,0)</f>
        <v>#N/A</v>
      </c>
      <c r="N1388" s="5" t="str">
        <f t="shared" si="110"/>
        <v>1384||||</v>
      </c>
    </row>
    <row r="1389" spans="1:14" x14ac:dyDescent="0.2">
      <c r="A1389" s="1">
        <f t="shared" si="111"/>
        <v>1385</v>
      </c>
      <c r="H1389" s="1"/>
      <c r="I1389" s="16" t="e">
        <f t="shared" si="112"/>
        <v>#N/A</v>
      </c>
      <c r="J1389" s="16" t="e">
        <f t="shared" si="113"/>
        <v>#N/A</v>
      </c>
      <c r="L1389" s="1" t="e">
        <f t="shared" si="109"/>
        <v>#N/A</v>
      </c>
      <c r="M1389" s="5" t="e">
        <f>+VLOOKUP(E1389,'Respuesta SAT'!B:E,4,0)</f>
        <v>#N/A</v>
      </c>
      <c r="N1389" s="5" t="str">
        <f t="shared" si="110"/>
        <v>1385||||</v>
      </c>
    </row>
    <row r="1390" spans="1:14" x14ac:dyDescent="0.2">
      <c r="A1390" s="1">
        <f t="shared" si="111"/>
        <v>1386</v>
      </c>
      <c r="H1390" s="1"/>
      <c r="I1390" s="16" t="e">
        <f t="shared" si="112"/>
        <v>#N/A</v>
      </c>
      <c r="J1390" s="16" t="e">
        <f t="shared" si="113"/>
        <v>#N/A</v>
      </c>
      <c r="L1390" s="1" t="e">
        <f t="shared" si="109"/>
        <v>#N/A</v>
      </c>
      <c r="M1390" s="5" t="e">
        <f>+VLOOKUP(E1390,'Respuesta SAT'!B:E,4,0)</f>
        <v>#N/A</v>
      </c>
      <c r="N1390" s="5" t="str">
        <f t="shared" si="110"/>
        <v>1386||||</v>
      </c>
    </row>
    <row r="1391" spans="1:14" x14ac:dyDescent="0.2">
      <c r="A1391" s="1">
        <f t="shared" si="111"/>
        <v>1387</v>
      </c>
      <c r="H1391" s="1"/>
      <c r="I1391" s="16" t="e">
        <f t="shared" si="112"/>
        <v>#N/A</v>
      </c>
      <c r="J1391" s="16" t="e">
        <f t="shared" si="113"/>
        <v>#N/A</v>
      </c>
      <c r="L1391" s="1" t="e">
        <f t="shared" si="109"/>
        <v>#N/A</v>
      </c>
      <c r="M1391" s="5" t="e">
        <f>+VLOOKUP(E1391,'Respuesta SAT'!B:E,4,0)</f>
        <v>#N/A</v>
      </c>
      <c r="N1391" s="5" t="str">
        <f t="shared" si="110"/>
        <v>1387||||</v>
      </c>
    </row>
    <row r="1392" spans="1:14" x14ac:dyDescent="0.2">
      <c r="A1392" s="1">
        <f t="shared" si="111"/>
        <v>1388</v>
      </c>
      <c r="H1392" s="1"/>
      <c r="I1392" s="16" t="e">
        <f t="shared" si="112"/>
        <v>#N/A</v>
      </c>
      <c r="J1392" s="16" t="e">
        <f t="shared" si="113"/>
        <v>#N/A</v>
      </c>
      <c r="L1392" s="1" t="e">
        <f t="shared" si="109"/>
        <v>#N/A</v>
      </c>
      <c r="M1392" s="5" t="e">
        <f>+VLOOKUP(E1392,'Respuesta SAT'!B:E,4,0)</f>
        <v>#N/A</v>
      </c>
      <c r="N1392" s="5" t="str">
        <f t="shared" si="110"/>
        <v>1388||||</v>
      </c>
    </row>
    <row r="1393" spans="1:14" x14ac:dyDescent="0.2">
      <c r="A1393" s="1">
        <f t="shared" si="111"/>
        <v>1389</v>
      </c>
      <c r="H1393" s="1"/>
      <c r="I1393" s="16" t="e">
        <f t="shared" si="112"/>
        <v>#N/A</v>
      </c>
      <c r="J1393" s="16" t="e">
        <f t="shared" si="113"/>
        <v>#N/A</v>
      </c>
      <c r="L1393" s="1" t="e">
        <f t="shared" si="109"/>
        <v>#N/A</v>
      </c>
      <c r="M1393" s="5" t="e">
        <f>+VLOOKUP(E1393,'Respuesta SAT'!B:E,4,0)</f>
        <v>#N/A</v>
      </c>
      <c r="N1393" s="5" t="str">
        <f t="shared" si="110"/>
        <v>1389||||</v>
      </c>
    </row>
    <row r="1394" spans="1:14" x14ac:dyDescent="0.2">
      <c r="A1394" s="1">
        <f t="shared" si="111"/>
        <v>1390</v>
      </c>
      <c r="H1394" s="1"/>
      <c r="I1394" s="16" t="e">
        <f t="shared" si="112"/>
        <v>#N/A</v>
      </c>
      <c r="J1394" s="16" t="e">
        <f t="shared" si="113"/>
        <v>#N/A</v>
      </c>
      <c r="L1394" s="1" t="e">
        <f t="shared" si="109"/>
        <v>#N/A</v>
      </c>
      <c r="M1394" s="5" t="e">
        <f>+VLOOKUP(E1394,'Respuesta SAT'!B:E,4,0)</f>
        <v>#N/A</v>
      </c>
      <c r="N1394" s="5" t="str">
        <f t="shared" si="110"/>
        <v>1390||||</v>
      </c>
    </row>
    <row r="1395" spans="1:14" x14ac:dyDescent="0.2">
      <c r="A1395" s="1">
        <f t="shared" si="111"/>
        <v>1391</v>
      </c>
      <c r="H1395" s="1"/>
      <c r="I1395" s="16" t="e">
        <f t="shared" si="112"/>
        <v>#N/A</v>
      </c>
      <c r="J1395" s="16" t="e">
        <f t="shared" si="113"/>
        <v>#N/A</v>
      </c>
      <c r="L1395" s="1" t="e">
        <f t="shared" si="109"/>
        <v>#N/A</v>
      </c>
      <c r="M1395" s="5" t="e">
        <f>+VLOOKUP(E1395,'Respuesta SAT'!B:E,4,0)</f>
        <v>#N/A</v>
      </c>
      <c r="N1395" s="5" t="str">
        <f t="shared" si="110"/>
        <v>1391||||</v>
      </c>
    </row>
    <row r="1396" spans="1:14" x14ac:dyDescent="0.2">
      <c r="A1396" s="1">
        <f t="shared" si="111"/>
        <v>1392</v>
      </c>
      <c r="H1396" s="1"/>
      <c r="I1396" s="16" t="e">
        <f t="shared" si="112"/>
        <v>#N/A</v>
      </c>
      <c r="J1396" s="16" t="e">
        <f t="shared" si="113"/>
        <v>#N/A</v>
      </c>
      <c r="L1396" s="1" t="e">
        <f t="shared" si="109"/>
        <v>#N/A</v>
      </c>
      <c r="M1396" s="5" t="e">
        <f>+VLOOKUP(E1396,'Respuesta SAT'!B:E,4,0)</f>
        <v>#N/A</v>
      </c>
      <c r="N1396" s="5" t="str">
        <f t="shared" si="110"/>
        <v>1392||||</v>
      </c>
    </row>
    <row r="1397" spans="1:14" x14ac:dyDescent="0.2">
      <c r="A1397" s="1">
        <f t="shared" si="111"/>
        <v>1393</v>
      </c>
      <c r="H1397" s="1"/>
      <c r="I1397" s="16" t="e">
        <f t="shared" si="112"/>
        <v>#N/A</v>
      </c>
      <c r="J1397" s="16" t="e">
        <f t="shared" si="113"/>
        <v>#N/A</v>
      </c>
      <c r="L1397" s="1" t="e">
        <f t="shared" si="109"/>
        <v>#N/A</v>
      </c>
      <c r="M1397" s="5" t="e">
        <f>+VLOOKUP(E1397,'Respuesta SAT'!B:E,4,0)</f>
        <v>#N/A</v>
      </c>
      <c r="N1397" s="5" t="str">
        <f t="shared" si="110"/>
        <v>1393||||</v>
      </c>
    </row>
    <row r="1398" spans="1:14" x14ac:dyDescent="0.2">
      <c r="A1398" s="1">
        <f t="shared" si="111"/>
        <v>1394</v>
      </c>
      <c r="H1398" s="1"/>
      <c r="I1398" s="16" t="e">
        <f t="shared" si="112"/>
        <v>#N/A</v>
      </c>
      <c r="J1398" s="16" t="e">
        <f t="shared" si="113"/>
        <v>#N/A</v>
      </c>
      <c r="L1398" s="1" t="e">
        <f t="shared" si="109"/>
        <v>#N/A</v>
      </c>
      <c r="M1398" s="5" t="e">
        <f>+VLOOKUP(E1398,'Respuesta SAT'!B:E,4,0)</f>
        <v>#N/A</v>
      </c>
      <c r="N1398" s="5" t="str">
        <f t="shared" si="110"/>
        <v>1394||||</v>
      </c>
    </row>
    <row r="1399" spans="1:14" x14ac:dyDescent="0.2">
      <c r="A1399" s="1">
        <f t="shared" si="111"/>
        <v>1395</v>
      </c>
      <c r="H1399" s="1"/>
      <c r="I1399" s="16" t="e">
        <f t="shared" si="112"/>
        <v>#N/A</v>
      </c>
      <c r="J1399" s="16" t="e">
        <f t="shared" si="113"/>
        <v>#N/A</v>
      </c>
      <c r="L1399" s="1" t="e">
        <f t="shared" si="109"/>
        <v>#N/A</v>
      </c>
      <c r="M1399" s="5" t="e">
        <f>+VLOOKUP(E1399,'Respuesta SAT'!B:E,4,0)</f>
        <v>#N/A</v>
      </c>
      <c r="N1399" s="5" t="str">
        <f t="shared" si="110"/>
        <v>1395||||</v>
      </c>
    </row>
    <row r="1400" spans="1:14" x14ac:dyDescent="0.2">
      <c r="A1400" s="1">
        <f t="shared" si="111"/>
        <v>1396</v>
      </c>
      <c r="H1400" s="1"/>
      <c r="I1400" s="16" t="e">
        <f t="shared" si="112"/>
        <v>#N/A</v>
      </c>
      <c r="J1400" s="16" t="e">
        <f t="shared" si="113"/>
        <v>#N/A</v>
      </c>
      <c r="L1400" s="1" t="e">
        <f t="shared" si="109"/>
        <v>#N/A</v>
      </c>
      <c r="M1400" s="5" t="e">
        <f>+VLOOKUP(E1400,'Respuesta SAT'!B:E,4,0)</f>
        <v>#N/A</v>
      </c>
      <c r="N1400" s="5" t="str">
        <f t="shared" si="110"/>
        <v>1396||||</v>
      </c>
    </row>
    <row r="1401" spans="1:14" x14ac:dyDescent="0.2">
      <c r="A1401" s="1">
        <f t="shared" si="111"/>
        <v>1397</v>
      </c>
      <c r="H1401" s="1"/>
      <c r="I1401" s="16" t="e">
        <f t="shared" si="112"/>
        <v>#N/A</v>
      </c>
      <c r="J1401" s="16" t="e">
        <f t="shared" si="113"/>
        <v>#N/A</v>
      </c>
      <c r="L1401" s="1" t="e">
        <f t="shared" si="109"/>
        <v>#N/A</v>
      </c>
      <c r="M1401" s="5" t="e">
        <f>+VLOOKUP(E1401,'Respuesta SAT'!B:E,4,0)</f>
        <v>#N/A</v>
      </c>
      <c r="N1401" s="5" t="str">
        <f t="shared" si="110"/>
        <v>1397||||</v>
      </c>
    </row>
    <row r="1402" spans="1:14" x14ac:dyDescent="0.2">
      <c r="A1402" s="1">
        <f t="shared" si="111"/>
        <v>1398</v>
      </c>
      <c r="H1402" s="1"/>
      <c r="I1402" s="16" t="e">
        <f t="shared" si="112"/>
        <v>#N/A</v>
      </c>
      <c r="J1402" s="16" t="e">
        <f t="shared" si="113"/>
        <v>#N/A</v>
      </c>
      <c r="L1402" s="1" t="e">
        <f t="shared" si="109"/>
        <v>#N/A</v>
      </c>
      <c r="M1402" s="5" t="e">
        <f>+VLOOKUP(E1402,'Respuesta SAT'!B:E,4,0)</f>
        <v>#N/A</v>
      </c>
      <c r="N1402" s="5" t="str">
        <f t="shared" si="110"/>
        <v>1398||||</v>
      </c>
    </row>
    <row r="1403" spans="1:14" x14ac:dyDescent="0.2">
      <c r="A1403" s="1">
        <f t="shared" si="111"/>
        <v>1399</v>
      </c>
      <c r="H1403" s="1"/>
      <c r="I1403" s="16" t="e">
        <f t="shared" si="112"/>
        <v>#N/A</v>
      </c>
      <c r="J1403" s="16" t="e">
        <f t="shared" si="113"/>
        <v>#N/A</v>
      </c>
      <c r="L1403" s="1" t="e">
        <f t="shared" si="109"/>
        <v>#N/A</v>
      </c>
      <c r="M1403" s="5" t="e">
        <f>+VLOOKUP(E1403,'Respuesta SAT'!B:E,4,0)</f>
        <v>#N/A</v>
      </c>
      <c r="N1403" s="5" t="str">
        <f t="shared" si="110"/>
        <v>1399||||</v>
      </c>
    </row>
    <row r="1404" spans="1:14" x14ac:dyDescent="0.2">
      <c r="A1404" s="1">
        <f t="shared" si="111"/>
        <v>1400</v>
      </c>
      <c r="H1404" s="1"/>
      <c r="I1404" s="16" t="e">
        <f t="shared" ref="I1404" si="114">+VLOOKUP(H1404,V$2:AA$30,5,0)</f>
        <v>#N/A</v>
      </c>
      <c r="J1404" s="16" t="e">
        <f t="shared" ref="J1404" si="115">+VLOOKUP(H1404,V$2:AA$30,6,0)</f>
        <v>#N/A</v>
      </c>
      <c r="L1404" s="1" t="e">
        <f t="shared" si="109"/>
        <v>#N/A</v>
      </c>
      <c r="M1404" s="5" t="e">
        <f>+VLOOKUP(E1404,'Respuesta SAT'!B:E,4,0)</f>
        <v>#N/A</v>
      </c>
      <c r="N1404" s="5" t="str">
        <f t="shared" si="110"/>
        <v>1400||||</v>
      </c>
    </row>
  </sheetData>
  <conditionalFormatting sqref="L5:L1404">
    <cfRule type="expression" dxfId="0" priority="1">
      <formula>IF(L5="Verifica información",TRUE,FALSE)</formula>
    </cfRule>
  </conditionalFormatting>
  <dataValidations count="1">
    <dataValidation type="list" allowBlank="1" showInputMessage="1" showErrorMessage="1" sqref="H5:H1404" xr:uid="{2925C9CC-E555-45F6-B4C5-85434EB98AD5}">
      <formula1>$V$6:$V$25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20A82-B90A-43CA-9B44-A1A8FAAB8368}">
  <dimension ref="A1:E2"/>
  <sheetViews>
    <sheetView showGridLines="0" workbookViewId="0">
      <selection activeCell="E2" sqref="E2"/>
    </sheetView>
  </sheetViews>
  <sheetFormatPr baseColWidth="10" defaultRowHeight="15" x14ac:dyDescent="0.25"/>
  <sheetData>
    <row r="1" spans="1:5" x14ac:dyDescent="0.25">
      <c r="A1">
        <v>1</v>
      </c>
      <c r="B1" t="s">
        <v>12</v>
      </c>
      <c r="C1" t="s">
        <v>13</v>
      </c>
      <c r="D1">
        <v>9510</v>
      </c>
      <c r="E1" t="s">
        <v>14</v>
      </c>
    </row>
    <row r="2" spans="1:5" x14ac:dyDescent="0.25">
      <c r="A2">
        <v>2</v>
      </c>
      <c r="B2" t="s">
        <v>15</v>
      </c>
      <c r="C2" t="s">
        <v>16</v>
      </c>
      <c r="D2">
        <v>1090</v>
      </c>
      <c r="E2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Instrucciones</vt:lpstr>
      <vt:lpstr>VALIDACION </vt:lpstr>
      <vt:lpstr>Respuesta SAT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Marin Estudillo Tania Cecilia</dc:creator>
  <cp:lastModifiedBy>Marin Estudillo Tania Cecilia</cp:lastModifiedBy>
  <dcterms:created xsi:type="dcterms:W3CDTF">2022-05-24T01:56:21Z</dcterms:created>
  <dcterms:modified xsi:type="dcterms:W3CDTF">2022-05-24T20:43:43Z</dcterms:modified>
</cp:coreProperties>
</file>