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920" windowHeight="878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8" i="1"/>
  <c r="K17"/>
  <c r="K16"/>
  <c r="K15"/>
  <c r="J18"/>
  <c r="J17"/>
  <c r="J16"/>
  <c r="J15"/>
  <c r="I18"/>
  <c r="I17"/>
  <c r="I16"/>
  <c r="I15"/>
  <c r="H18"/>
  <c r="H17"/>
  <c r="H16"/>
  <c r="H15"/>
  <c r="E22"/>
  <c r="E21"/>
  <c r="E20"/>
  <c r="E19"/>
  <c r="D22"/>
  <c r="D21"/>
  <c r="D20"/>
  <c r="D19"/>
  <c r="C22"/>
  <c r="C21"/>
  <c r="C20"/>
  <c r="C19"/>
  <c r="B19"/>
  <c r="B22"/>
  <c r="B21"/>
  <c r="B20"/>
  <c r="M8" a="1"/>
  <c r="M8" s="1"/>
  <c r="M9"/>
  <c r="M11"/>
  <c r="B15" a="1"/>
  <c r="B15" s="1"/>
  <c r="C15"/>
  <c r="E15"/>
  <c r="M10" l="1"/>
  <c r="D15"/>
</calcChain>
</file>

<file path=xl/sharedStrings.xml><?xml version="1.0" encoding="utf-8"?>
<sst xmlns="http://schemas.openxmlformats.org/spreadsheetml/2006/main" count="56" uniqueCount="10">
  <si>
    <t xml:space="preserve">Asset </t>
  </si>
  <si>
    <t>µ</t>
  </si>
  <si>
    <t>σ</t>
  </si>
  <si>
    <t>A</t>
  </si>
  <si>
    <t>B</t>
  </si>
  <si>
    <t>C</t>
  </si>
  <si>
    <t>D</t>
  </si>
  <si>
    <t>Correlation</t>
  </si>
  <si>
    <t>Variance Covariance Matrix</t>
  </si>
  <si>
    <r>
      <rPr>
        <sz val="11"/>
        <color rgb="FFFF0000"/>
        <rFont val="Calibri"/>
        <family val="2"/>
      </rPr>
      <t>Volatility Transpose σ</t>
    </r>
    <r>
      <rPr>
        <vertAlign val="superscript"/>
        <sz val="11"/>
        <color rgb="FFFF0000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</si>
</sst>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>
  <numFmts count="1">
    <numFmt numFmtId="165" formatCode="0.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vertAlign val="super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K19" sqref="K19"/>
    </sheetView>
  </sheetViews>
  <sheetFormatPr defaultRowHeight="14.4"/>
  <cols>
    <col min="1" max="1" width="23.77734375" bestFit="1" customWidth="1"/>
  </cols>
  <sheetData>
    <row r="1" spans="1:13">
      <c r="A1" s="7" t="s">
        <v>0</v>
      </c>
      <c r="B1" s="2" t="s">
        <v>1</v>
      </c>
      <c r="C1" s="2" t="s">
        <v>2</v>
      </c>
      <c r="G1" s="7" t="s">
        <v>0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3">
      <c r="A2" s="3" t="s">
        <v>3</v>
      </c>
      <c r="B2">
        <v>0.04</v>
      </c>
      <c r="C2">
        <v>7.0000000000000007E-2</v>
      </c>
      <c r="G2" s="2" t="s">
        <v>1</v>
      </c>
      <c r="H2">
        <v>0.04</v>
      </c>
      <c r="I2">
        <v>0.08</v>
      </c>
      <c r="J2">
        <v>0.12</v>
      </c>
      <c r="K2">
        <v>0.15</v>
      </c>
    </row>
    <row r="3" spans="1:13">
      <c r="A3" s="3" t="s">
        <v>4</v>
      </c>
      <c r="B3">
        <v>0.08</v>
      </c>
      <c r="C3">
        <v>0.12</v>
      </c>
      <c r="G3" s="2" t="s">
        <v>2</v>
      </c>
      <c r="H3">
        <v>7.0000000000000007E-2</v>
      </c>
      <c r="I3">
        <v>0.12</v>
      </c>
      <c r="J3">
        <v>0.18</v>
      </c>
      <c r="K3">
        <v>0.26</v>
      </c>
    </row>
    <row r="4" spans="1:13">
      <c r="A4" s="3" t="s">
        <v>5</v>
      </c>
      <c r="B4">
        <v>0.12</v>
      </c>
      <c r="C4">
        <v>0.18</v>
      </c>
    </row>
    <row r="5" spans="1:13">
      <c r="A5" s="3" t="s">
        <v>6</v>
      </c>
      <c r="B5">
        <v>0.15</v>
      </c>
      <c r="C5">
        <v>0.26</v>
      </c>
    </row>
    <row r="7" spans="1:13" ht="16.2">
      <c r="G7" s="6" t="s">
        <v>7</v>
      </c>
      <c r="H7" s="3" t="s">
        <v>3</v>
      </c>
      <c r="I7" s="3" t="s">
        <v>4</v>
      </c>
      <c r="J7" s="3" t="s">
        <v>5</v>
      </c>
      <c r="K7" s="3" t="s">
        <v>6</v>
      </c>
      <c r="M7" s="7" t="s">
        <v>9</v>
      </c>
    </row>
    <row r="8" spans="1:13">
      <c r="A8" s="6" t="s">
        <v>7</v>
      </c>
      <c r="B8" s="3" t="s">
        <v>3</v>
      </c>
      <c r="C8" s="3" t="s">
        <v>4</v>
      </c>
      <c r="D8" s="3" t="s">
        <v>5</v>
      </c>
      <c r="E8" s="3" t="s">
        <v>6</v>
      </c>
      <c r="F8" s="4"/>
      <c r="G8" s="3" t="s">
        <v>3</v>
      </c>
      <c r="H8">
        <v>1</v>
      </c>
      <c r="I8">
        <v>0.2</v>
      </c>
      <c r="J8">
        <v>0.5</v>
      </c>
      <c r="K8">
        <v>0.3</v>
      </c>
      <c r="M8">
        <f t="array" ref="M8:M11">TRANSPOSE(H3:K3)</f>
        <v>7.0000000000000007E-2</v>
      </c>
    </row>
    <row r="9" spans="1:13">
      <c r="A9" s="3" t="s">
        <v>3</v>
      </c>
      <c r="B9">
        <v>1</v>
      </c>
      <c r="C9">
        <v>0.2</v>
      </c>
      <c r="D9">
        <v>0.5</v>
      </c>
      <c r="E9">
        <v>0.3</v>
      </c>
      <c r="G9" s="3" t="s">
        <v>4</v>
      </c>
      <c r="H9">
        <v>0.2</v>
      </c>
      <c r="I9">
        <v>1</v>
      </c>
      <c r="J9">
        <v>0.7</v>
      </c>
      <c r="K9">
        <v>0.4</v>
      </c>
      <c r="M9">
        <v>0.12</v>
      </c>
    </row>
    <row r="10" spans="1:13">
      <c r="A10" s="3" t="s">
        <v>4</v>
      </c>
      <c r="B10">
        <v>0.2</v>
      </c>
      <c r="C10">
        <v>1</v>
      </c>
      <c r="D10">
        <v>0.7</v>
      </c>
      <c r="E10">
        <v>0.4</v>
      </c>
      <c r="G10" s="3" t="s">
        <v>5</v>
      </c>
      <c r="H10">
        <v>0.5</v>
      </c>
      <c r="I10">
        <v>0.7</v>
      </c>
      <c r="J10">
        <v>1</v>
      </c>
      <c r="K10">
        <v>0.9</v>
      </c>
      <c r="M10">
        <v>0.18</v>
      </c>
    </row>
    <row r="11" spans="1:13">
      <c r="A11" s="3" t="s">
        <v>5</v>
      </c>
      <c r="B11">
        <v>0.5</v>
      </c>
      <c r="C11">
        <v>0.7</v>
      </c>
      <c r="D11">
        <v>1</v>
      </c>
      <c r="E11">
        <v>0.9</v>
      </c>
      <c r="G11" s="3" t="s">
        <v>6</v>
      </c>
      <c r="H11">
        <v>0.3</v>
      </c>
      <c r="I11">
        <v>0.4</v>
      </c>
      <c r="J11">
        <v>0.9</v>
      </c>
      <c r="K11">
        <v>1</v>
      </c>
      <c r="M11">
        <v>0.26</v>
      </c>
    </row>
    <row r="12" spans="1:13">
      <c r="A12" s="3" t="s">
        <v>6</v>
      </c>
      <c r="B12">
        <v>0.3</v>
      </c>
      <c r="C12">
        <v>0.4</v>
      </c>
      <c r="D12">
        <v>0.9</v>
      </c>
      <c r="E12">
        <v>1</v>
      </c>
    </row>
    <row r="14" spans="1:13">
      <c r="B14" s="3" t="s">
        <v>3</v>
      </c>
      <c r="C14" s="3" t="s">
        <v>4</v>
      </c>
      <c r="D14" s="3" t="s">
        <v>5</v>
      </c>
      <c r="E14" s="3" t="s">
        <v>6</v>
      </c>
      <c r="G14" s="5" t="s">
        <v>8</v>
      </c>
      <c r="H14" s="3" t="s">
        <v>3</v>
      </c>
      <c r="I14" s="3" t="s">
        <v>4</v>
      </c>
      <c r="J14" s="3" t="s">
        <v>5</v>
      </c>
      <c r="K14" s="3" t="s">
        <v>6</v>
      </c>
    </row>
    <row r="15" spans="1:13" ht="16.2">
      <c r="A15" s="7" t="s">
        <v>9</v>
      </c>
      <c r="B15">
        <f t="array" ref="B15:E15">TRANSPOSE(C2:C5)</f>
        <v>7.0000000000000007E-2</v>
      </c>
      <c r="C15">
        <v>0.12</v>
      </c>
      <c r="D15">
        <v>0.18</v>
      </c>
      <c r="E15">
        <v>0.26</v>
      </c>
      <c r="G15" s="3" t="s">
        <v>3</v>
      </c>
      <c r="H15" s="1">
        <f>H8*$M8*H$3</f>
        <v>4.9000000000000007E-3</v>
      </c>
      <c r="I15" s="1">
        <f>I8*$M8*I$3</f>
        <v>1.6800000000000003E-3</v>
      </c>
      <c r="J15" s="1">
        <f>J8*$M8*J$3</f>
        <v>6.3E-3</v>
      </c>
      <c r="K15" s="1">
        <f>K8*$M8*K$3</f>
        <v>5.4600000000000004E-3</v>
      </c>
    </row>
    <row r="16" spans="1:13">
      <c r="F16" s="1"/>
      <c r="G16" s="3" t="s">
        <v>4</v>
      </c>
      <c r="H16" s="1">
        <f>H9*$M9*H$3</f>
        <v>1.6800000000000003E-3</v>
      </c>
      <c r="I16" s="1">
        <f>I9*$M9*I$3</f>
        <v>1.44E-2</v>
      </c>
      <c r="J16" s="1">
        <f>J9*$M9*J$3</f>
        <v>1.5119999999999998E-2</v>
      </c>
      <c r="K16" s="1">
        <f>K9*$M9*K$3</f>
        <v>1.2480000000000002E-2</v>
      </c>
    </row>
    <row r="17" spans="1:11">
      <c r="G17" s="3" t="s">
        <v>5</v>
      </c>
      <c r="H17" s="1">
        <f>H10*$M10*H$3</f>
        <v>6.3E-3</v>
      </c>
      <c r="I17" s="1">
        <f>I10*$M10*I$3</f>
        <v>1.512E-2</v>
      </c>
      <c r="J17" s="1">
        <f>J10*$M10*J$3</f>
        <v>3.2399999999999998E-2</v>
      </c>
      <c r="K17" s="1">
        <f>K10*$M10*K$3</f>
        <v>4.2120000000000005E-2</v>
      </c>
    </row>
    <row r="18" spans="1:11">
      <c r="A18" s="5" t="s">
        <v>8</v>
      </c>
      <c r="B18" s="3" t="s">
        <v>3</v>
      </c>
      <c r="C18" s="3" t="s">
        <v>4</v>
      </c>
      <c r="D18" s="3" t="s">
        <v>5</v>
      </c>
      <c r="E18" s="3" t="s">
        <v>6</v>
      </c>
      <c r="G18" s="3" t="s">
        <v>6</v>
      </c>
      <c r="H18" s="1">
        <f>H11*$M11*H$3</f>
        <v>5.4600000000000004E-3</v>
      </c>
      <c r="I18" s="1">
        <f>I11*$M11*I$3</f>
        <v>1.248E-2</v>
      </c>
      <c r="J18" s="1">
        <f>J11*$M11*J$3</f>
        <v>4.2119999999999998E-2</v>
      </c>
      <c r="K18" s="1">
        <f>K11*$M11*K$3</f>
        <v>6.7600000000000007E-2</v>
      </c>
    </row>
    <row r="19" spans="1:11">
      <c r="A19" s="3" t="s">
        <v>3</v>
      </c>
      <c r="B19" s="1">
        <f>$B9*B$15*$C$2</f>
        <v>4.9000000000000007E-3</v>
      </c>
      <c r="C19" s="1">
        <f>$C9*B$15*$C$3</f>
        <v>1.6800000000000003E-3</v>
      </c>
      <c r="D19" s="1">
        <f>$D9*B$15*$C$4</f>
        <v>6.3E-3</v>
      </c>
      <c r="E19" s="1">
        <f>$E9*B$15*$C$5</f>
        <v>5.4600000000000004E-3</v>
      </c>
    </row>
    <row r="20" spans="1:11">
      <c r="A20" s="3" t="s">
        <v>4</v>
      </c>
      <c r="B20" s="1">
        <f>$B10*C$15*$C$2</f>
        <v>1.6800000000000003E-3</v>
      </c>
      <c r="C20" s="1">
        <f>$C10*C$15*$C$3</f>
        <v>1.44E-2</v>
      </c>
      <c r="D20" s="1">
        <f>$D10*C$15*$C$4</f>
        <v>1.5119999999999998E-2</v>
      </c>
      <c r="E20" s="1">
        <f>$E10*C$15*$C$5</f>
        <v>1.2480000000000002E-2</v>
      </c>
    </row>
    <row r="21" spans="1:11">
      <c r="A21" s="3" t="s">
        <v>5</v>
      </c>
      <c r="B21" s="1">
        <f>$B11*D$15*$C$2</f>
        <v>6.3E-3</v>
      </c>
      <c r="C21" s="1">
        <f>$C11*D$15*$C$3</f>
        <v>1.512E-2</v>
      </c>
      <c r="D21" s="1">
        <f>$D11*D$15*$C$4</f>
        <v>3.2399999999999998E-2</v>
      </c>
      <c r="E21" s="1">
        <f>$E11*D$15*$C$5</f>
        <v>4.2120000000000005E-2</v>
      </c>
    </row>
    <row r="22" spans="1:11">
      <c r="A22" s="3" t="s">
        <v>6</v>
      </c>
      <c r="B22" s="1">
        <f>$B12*E$15*$C$2</f>
        <v>5.4600000000000004E-3</v>
      </c>
      <c r="C22" s="1">
        <f>$C12*E$15*$C$3</f>
        <v>1.248E-2</v>
      </c>
      <c r="D22" s="1">
        <f>$D12*E$15*$C$4</f>
        <v>4.2119999999999998E-2</v>
      </c>
      <c r="E22" s="1">
        <f>$E12*E$15*$C$5</f>
        <v>6.7600000000000007E-2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Orajava Consultancy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Stilyianov</dc:creator>
  <cp:lastModifiedBy>Plamen Stilyianov</cp:lastModifiedBy>
  <dcterms:created xsi:type="dcterms:W3CDTF">2009-02-28T12:41:40Z</dcterms:created>
  <dcterms:modified xsi:type="dcterms:W3CDTF">2009-02-28T17:02:10Z</dcterms:modified>
</cp:coreProperties>
</file>