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2fd2455f6a89ea/Desktop/Python/grocery_fcst/"/>
    </mc:Choice>
  </mc:AlternateContent>
  <xr:revisionPtr revIDLastSave="135" documentId="8_{07E1E590-9861-43BA-A82B-97211713CF1D}" xr6:coauthVersionLast="47" xr6:coauthVersionMax="47" xr10:uidLastSave="{F5D57BFA-F1DE-461A-9C4F-013C22A8629C}"/>
  <bookViews>
    <workbookView xWindow="29880" yWindow="1710" windowWidth="22095" windowHeight="12480" xr2:uid="{1AAC7FD9-0BDE-4822-BFEF-EDEF42530DE3}"/>
  </bookViews>
  <sheets>
    <sheet name="PSAVE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6" i="1" l="1"/>
  <c r="I796" i="1" s="1"/>
  <c r="H771" i="1"/>
  <c r="H772" i="1"/>
  <c r="H773" i="1"/>
  <c r="H774" i="1"/>
  <c r="H775" i="1"/>
  <c r="I787" i="1" s="1"/>
  <c r="H776" i="1"/>
  <c r="I788" i="1" s="1"/>
  <c r="H777" i="1"/>
  <c r="H778" i="1"/>
  <c r="I790" i="1" s="1"/>
  <c r="H779" i="1"/>
  <c r="I791" i="1" s="1"/>
  <c r="H780" i="1"/>
  <c r="I792" i="1" s="1"/>
  <c r="H781" i="1"/>
  <c r="I793" i="1" s="1"/>
  <c r="H782" i="1"/>
  <c r="I794" i="1" s="1"/>
  <c r="H783" i="1"/>
  <c r="I783" i="1" s="1"/>
  <c r="H784" i="1"/>
  <c r="H785" i="1"/>
  <c r="H786" i="1"/>
  <c r="H787" i="1"/>
  <c r="H788" i="1"/>
  <c r="H789" i="1"/>
  <c r="I789" i="1" s="1"/>
  <c r="H790" i="1"/>
  <c r="H791" i="1"/>
  <c r="H792" i="1"/>
  <c r="H793" i="1"/>
  <c r="H794" i="1"/>
  <c r="H795" i="1"/>
  <c r="H77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9" i="1"/>
  <c r="I780" i="1"/>
  <c r="I781" i="1"/>
  <c r="I782" i="1"/>
  <c r="I784" i="1"/>
  <c r="I785" i="1"/>
  <c r="I786" i="1"/>
  <c r="I14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36" i="1"/>
  <c r="K733" i="1"/>
  <c r="K732" i="1"/>
  <c r="K731" i="1"/>
  <c r="K727" i="1"/>
  <c r="K729" i="1" s="1"/>
  <c r="F736" i="1" s="1"/>
  <c r="AB738" i="1"/>
  <c r="Y738" i="1" s="1"/>
  <c r="Y739" i="1" s="1"/>
  <c r="Y740" i="1" s="1"/>
  <c r="Y741" i="1" s="1"/>
  <c r="G729" i="1"/>
  <c r="G730" i="1"/>
  <c r="G731" i="1"/>
  <c r="G732" i="1"/>
  <c r="G734" i="1"/>
  <c r="G723" i="1"/>
  <c r="G724" i="1"/>
  <c r="G725" i="1"/>
  <c r="G726" i="1"/>
  <c r="G727" i="1"/>
  <c r="G728" i="1"/>
  <c r="G733" i="1"/>
  <c r="G735" i="1"/>
  <c r="G7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2" i="1"/>
  <c r="I795" i="1" l="1"/>
  <c r="I778" i="1"/>
  <c r="F737" i="1"/>
  <c r="G736" i="1"/>
  <c r="F738" i="1" l="1"/>
  <c r="G737" i="1"/>
  <c r="G738" i="1" l="1"/>
  <c r="F739" i="1"/>
  <c r="F740" i="1" l="1"/>
  <c r="G739" i="1"/>
  <c r="F741" i="1" l="1"/>
  <c r="G740" i="1"/>
  <c r="G741" i="1" l="1"/>
  <c r="F742" i="1"/>
  <c r="G742" i="1" l="1"/>
  <c r="F743" i="1"/>
  <c r="G743" i="1" l="1"/>
  <c r="F744" i="1"/>
  <c r="G744" i="1" l="1"/>
  <c r="F745" i="1"/>
  <c r="F746" i="1" l="1"/>
  <c r="G745" i="1"/>
  <c r="G746" i="1" l="1"/>
  <c r="F747" i="1"/>
  <c r="G747" i="1" l="1"/>
  <c r="F748" i="1"/>
  <c r="G748" i="1" l="1"/>
  <c r="F749" i="1"/>
  <c r="G749" i="1" l="1"/>
  <c r="F750" i="1"/>
  <c r="G750" i="1" l="1"/>
  <c r="F751" i="1"/>
  <c r="G751" i="1" l="1"/>
  <c r="F752" i="1"/>
  <c r="F753" i="1" l="1"/>
  <c r="G752" i="1"/>
  <c r="F754" i="1" l="1"/>
  <c r="G753" i="1"/>
  <c r="F755" i="1" l="1"/>
  <c r="G754" i="1"/>
  <c r="F756" i="1" l="1"/>
  <c r="G755" i="1"/>
  <c r="F757" i="1" l="1"/>
  <c r="G756" i="1"/>
  <c r="G757" i="1" l="1"/>
  <c r="F758" i="1"/>
  <c r="F759" i="1" l="1"/>
  <c r="G758" i="1"/>
  <c r="F760" i="1" l="1"/>
  <c r="G759" i="1"/>
  <c r="F761" i="1" l="1"/>
  <c r="G760" i="1"/>
  <c r="F762" i="1" l="1"/>
  <c r="G761" i="1"/>
  <c r="G762" i="1" l="1"/>
  <c r="F763" i="1"/>
  <c r="G763" i="1" l="1"/>
  <c r="F764" i="1"/>
  <c r="G764" i="1" l="1"/>
  <c r="F765" i="1"/>
  <c r="F766" i="1" l="1"/>
  <c r="G765" i="1"/>
  <c r="G766" i="1" l="1"/>
  <c r="F767" i="1"/>
  <c r="F768" i="1" l="1"/>
  <c r="G767" i="1"/>
  <c r="G768" i="1" l="1"/>
  <c r="F769" i="1"/>
  <c r="F770" i="1" l="1"/>
  <c r="G770" i="1" s="1"/>
  <c r="G769" i="1"/>
</calcChain>
</file>

<file path=xl/sharedStrings.xml><?xml version="1.0" encoding="utf-8"?>
<sst xmlns="http://schemas.openxmlformats.org/spreadsheetml/2006/main" count="23" uniqueCount="15">
  <si>
    <t>observation_date</t>
  </si>
  <si>
    <t>PSAVERT</t>
  </si>
  <si>
    <t>Spend</t>
  </si>
  <si>
    <t>RDI</t>
  </si>
  <si>
    <t>Savings</t>
  </si>
  <si>
    <t xml:space="preserve"> </t>
  </si>
  <si>
    <t>RDI_adj</t>
  </si>
  <si>
    <t>RDI linear</t>
  </si>
  <si>
    <t>net</t>
  </si>
  <si>
    <t>gap</t>
  </si>
  <si>
    <t>months</t>
  </si>
  <si>
    <t>gap/mo</t>
  </si>
  <si>
    <t>pos</t>
  </si>
  <si>
    <t>neg</t>
  </si>
  <si>
    <t>RDI_adj_yoy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</si>
</sst>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164" fontId="0" fillId="0" borderId="0" xfId="42" applyNumberFormat="1" applyFont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PSAVERT!$A$698:$A$794</c:f>
              <c:numCache>
                <c:formatCode>m/d/yyyy</c:formatCode>
                <c:ptCount val="9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  <c:pt idx="89">
                  <c:v>45444</c:v>
                </c:pt>
                <c:pt idx="90">
                  <c:v>45474</c:v>
                </c:pt>
                <c:pt idx="91">
                  <c:v>45505</c:v>
                </c:pt>
                <c:pt idx="92">
                  <c:v>45536</c:v>
                </c:pt>
                <c:pt idx="93">
                  <c:v>45566</c:v>
                </c:pt>
                <c:pt idx="94">
                  <c:v>45597</c:v>
                </c:pt>
                <c:pt idx="95">
                  <c:v>45627</c:v>
                </c:pt>
                <c:pt idx="96">
                  <c:v>45658</c:v>
                </c:pt>
              </c:numCache>
            </c:numRef>
          </c:cat>
          <c:val>
            <c:numRef>
              <c:f>PSAVERT!$B$698:$B$794</c:f>
              <c:numCache>
                <c:formatCode>General</c:formatCode>
                <c:ptCount val="97"/>
                <c:pt idx="0">
                  <c:v>5.3</c:v>
                </c:pt>
                <c:pt idx="1">
                  <c:v>5.6</c:v>
                </c:pt>
                <c:pt idx="2">
                  <c:v>5.6</c:v>
                </c:pt>
                <c:pt idx="3">
                  <c:v>5.7</c:v>
                </c:pt>
                <c:pt idx="4">
                  <c:v>6.3</c:v>
                </c:pt>
                <c:pt idx="5">
                  <c:v>6</c:v>
                </c:pt>
                <c:pt idx="6">
                  <c:v>6</c:v>
                </c:pt>
                <c:pt idx="7">
                  <c:v>6.1</c:v>
                </c:pt>
                <c:pt idx="8">
                  <c:v>5.9</c:v>
                </c:pt>
                <c:pt idx="9">
                  <c:v>6</c:v>
                </c:pt>
                <c:pt idx="10">
                  <c:v>5.6</c:v>
                </c:pt>
                <c:pt idx="11">
                  <c:v>5</c:v>
                </c:pt>
                <c:pt idx="12">
                  <c:v>5.7</c:v>
                </c:pt>
                <c:pt idx="13">
                  <c:v>5.8</c:v>
                </c:pt>
                <c:pt idx="14">
                  <c:v>5.9</c:v>
                </c:pt>
                <c:pt idx="15">
                  <c:v>6</c:v>
                </c:pt>
                <c:pt idx="16">
                  <c:v>6</c:v>
                </c:pt>
                <c:pt idx="17">
                  <c:v>6.3</c:v>
                </c:pt>
                <c:pt idx="18">
                  <c:v>6.5</c:v>
                </c:pt>
                <c:pt idx="19">
                  <c:v>6.6</c:v>
                </c:pt>
                <c:pt idx="20">
                  <c:v>6.8</c:v>
                </c:pt>
                <c:pt idx="21">
                  <c:v>6.7</c:v>
                </c:pt>
                <c:pt idx="22">
                  <c:v>6.5</c:v>
                </c:pt>
                <c:pt idx="23">
                  <c:v>8.4</c:v>
                </c:pt>
                <c:pt idx="24">
                  <c:v>8.4</c:v>
                </c:pt>
                <c:pt idx="25">
                  <c:v>8.5</c:v>
                </c:pt>
                <c:pt idx="26">
                  <c:v>7.9</c:v>
                </c:pt>
                <c:pt idx="27">
                  <c:v>7.6</c:v>
                </c:pt>
                <c:pt idx="28">
                  <c:v>7.3</c:v>
                </c:pt>
                <c:pt idx="29">
                  <c:v>7.1</c:v>
                </c:pt>
                <c:pt idx="30">
                  <c:v>6.8</c:v>
                </c:pt>
                <c:pt idx="31">
                  <c:v>6.9</c:v>
                </c:pt>
                <c:pt idx="32">
                  <c:v>7</c:v>
                </c:pt>
                <c:pt idx="33">
                  <c:v>7.1</c:v>
                </c:pt>
                <c:pt idx="34">
                  <c:v>6.9</c:v>
                </c:pt>
                <c:pt idx="35">
                  <c:v>6.2</c:v>
                </c:pt>
                <c:pt idx="36">
                  <c:v>7</c:v>
                </c:pt>
                <c:pt idx="37">
                  <c:v>7.5</c:v>
                </c:pt>
                <c:pt idx="38">
                  <c:v>12.4</c:v>
                </c:pt>
                <c:pt idx="39">
                  <c:v>32</c:v>
                </c:pt>
                <c:pt idx="40">
                  <c:v>22.8</c:v>
                </c:pt>
                <c:pt idx="41">
                  <c:v>18.399999999999999</c:v>
                </c:pt>
                <c:pt idx="42">
                  <c:v>17.8</c:v>
                </c:pt>
                <c:pt idx="43">
                  <c:v>13.9</c:v>
                </c:pt>
                <c:pt idx="44">
                  <c:v>13.1</c:v>
                </c:pt>
                <c:pt idx="45">
                  <c:v>12.6</c:v>
                </c:pt>
                <c:pt idx="46">
                  <c:v>11.8</c:v>
                </c:pt>
                <c:pt idx="47">
                  <c:v>11.8</c:v>
                </c:pt>
                <c:pt idx="48">
                  <c:v>19.2</c:v>
                </c:pt>
                <c:pt idx="49">
                  <c:v>12.6</c:v>
                </c:pt>
                <c:pt idx="50">
                  <c:v>25.9</c:v>
                </c:pt>
                <c:pt idx="51">
                  <c:v>12</c:v>
                </c:pt>
                <c:pt idx="52">
                  <c:v>9.6</c:v>
                </c:pt>
                <c:pt idx="53">
                  <c:v>8.4</c:v>
                </c:pt>
                <c:pt idx="54">
                  <c:v>9.1999999999999993</c:v>
                </c:pt>
                <c:pt idx="55">
                  <c:v>8.4</c:v>
                </c:pt>
                <c:pt idx="56">
                  <c:v>7.2</c:v>
                </c:pt>
                <c:pt idx="57">
                  <c:v>6.6</c:v>
                </c:pt>
                <c:pt idx="58">
                  <c:v>6.1</c:v>
                </c:pt>
                <c:pt idx="59">
                  <c:v>6</c:v>
                </c:pt>
                <c:pt idx="60">
                  <c:v>3.6</c:v>
                </c:pt>
                <c:pt idx="61">
                  <c:v>3.6</c:v>
                </c:pt>
                <c:pt idx="62">
                  <c:v>2.7</c:v>
                </c:pt>
                <c:pt idx="63">
                  <c:v>2.2000000000000002</c:v>
                </c:pt>
                <c:pt idx="64">
                  <c:v>2.2999999999999998</c:v>
                </c:pt>
                <c:pt idx="65">
                  <c:v>2</c:v>
                </c:pt>
                <c:pt idx="66">
                  <c:v>3.1</c:v>
                </c:pt>
                <c:pt idx="67">
                  <c:v>3.1</c:v>
                </c:pt>
                <c:pt idx="68">
                  <c:v>3.1</c:v>
                </c:pt>
                <c:pt idx="69">
                  <c:v>3.2</c:v>
                </c:pt>
                <c:pt idx="70">
                  <c:v>3.4</c:v>
                </c:pt>
                <c:pt idx="71">
                  <c:v>3.7</c:v>
                </c:pt>
                <c:pt idx="72">
                  <c:v>4.2</c:v>
                </c:pt>
                <c:pt idx="73">
                  <c:v>4.5999999999999996</c:v>
                </c:pt>
                <c:pt idx="74">
                  <c:v>5.3</c:v>
                </c:pt>
                <c:pt idx="75">
                  <c:v>5</c:v>
                </c:pt>
                <c:pt idx="76">
                  <c:v>5.2</c:v>
                </c:pt>
                <c:pt idx="77">
                  <c:v>5</c:v>
                </c:pt>
                <c:pt idx="78">
                  <c:v>4.5999999999999996</c:v>
                </c:pt>
                <c:pt idx="79">
                  <c:v>4.7</c:v>
                </c:pt>
                <c:pt idx="80">
                  <c:v>4.4000000000000004</c:v>
                </c:pt>
                <c:pt idx="81">
                  <c:v>4.5</c:v>
                </c:pt>
                <c:pt idx="82">
                  <c:v>4.5999999999999996</c:v>
                </c:pt>
                <c:pt idx="83">
                  <c:v>4.4000000000000004</c:v>
                </c:pt>
                <c:pt idx="84">
                  <c:v>5.5</c:v>
                </c:pt>
                <c:pt idx="85">
                  <c:v>5.4</c:v>
                </c:pt>
                <c:pt idx="86">
                  <c:v>5.2</c:v>
                </c:pt>
                <c:pt idx="87">
                  <c:v>5.0999999999999996</c:v>
                </c:pt>
                <c:pt idx="88">
                  <c:v>4.9000000000000004</c:v>
                </c:pt>
                <c:pt idx="89">
                  <c:v>4.8</c:v>
                </c:pt>
                <c:pt idx="90">
                  <c:v>4.3</c:v>
                </c:pt>
                <c:pt idx="91">
                  <c:v>4.2</c:v>
                </c:pt>
                <c:pt idx="92">
                  <c:v>3.8</c:v>
                </c:pt>
                <c:pt idx="93">
                  <c:v>4</c:v>
                </c:pt>
                <c:pt idx="94">
                  <c:v>3.8</c:v>
                </c:pt>
                <c:pt idx="95">
                  <c:v>3.5</c:v>
                </c:pt>
                <c:pt idx="96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5-4877-98A2-452B86CD3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298591"/>
        <c:axId val="914310111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PSAVERT!$A$698:$A$794</c:f>
              <c:numCache>
                <c:formatCode>m/d/yyyy</c:formatCode>
                <c:ptCount val="97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  <c:pt idx="89">
                  <c:v>45444</c:v>
                </c:pt>
                <c:pt idx="90">
                  <c:v>45474</c:v>
                </c:pt>
                <c:pt idx="91">
                  <c:v>45505</c:v>
                </c:pt>
                <c:pt idx="92">
                  <c:v>45536</c:v>
                </c:pt>
                <c:pt idx="93">
                  <c:v>45566</c:v>
                </c:pt>
                <c:pt idx="94">
                  <c:v>45597</c:v>
                </c:pt>
                <c:pt idx="95">
                  <c:v>45627</c:v>
                </c:pt>
                <c:pt idx="96">
                  <c:v>45658</c:v>
                </c:pt>
              </c:numCache>
            </c:numRef>
          </c:cat>
          <c:val>
            <c:numRef>
              <c:f>PSAVERT!$D$698:$D$794</c:f>
              <c:numCache>
                <c:formatCode>General</c:formatCode>
                <c:ptCount val="97"/>
                <c:pt idx="0">
                  <c:v>762.6</c:v>
                </c:pt>
                <c:pt idx="1">
                  <c:v>800.6</c:v>
                </c:pt>
                <c:pt idx="2">
                  <c:v>803.7</c:v>
                </c:pt>
                <c:pt idx="3">
                  <c:v>827.3</c:v>
                </c:pt>
                <c:pt idx="4">
                  <c:v>914.7</c:v>
                </c:pt>
                <c:pt idx="5">
                  <c:v>874.2</c:v>
                </c:pt>
                <c:pt idx="6">
                  <c:v>882.1</c:v>
                </c:pt>
                <c:pt idx="7">
                  <c:v>902.4</c:v>
                </c:pt>
                <c:pt idx="8">
                  <c:v>864.6</c:v>
                </c:pt>
                <c:pt idx="9">
                  <c:v>887.7</c:v>
                </c:pt>
                <c:pt idx="10">
                  <c:v>831.9</c:v>
                </c:pt>
                <c:pt idx="11">
                  <c:v>748</c:v>
                </c:pt>
                <c:pt idx="12">
                  <c:v>854.7</c:v>
                </c:pt>
                <c:pt idx="13">
                  <c:v>885.2</c:v>
                </c:pt>
                <c:pt idx="14">
                  <c:v>900.8</c:v>
                </c:pt>
                <c:pt idx="15">
                  <c:v>919.9</c:v>
                </c:pt>
                <c:pt idx="16">
                  <c:v>927.3</c:v>
                </c:pt>
                <c:pt idx="17">
                  <c:v>972.6</c:v>
                </c:pt>
                <c:pt idx="18">
                  <c:v>1004.3</c:v>
                </c:pt>
                <c:pt idx="19">
                  <c:v>1027.5</c:v>
                </c:pt>
                <c:pt idx="20">
                  <c:v>1053.7</c:v>
                </c:pt>
                <c:pt idx="21">
                  <c:v>1053.7</c:v>
                </c:pt>
                <c:pt idx="22">
                  <c:v>1021.3</c:v>
                </c:pt>
                <c:pt idx="23">
                  <c:v>1338.9</c:v>
                </c:pt>
                <c:pt idx="24">
                  <c:v>1332.5</c:v>
                </c:pt>
                <c:pt idx="25">
                  <c:v>1353.7</c:v>
                </c:pt>
                <c:pt idx="26">
                  <c:v>1263.7</c:v>
                </c:pt>
                <c:pt idx="27">
                  <c:v>1225.4000000000001</c:v>
                </c:pt>
                <c:pt idx="28">
                  <c:v>1166.7</c:v>
                </c:pt>
                <c:pt idx="29">
                  <c:v>1142.3</c:v>
                </c:pt>
                <c:pt idx="30">
                  <c:v>1093.5</c:v>
                </c:pt>
                <c:pt idx="31">
                  <c:v>1122.5999999999999</c:v>
                </c:pt>
                <c:pt idx="32">
                  <c:v>1135.7</c:v>
                </c:pt>
                <c:pt idx="33">
                  <c:v>1154.2</c:v>
                </c:pt>
                <c:pt idx="34">
                  <c:v>1127.5999999999999</c:v>
                </c:pt>
                <c:pt idx="35">
                  <c:v>1020.1</c:v>
                </c:pt>
                <c:pt idx="36">
                  <c:v>1160.7</c:v>
                </c:pt>
                <c:pt idx="37">
                  <c:v>1253.8</c:v>
                </c:pt>
                <c:pt idx="38">
                  <c:v>2032.2</c:v>
                </c:pt>
                <c:pt idx="39">
                  <c:v>5981.6</c:v>
                </c:pt>
                <c:pt idx="40">
                  <c:v>4047.3</c:v>
                </c:pt>
                <c:pt idx="41">
                  <c:v>3260.5</c:v>
                </c:pt>
                <c:pt idx="42">
                  <c:v>3206.8</c:v>
                </c:pt>
                <c:pt idx="43">
                  <c:v>2406.1999999999998</c:v>
                </c:pt>
                <c:pt idx="44">
                  <c:v>2294.3000000000002</c:v>
                </c:pt>
                <c:pt idx="45">
                  <c:v>2193.9</c:v>
                </c:pt>
                <c:pt idx="46">
                  <c:v>2032.7</c:v>
                </c:pt>
                <c:pt idx="47">
                  <c:v>2038</c:v>
                </c:pt>
                <c:pt idx="48">
                  <c:v>3693</c:v>
                </c:pt>
                <c:pt idx="49">
                  <c:v>2239</c:v>
                </c:pt>
                <c:pt idx="50">
                  <c:v>5671.7</c:v>
                </c:pt>
                <c:pt idx="51">
                  <c:v>2236</c:v>
                </c:pt>
                <c:pt idx="52">
                  <c:v>1750.8</c:v>
                </c:pt>
                <c:pt idx="53">
                  <c:v>1523.5</c:v>
                </c:pt>
                <c:pt idx="54">
                  <c:v>1688.1</c:v>
                </c:pt>
                <c:pt idx="55">
                  <c:v>1557.5</c:v>
                </c:pt>
                <c:pt idx="56">
                  <c:v>1315.7</c:v>
                </c:pt>
                <c:pt idx="57">
                  <c:v>1217</c:v>
                </c:pt>
                <c:pt idx="58">
                  <c:v>1136.5</c:v>
                </c:pt>
                <c:pt idx="59">
                  <c:v>1119.5999999999999</c:v>
                </c:pt>
                <c:pt idx="60">
                  <c:v>663.3</c:v>
                </c:pt>
                <c:pt idx="61">
                  <c:v>657.7</c:v>
                </c:pt>
                <c:pt idx="62">
                  <c:v>491.2</c:v>
                </c:pt>
                <c:pt idx="63">
                  <c:v>410.8</c:v>
                </c:pt>
                <c:pt idx="64">
                  <c:v>421.5</c:v>
                </c:pt>
                <c:pt idx="65">
                  <c:v>370.5</c:v>
                </c:pt>
                <c:pt idx="66">
                  <c:v>593.20000000000005</c:v>
                </c:pt>
                <c:pt idx="67">
                  <c:v>584.1</c:v>
                </c:pt>
                <c:pt idx="68">
                  <c:v>600.9</c:v>
                </c:pt>
                <c:pt idx="69">
                  <c:v>615</c:v>
                </c:pt>
                <c:pt idx="70">
                  <c:v>669.1</c:v>
                </c:pt>
                <c:pt idx="71">
                  <c:v>715.8</c:v>
                </c:pt>
                <c:pt idx="72">
                  <c:v>841.4</c:v>
                </c:pt>
                <c:pt idx="73">
                  <c:v>930.8</c:v>
                </c:pt>
                <c:pt idx="74">
                  <c:v>1079.8</c:v>
                </c:pt>
                <c:pt idx="75">
                  <c:v>1017.1</c:v>
                </c:pt>
                <c:pt idx="76">
                  <c:v>1055.2</c:v>
                </c:pt>
                <c:pt idx="77">
                  <c:v>1027</c:v>
                </c:pt>
                <c:pt idx="78">
                  <c:v>949.6</c:v>
                </c:pt>
                <c:pt idx="79">
                  <c:v>972.8</c:v>
                </c:pt>
                <c:pt idx="80">
                  <c:v>906.3</c:v>
                </c:pt>
                <c:pt idx="81">
                  <c:v>941</c:v>
                </c:pt>
                <c:pt idx="82">
                  <c:v>965.8</c:v>
                </c:pt>
                <c:pt idx="83">
                  <c:v>919.9</c:v>
                </c:pt>
                <c:pt idx="84">
                  <c:v>1173.5</c:v>
                </c:pt>
                <c:pt idx="85">
                  <c:v>1146.2</c:v>
                </c:pt>
                <c:pt idx="86">
                  <c:v>1124.5</c:v>
                </c:pt>
                <c:pt idx="87">
                  <c:v>1098.0999999999999</c:v>
                </c:pt>
                <c:pt idx="88">
                  <c:v>1054.5999999999999</c:v>
                </c:pt>
                <c:pt idx="89">
                  <c:v>1030.5999999999999</c:v>
                </c:pt>
                <c:pt idx="90">
                  <c:v>931.9</c:v>
                </c:pt>
                <c:pt idx="91">
                  <c:v>904.3</c:v>
                </c:pt>
                <c:pt idx="92">
                  <c:v>830.7</c:v>
                </c:pt>
                <c:pt idx="93">
                  <c:v>881</c:v>
                </c:pt>
                <c:pt idx="94">
                  <c:v>838.1</c:v>
                </c:pt>
                <c:pt idx="95">
                  <c:v>766.7</c:v>
                </c:pt>
                <c:pt idx="96">
                  <c:v>1013.7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5-4877-98A2-452B86CD3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300031"/>
        <c:axId val="914318751"/>
      </c:lineChart>
      <c:dateAx>
        <c:axId val="914298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10111"/>
        <c:crosses val="autoZero"/>
        <c:auto val="1"/>
        <c:lblOffset val="100"/>
        <c:baseTimeUnit val="months"/>
      </c:dateAx>
      <c:valAx>
        <c:axId val="91431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98591"/>
        <c:crosses val="autoZero"/>
        <c:crossBetween val="between"/>
      </c:valAx>
      <c:valAx>
        <c:axId val="9143187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00031"/>
        <c:crosses val="max"/>
        <c:crossBetween val="between"/>
      </c:valAx>
      <c:dateAx>
        <c:axId val="91430003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4318751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PSAVERT!$A$722:$A$794</c:f>
              <c:numCache>
                <c:formatCode>m/d/yyyy</c:formatCode>
                <c:ptCount val="7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</c:numCache>
            </c:numRef>
          </c:cat>
          <c:val>
            <c:numRef>
              <c:f>PSAVERT!$E$722:$E$770</c:f>
              <c:numCache>
                <c:formatCode>General</c:formatCode>
                <c:ptCount val="49"/>
                <c:pt idx="0">
                  <c:v>15536.3</c:v>
                </c:pt>
                <c:pt idx="1">
                  <c:v>15560.4</c:v>
                </c:pt>
                <c:pt idx="2">
                  <c:v>15566.5</c:v>
                </c:pt>
                <c:pt idx="3">
                  <c:v>15534.2</c:v>
                </c:pt>
                <c:pt idx="4">
                  <c:v>15532.4</c:v>
                </c:pt>
                <c:pt idx="5">
                  <c:v>15562.1</c:v>
                </c:pt>
                <c:pt idx="6">
                  <c:v>15581.4</c:v>
                </c:pt>
                <c:pt idx="7">
                  <c:v>15664.3</c:v>
                </c:pt>
                <c:pt idx="8">
                  <c:v>15697.5</c:v>
                </c:pt>
                <c:pt idx="9">
                  <c:v>15718.1</c:v>
                </c:pt>
                <c:pt idx="10">
                  <c:v>15766.9</c:v>
                </c:pt>
                <c:pt idx="11">
                  <c:v>15683.8</c:v>
                </c:pt>
                <c:pt idx="12">
                  <c:v>15857.3</c:v>
                </c:pt>
                <c:pt idx="13">
                  <c:v>15916.8</c:v>
                </c:pt>
                <c:pt idx="14">
                  <c:v>15704.9</c:v>
                </c:pt>
                <c:pt idx="15">
                  <c:v>18030.2</c:v>
                </c:pt>
                <c:pt idx="16">
                  <c:v>17114.400000000001</c:v>
                </c:pt>
                <c:pt idx="17">
                  <c:v>17047.5</c:v>
                </c:pt>
                <c:pt idx="18">
                  <c:v>17195.8</c:v>
                </c:pt>
                <c:pt idx="19">
                  <c:v>16524.8</c:v>
                </c:pt>
                <c:pt idx="20">
                  <c:v>16616.5</c:v>
                </c:pt>
                <c:pt idx="21">
                  <c:v>16552.900000000001</c:v>
                </c:pt>
                <c:pt idx="22">
                  <c:v>16350.6</c:v>
                </c:pt>
                <c:pt idx="23">
                  <c:v>16391.2</c:v>
                </c:pt>
                <c:pt idx="24">
                  <c:v>18146.5</c:v>
                </c:pt>
                <c:pt idx="25">
                  <c:v>16633.900000000001</c:v>
                </c:pt>
                <c:pt idx="26">
                  <c:v>20445.8</c:v>
                </c:pt>
                <c:pt idx="27">
                  <c:v>17335.400000000001</c:v>
                </c:pt>
                <c:pt idx="28">
                  <c:v>16836.3</c:v>
                </c:pt>
                <c:pt idx="29">
                  <c:v>16757.8</c:v>
                </c:pt>
                <c:pt idx="30">
                  <c:v>16867.8</c:v>
                </c:pt>
                <c:pt idx="31">
                  <c:v>16832.400000000001</c:v>
                </c:pt>
                <c:pt idx="32">
                  <c:v>16641.8</c:v>
                </c:pt>
                <c:pt idx="33">
                  <c:v>16648.099999999999</c:v>
                </c:pt>
                <c:pt idx="34">
                  <c:v>16598.3</c:v>
                </c:pt>
                <c:pt idx="35">
                  <c:v>16525.400000000001</c:v>
                </c:pt>
                <c:pt idx="36">
                  <c:v>16143.2</c:v>
                </c:pt>
                <c:pt idx="37">
                  <c:v>16143</c:v>
                </c:pt>
                <c:pt idx="38">
                  <c:v>16065.5</c:v>
                </c:pt>
                <c:pt idx="39">
                  <c:v>16063.7</c:v>
                </c:pt>
                <c:pt idx="40">
                  <c:v>16049.1</c:v>
                </c:pt>
                <c:pt idx="41">
                  <c:v>16015.9</c:v>
                </c:pt>
                <c:pt idx="42">
                  <c:v>16219.1</c:v>
                </c:pt>
                <c:pt idx="43">
                  <c:v>16314.4</c:v>
                </c:pt>
                <c:pt idx="44">
                  <c:v>16372.3</c:v>
                </c:pt>
                <c:pt idx="45">
                  <c:v>16424.3</c:v>
                </c:pt>
                <c:pt idx="46">
                  <c:v>16436.5</c:v>
                </c:pt>
                <c:pt idx="47">
                  <c:v>16497.5</c:v>
                </c:pt>
                <c:pt idx="48">
                  <c:v>16808.5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C-4C18-A214-3B67CDD0A9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PSAVERT!$A$722:$A$794</c:f>
              <c:numCache>
                <c:formatCode>m/d/yyyy</c:formatCode>
                <c:ptCount val="7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</c:numCache>
            </c:numRef>
          </c:cat>
          <c:val>
            <c:numRef>
              <c:f>PSAVERT!$F$722:$F$770</c:f>
              <c:numCache>
                <c:formatCode>General</c:formatCode>
                <c:ptCount val="49"/>
                <c:pt idx="0">
                  <c:v>15536.3</c:v>
                </c:pt>
                <c:pt idx="1">
                  <c:v>15560.4</c:v>
                </c:pt>
                <c:pt idx="2">
                  <c:v>15566.5</c:v>
                </c:pt>
                <c:pt idx="3">
                  <c:v>15534.2</c:v>
                </c:pt>
                <c:pt idx="4">
                  <c:v>15532.4</c:v>
                </c:pt>
                <c:pt idx="5">
                  <c:v>15562.1</c:v>
                </c:pt>
                <c:pt idx="6">
                  <c:v>15581.4</c:v>
                </c:pt>
                <c:pt idx="7">
                  <c:v>15664.3</c:v>
                </c:pt>
                <c:pt idx="8">
                  <c:v>15697.5</c:v>
                </c:pt>
                <c:pt idx="9">
                  <c:v>15718.1</c:v>
                </c:pt>
                <c:pt idx="10">
                  <c:v>15766.9</c:v>
                </c:pt>
                <c:pt idx="11">
                  <c:v>15683.8</c:v>
                </c:pt>
                <c:pt idx="12">
                  <c:v>15857.3</c:v>
                </c:pt>
                <c:pt idx="13">
                  <c:v>15916.8</c:v>
                </c:pt>
                <c:pt idx="14">
                  <c:v>15942.277142857141</c:v>
                </c:pt>
                <c:pt idx="15">
                  <c:v>15967.754285714283</c:v>
                </c:pt>
                <c:pt idx="16">
                  <c:v>15993.231428571426</c:v>
                </c:pt>
                <c:pt idx="17">
                  <c:v>16018.708571428568</c:v>
                </c:pt>
                <c:pt idx="18">
                  <c:v>16044.18571428571</c:v>
                </c:pt>
                <c:pt idx="19">
                  <c:v>16069.662857142852</c:v>
                </c:pt>
                <c:pt idx="20">
                  <c:v>16095.139999999994</c:v>
                </c:pt>
                <c:pt idx="21">
                  <c:v>16120.617142857136</c:v>
                </c:pt>
                <c:pt idx="22">
                  <c:v>16146.094285714278</c:v>
                </c:pt>
                <c:pt idx="23">
                  <c:v>16171.57142857142</c:v>
                </c:pt>
                <c:pt idx="24">
                  <c:v>16197.048571428562</c:v>
                </c:pt>
                <c:pt idx="25">
                  <c:v>16222.525714285704</c:v>
                </c:pt>
                <c:pt idx="26">
                  <c:v>16248.002857142847</c:v>
                </c:pt>
                <c:pt idx="27">
                  <c:v>16273.479999999989</c:v>
                </c:pt>
                <c:pt idx="28">
                  <c:v>16298.957142857131</c:v>
                </c:pt>
                <c:pt idx="29">
                  <c:v>16324.434285714273</c:v>
                </c:pt>
                <c:pt idx="30">
                  <c:v>16349.911428571415</c:v>
                </c:pt>
                <c:pt idx="31">
                  <c:v>16375.388571428557</c:v>
                </c:pt>
                <c:pt idx="32">
                  <c:v>16400.865714285701</c:v>
                </c:pt>
                <c:pt idx="33">
                  <c:v>16426.342857142845</c:v>
                </c:pt>
                <c:pt idx="34">
                  <c:v>16451.819999999989</c:v>
                </c:pt>
                <c:pt idx="35">
                  <c:v>16477.297142857133</c:v>
                </c:pt>
                <c:pt idx="36">
                  <c:v>16502.774285714277</c:v>
                </c:pt>
                <c:pt idx="37">
                  <c:v>16528.251428571421</c:v>
                </c:pt>
                <c:pt idx="38">
                  <c:v>16553.728571428564</c:v>
                </c:pt>
                <c:pt idx="39">
                  <c:v>16579.205714285708</c:v>
                </c:pt>
                <c:pt idx="40">
                  <c:v>16604.682857142852</c:v>
                </c:pt>
                <c:pt idx="41">
                  <c:v>16630.159999999996</c:v>
                </c:pt>
                <c:pt idx="42">
                  <c:v>16655.63714285714</c:v>
                </c:pt>
                <c:pt idx="43">
                  <c:v>16681.114285714284</c:v>
                </c:pt>
                <c:pt idx="44">
                  <c:v>16706.591428571428</c:v>
                </c:pt>
                <c:pt idx="45">
                  <c:v>16732.068571428572</c:v>
                </c:pt>
                <c:pt idx="46">
                  <c:v>16757.545714285716</c:v>
                </c:pt>
                <c:pt idx="47">
                  <c:v>16783.02285714286</c:v>
                </c:pt>
                <c:pt idx="48">
                  <c:v>16808.500000000004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C-4C18-A214-3B67CDD0A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298111"/>
        <c:axId val="914299071"/>
      </c:lineChart>
      <c:dateAx>
        <c:axId val="91429811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99071"/>
        <c:crosses val="autoZero"/>
        <c:auto val="1"/>
        <c:lblOffset val="100"/>
        <c:baseTimeUnit val="months"/>
      </c:dateAx>
      <c:valAx>
        <c:axId val="914299071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9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PSAVERT!$A$722:$A$794</c:f>
              <c:numCache>
                <c:formatCode>m/d/yyyy</c:formatCode>
                <c:ptCount val="7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</c:numCache>
            </c:numRef>
          </c:cat>
          <c:val>
            <c:numRef>
              <c:f>PSAVERT!$E$722:$E$794</c:f>
              <c:numCache>
                <c:formatCode>General</c:formatCode>
                <c:ptCount val="73"/>
                <c:pt idx="0">
                  <c:v>15536.3</c:v>
                </c:pt>
                <c:pt idx="1">
                  <c:v>15560.4</c:v>
                </c:pt>
                <c:pt idx="2">
                  <c:v>15566.5</c:v>
                </c:pt>
                <c:pt idx="3">
                  <c:v>15534.2</c:v>
                </c:pt>
                <c:pt idx="4">
                  <c:v>15532.4</c:v>
                </c:pt>
                <c:pt idx="5">
                  <c:v>15562.1</c:v>
                </c:pt>
                <c:pt idx="6">
                  <c:v>15581.4</c:v>
                </c:pt>
                <c:pt idx="7">
                  <c:v>15664.3</c:v>
                </c:pt>
                <c:pt idx="8">
                  <c:v>15697.5</c:v>
                </c:pt>
                <c:pt idx="9">
                  <c:v>15718.1</c:v>
                </c:pt>
                <c:pt idx="10">
                  <c:v>15766.9</c:v>
                </c:pt>
                <c:pt idx="11">
                  <c:v>15683.8</c:v>
                </c:pt>
                <c:pt idx="12">
                  <c:v>15857.3</c:v>
                </c:pt>
                <c:pt idx="13">
                  <c:v>15916.8</c:v>
                </c:pt>
                <c:pt idx="14">
                  <c:v>15704.9</c:v>
                </c:pt>
                <c:pt idx="15">
                  <c:v>18030.2</c:v>
                </c:pt>
                <c:pt idx="16">
                  <c:v>17114.400000000001</c:v>
                </c:pt>
                <c:pt idx="17">
                  <c:v>17047.5</c:v>
                </c:pt>
                <c:pt idx="18">
                  <c:v>17195.8</c:v>
                </c:pt>
                <c:pt idx="19">
                  <c:v>16524.8</c:v>
                </c:pt>
                <c:pt idx="20">
                  <c:v>16616.5</c:v>
                </c:pt>
                <c:pt idx="21">
                  <c:v>16552.900000000001</c:v>
                </c:pt>
                <c:pt idx="22">
                  <c:v>16350.6</c:v>
                </c:pt>
                <c:pt idx="23">
                  <c:v>16391.2</c:v>
                </c:pt>
                <c:pt idx="24">
                  <c:v>18146.5</c:v>
                </c:pt>
                <c:pt idx="25">
                  <c:v>16633.900000000001</c:v>
                </c:pt>
                <c:pt idx="26">
                  <c:v>20445.8</c:v>
                </c:pt>
                <c:pt idx="27">
                  <c:v>17335.400000000001</c:v>
                </c:pt>
                <c:pt idx="28">
                  <c:v>16836.3</c:v>
                </c:pt>
                <c:pt idx="29">
                  <c:v>16757.8</c:v>
                </c:pt>
                <c:pt idx="30">
                  <c:v>16867.8</c:v>
                </c:pt>
                <c:pt idx="31">
                  <c:v>16832.400000000001</c:v>
                </c:pt>
                <c:pt idx="32">
                  <c:v>16641.8</c:v>
                </c:pt>
                <c:pt idx="33">
                  <c:v>16648.099999999999</c:v>
                </c:pt>
                <c:pt idx="34">
                  <c:v>16598.3</c:v>
                </c:pt>
                <c:pt idx="35">
                  <c:v>16525.400000000001</c:v>
                </c:pt>
                <c:pt idx="36">
                  <c:v>16143.2</c:v>
                </c:pt>
                <c:pt idx="37">
                  <c:v>16143</c:v>
                </c:pt>
                <c:pt idx="38">
                  <c:v>16065.5</c:v>
                </c:pt>
                <c:pt idx="39">
                  <c:v>16063.7</c:v>
                </c:pt>
                <c:pt idx="40">
                  <c:v>16049.1</c:v>
                </c:pt>
                <c:pt idx="41">
                  <c:v>16015.9</c:v>
                </c:pt>
                <c:pt idx="42">
                  <c:v>16219.1</c:v>
                </c:pt>
                <c:pt idx="43">
                  <c:v>16314.4</c:v>
                </c:pt>
                <c:pt idx="44">
                  <c:v>16372.3</c:v>
                </c:pt>
                <c:pt idx="45">
                  <c:v>16424.3</c:v>
                </c:pt>
                <c:pt idx="46">
                  <c:v>16436.5</c:v>
                </c:pt>
                <c:pt idx="47">
                  <c:v>16497.5</c:v>
                </c:pt>
                <c:pt idx="48">
                  <c:v>16808.5</c:v>
                </c:pt>
                <c:pt idx="49">
                  <c:v>16879.099999999999</c:v>
                </c:pt>
                <c:pt idx="50">
                  <c:v>16968</c:v>
                </c:pt>
                <c:pt idx="51">
                  <c:v>16983.3</c:v>
                </c:pt>
                <c:pt idx="52">
                  <c:v>17041.900000000001</c:v>
                </c:pt>
                <c:pt idx="53">
                  <c:v>17050.3</c:v>
                </c:pt>
                <c:pt idx="54">
                  <c:v>17061.599999999999</c:v>
                </c:pt>
                <c:pt idx="55">
                  <c:v>17085.8</c:v>
                </c:pt>
                <c:pt idx="56">
                  <c:v>17101.099999999999</c:v>
                </c:pt>
                <c:pt idx="57">
                  <c:v>17152.8</c:v>
                </c:pt>
                <c:pt idx="58">
                  <c:v>17229.400000000001</c:v>
                </c:pt>
                <c:pt idx="59">
                  <c:v>17267.400000000001</c:v>
                </c:pt>
                <c:pt idx="60">
                  <c:v>17426.2</c:v>
                </c:pt>
                <c:pt idx="61">
                  <c:v>17442.400000000001</c:v>
                </c:pt>
                <c:pt idx="62">
                  <c:v>17486.900000000001</c:v>
                </c:pt>
                <c:pt idx="63">
                  <c:v>17464.900000000001</c:v>
                </c:pt>
                <c:pt idx="64">
                  <c:v>17511.099999999999</c:v>
                </c:pt>
                <c:pt idx="65">
                  <c:v>17515.599999999999</c:v>
                </c:pt>
                <c:pt idx="66">
                  <c:v>17505</c:v>
                </c:pt>
                <c:pt idx="67">
                  <c:v>17494.599999999999</c:v>
                </c:pt>
                <c:pt idx="68">
                  <c:v>17519.599999999999</c:v>
                </c:pt>
                <c:pt idx="69">
                  <c:v>17568.5</c:v>
                </c:pt>
                <c:pt idx="70">
                  <c:v>17592.400000000001</c:v>
                </c:pt>
                <c:pt idx="71">
                  <c:v>17605.8</c:v>
                </c:pt>
                <c:pt idx="72">
                  <c:v>17661.400000000001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8-4590-8668-2995830790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PSAVERT!$A$722:$A$794</c:f>
              <c:numCache>
                <c:formatCode>m/d/yyyy</c:formatCode>
                <c:ptCount val="7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</c:numCache>
            </c:numRef>
          </c:cat>
          <c:val>
            <c:numRef>
              <c:f>PSAVERT!$H$722:$H$794</c:f>
              <c:numCache>
                <c:formatCode>General</c:formatCode>
                <c:ptCount val="73"/>
                <c:pt idx="0">
                  <c:v>15536.3</c:v>
                </c:pt>
                <c:pt idx="1">
                  <c:v>15560.4</c:v>
                </c:pt>
                <c:pt idx="2">
                  <c:v>15566.5</c:v>
                </c:pt>
                <c:pt idx="3">
                  <c:v>15534.2</c:v>
                </c:pt>
                <c:pt idx="4">
                  <c:v>15532.4</c:v>
                </c:pt>
                <c:pt idx="5">
                  <c:v>15562.1</c:v>
                </c:pt>
                <c:pt idx="6">
                  <c:v>15581.4</c:v>
                </c:pt>
                <c:pt idx="7">
                  <c:v>15664.3</c:v>
                </c:pt>
                <c:pt idx="8">
                  <c:v>15697.5</c:v>
                </c:pt>
                <c:pt idx="9">
                  <c:v>15718.1</c:v>
                </c:pt>
                <c:pt idx="10">
                  <c:v>15766.9</c:v>
                </c:pt>
                <c:pt idx="11">
                  <c:v>15683.8</c:v>
                </c:pt>
                <c:pt idx="12">
                  <c:v>15857.3</c:v>
                </c:pt>
                <c:pt idx="13">
                  <c:v>15916.8</c:v>
                </c:pt>
                <c:pt idx="14">
                  <c:v>15943.901431957142</c:v>
                </c:pt>
                <c:pt idx="15">
                  <c:v>15971.698987814283</c:v>
                </c:pt>
                <c:pt idx="16">
                  <c:v>16002.244401171425</c:v>
                </c:pt>
                <c:pt idx="17">
                  <c:v>16037.882510428568</c:v>
                </c:pt>
                <c:pt idx="18">
                  <c:v>16082.61908118571</c:v>
                </c:pt>
                <c:pt idx="19">
                  <c:v>16142.963482542853</c:v>
                </c:pt>
                <c:pt idx="20">
                  <c:v>16230.249100099996</c:v>
                </c:pt>
                <c:pt idx="21">
                  <c:v>16353.818649357141</c:v>
                </c:pt>
                <c:pt idx="22">
                  <c:v>16524.565858714286</c:v>
                </c:pt>
                <c:pt idx="23">
                  <c:v>16748.584865471432</c:v>
                </c:pt>
                <c:pt idx="24">
                  <c:v>17022.309561228576</c:v>
                </c:pt>
                <c:pt idx="25">
                  <c:v>17332.428102985727</c:v>
                </c:pt>
                <c:pt idx="26">
                  <c:v>17652.011487242875</c:v>
                </c:pt>
                <c:pt idx="27">
                  <c:v>17940.928781800019</c:v>
                </c:pt>
                <c:pt idx="28">
                  <c:v>18151.403904257168</c:v>
                </c:pt>
                <c:pt idx="29">
                  <c:v>18247.75134521431</c:v>
                </c:pt>
                <c:pt idx="30">
                  <c:v>18202.358189971448</c:v>
                </c:pt>
                <c:pt idx="31">
                  <c:v>18042.837353228588</c:v>
                </c:pt>
                <c:pt idx="32">
                  <c:v>17804.874344385727</c:v>
                </c:pt>
                <c:pt idx="33">
                  <c:v>17536.245245842867</c:v>
                </c:pt>
                <c:pt idx="34">
                  <c:v>17277.080989800004</c:v>
                </c:pt>
                <c:pt idx="35">
                  <c:v>17054.310579757144</c:v>
                </c:pt>
                <c:pt idx="36">
                  <c:v>16881.245858714283</c:v>
                </c:pt>
                <c:pt idx="37">
                  <c:v>16761.452935071426</c:v>
                </c:pt>
                <c:pt idx="38">
                  <c:v>16688.837671528567</c:v>
                </c:pt>
                <c:pt idx="39">
                  <c:v>16652.506339685711</c:v>
                </c:pt>
                <c:pt idx="40">
                  <c:v>16643.116224042853</c:v>
                </c:pt>
                <c:pt idx="41">
                  <c:v>16649.333938999996</c:v>
                </c:pt>
                <c:pt idx="42">
                  <c:v>16664.650115457142</c:v>
                </c:pt>
                <c:pt idx="43">
                  <c:v>16685.058987814286</c:v>
                </c:pt>
                <c:pt idx="44">
                  <c:v>16708.215717671428</c:v>
                </c:pt>
                <c:pt idx="45">
                  <c:v>16732.581504828573</c:v>
                </c:pt>
                <c:pt idx="46">
                  <c:v>16757.680053985714</c:v>
                </c:pt>
                <c:pt idx="47">
                  <c:v>16783.047282542859</c:v>
                </c:pt>
                <c:pt idx="48">
                  <c:v>16808.5</c:v>
                </c:pt>
                <c:pt idx="49">
                  <c:v>16879.099999999999</c:v>
                </c:pt>
                <c:pt idx="50">
                  <c:v>16968</c:v>
                </c:pt>
                <c:pt idx="51">
                  <c:v>16983.3</c:v>
                </c:pt>
                <c:pt idx="52">
                  <c:v>17041.900000000001</c:v>
                </c:pt>
                <c:pt idx="53">
                  <c:v>17050.3</c:v>
                </c:pt>
                <c:pt idx="54">
                  <c:v>17061.599999999999</c:v>
                </c:pt>
                <c:pt idx="55">
                  <c:v>17085.8</c:v>
                </c:pt>
                <c:pt idx="56">
                  <c:v>17101.099999999999</c:v>
                </c:pt>
                <c:pt idx="57">
                  <c:v>17152.8</c:v>
                </c:pt>
                <c:pt idx="58">
                  <c:v>17229.400000000001</c:v>
                </c:pt>
                <c:pt idx="59">
                  <c:v>17267.400000000001</c:v>
                </c:pt>
                <c:pt idx="60">
                  <c:v>17426.2</c:v>
                </c:pt>
                <c:pt idx="61">
                  <c:v>17442.400000000001</c:v>
                </c:pt>
                <c:pt idx="62">
                  <c:v>17486.900000000001</c:v>
                </c:pt>
                <c:pt idx="63">
                  <c:v>17464.900000000001</c:v>
                </c:pt>
                <c:pt idx="64">
                  <c:v>17511.099999999999</c:v>
                </c:pt>
                <c:pt idx="65">
                  <c:v>17515.599999999999</c:v>
                </c:pt>
                <c:pt idx="66">
                  <c:v>17505</c:v>
                </c:pt>
                <c:pt idx="67">
                  <c:v>17494.599999999999</c:v>
                </c:pt>
                <c:pt idx="68">
                  <c:v>17519.599999999999</c:v>
                </c:pt>
                <c:pt idx="69">
                  <c:v>17568.5</c:v>
                </c:pt>
                <c:pt idx="70">
                  <c:v>17592.400000000001</c:v>
                </c:pt>
                <c:pt idx="71">
                  <c:v>17605.8</c:v>
                </c:pt>
                <c:pt idx="72">
                  <c:v>17661.400000000001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8-4590-8668-299583079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83647"/>
        <c:axId val="600870687"/>
      </c:lineChart>
      <c:dateAx>
        <c:axId val="6008836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70687"/>
        <c:crosses val="autoZero"/>
        <c:auto val="1"/>
        <c:lblOffset val="100"/>
        <c:baseTimeUnit val="months"/>
      </c:dateAx>
      <c:valAx>
        <c:axId val="600870687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8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PSAVERT!$A$662:$A$770</c:f>
              <c:numCache>
                <c:formatCode>m/d/yyyy</c:formatCode>
                <c:ptCount val="109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</c:numCache>
            </c:numRef>
          </c:cat>
          <c:val>
            <c:numRef>
              <c:f>PSAVERT!$E$674:$E$794</c:f>
              <c:numCache>
                <c:formatCode>General</c:formatCode>
                <c:ptCount val="121"/>
                <c:pt idx="0">
                  <c:v>13797.7</c:v>
                </c:pt>
                <c:pt idx="1">
                  <c:v>13848</c:v>
                </c:pt>
                <c:pt idx="2">
                  <c:v>13811.3</c:v>
                </c:pt>
                <c:pt idx="3">
                  <c:v>13842</c:v>
                </c:pt>
                <c:pt idx="4">
                  <c:v>13865.6</c:v>
                </c:pt>
                <c:pt idx="5">
                  <c:v>13874.1</c:v>
                </c:pt>
                <c:pt idx="6">
                  <c:v>13905.7</c:v>
                </c:pt>
                <c:pt idx="7">
                  <c:v>13935.8</c:v>
                </c:pt>
                <c:pt idx="8">
                  <c:v>13972.2</c:v>
                </c:pt>
                <c:pt idx="9">
                  <c:v>13996.9</c:v>
                </c:pt>
                <c:pt idx="10">
                  <c:v>13993.4</c:v>
                </c:pt>
                <c:pt idx="11">
                  <c:v>14060.2</c:v>
                </c:pt>
                <c:pt idx="12">
                  <c:v>14121.1</c:v>
                </c:pt>
                <c:pt idx="13">
                  <c:v>14135.3</c:v>
                </c:pt>
                <c:pt idx="14">
                  <c:v>14135.4</c:v>
                </c:pt>
                <c:pt idx="15">
                  <c:v>14106.2</c:v>
                </c:pt>
                <c:pt idx="16">
                  <c:v>14095.5</c:v>
                </c:pt>
                <c:pt idx="17">
                  <c:v>14104.9</c:v>
                </c:pt>
                <c:pt idx="18">
                  <c:v>14160.1</c:v>
                </c:pt>
                <c:pt idx="19">
                  <c:v>14176.7</c:v>
                </c:pt>
                <c:pt idx="20">
                  <c:v>14209.1</c:v>
                </c:pt>
                <c:pt idx="21">
                  <c:v>14235.4</c:v>
                </c:pt>
                <c:pt idx="22">
                  <c:v>14273.6</c:v>
                </c:pt>
                <c:pt idx="23">
                  <c:v>14313.7</c:v>
                </c:pt>
                <c:pt idx="24">
                  <c:v>14373.7</c:v>
                </c:pt>
                <c:pt idx="25">
                  <c:v>14416.8</c:v>
                </c:pt>
                <c:pt idx="26">
                  <c:v>14476.3</c:v>
                </c:pt>
                <c:pt idx="27">
                  <c:v>14509.3</c:v>
                </c:pt>
                <c:pt idx="28">
                  <c:v>14610.7</c:v>
                </c:pt>
                <c:pt idx="29">
                  <c:v>14618.7</c:v>
                </c:pt>
                <c:pt idx="30">
                  <c:v>14660.2</c:v>
                </c:pt>
                <c:pt idx="31">
                  <c:v>14678.3</c:v>
                </c:pt>
                <c:pt idx="32">
                  <c:v>14706</c:v>
                </c:pt>
                <c:pt idx="33">
                  <c:v>14748.6</c:v>
                </c:pt>
                <c:pt idx="34">
                  <c:v>14771.1</c:v>
                </c:pt>
                <c:pt idx="35">
                  <c:v>14797.9</c:v>
                </c:pt>
                <c:pt idx="36">
                  <c:v>14886.6</c:v>
                </c:pt>
                <c:pt idx="37">
                  <c:v>14921.1</c:v>
                </c:pt>
                <c:pt idx="38">
                  <c:v>14974.8</c:v>
                </c:pt>
                <c:pt idx="39">
                  <c:v>15007.2</c:v>
                </c:pt>
                <c:pt idx="40">
                  <c:v>15057.8</c:v>
                </c:pt>
                <c:pt idx="41">
                  <c:v>15119.3</c:v>
                </c:pt>
                <c:pt idx="42">
                  <c:v>15184.7</c:v>
                </c:pt>
                <c:pt idx="43">
                  <c:v>15238.6</c:v>
                </c:pt>
                <c:pt idx="44">
                  <c:v>15237.5</c:v>
                </c:pt>
                <c:pt idx="45">
                  <c:v>15274.1</c:v>
                </c:pt>
                <c:pt idx="46">
                  <c:v>15315.2</c:v>
                </c:pt>
                <c:pt idx="47">
                  <c:v>15506.5</c:v>
                </c:pt>
                <c:pt idx="48">
                  <c:v>15536.3</c:v>
                </c:pt>
                <c:pt idx="49">
                  <c:v>15560.4</c:v>
                </c:pt>
                <c:pt idx="50">
                  <c:v>15566.5</c:v>
                </c:pt>
                <c:pt idx="51">
                  <c:v>15534.2</c:v>
                </c:pt>
                <c:pt idx="52">
                  <c:v>15532.4</c:v>
                </c:pt>
                <c:pt idx="53">
                  <c:v>15562.1</c:v>
                </c:pt>
                <c:pt idx="54">
                  <c:v>15581.4</c:v>
                </c:pt>
                <c:pt idx="55">
                  <c:v>15664.3</c:v>
                </c:pt>
                <c:pt idx="56">
                  <c:v>15697.5</c:v>
                </c:pt>
                <c:pt idx="57">
                  <c:v>15718.1</c:v>
                </c:pt>
                <c:pt idx="58">
                  <c:v>15766.9</c:v>
                </c:pt>
                <c:pt idx="59">
                  <c:v>15683.8</c:v>
                </c:pt>
                <c:pt idx="60">
                  <c:v>15857.3</c:v>
                </c:pt>
                <c:pt idx="61">
                  <c:v>15916.8</c:v>
                </c:pt>
                <c:pt idx="62">
                  <c:v>15704.9</c:v>
                </c:pt>
                <c:pt idx="63">
                  <c:v>18030.2</c:v>
                </c:pt>
                <c:pt idx="64">
                  <c:v>17114.400000000001</c:v>
                </c:pt>
                <c:pt idx="65">
                  <c:v>17047.5</c:v>
                </c:pt>
                <c:pt idx="66">
                  <c:v>17195.8</c:v>
                </c:pt>
                <c:pt idx="67">
                  <c:v>16524.8</c:v>
                </c:pt>
                <c:pt idx="68">
                  <c:v>16616.5</c:v>
                </c:pt>
                <c:pt idx="69">
                  <c:v>16552.900000000001</c:v>
                </c:pt>
                <c:pt idx="70">
                  <c:v>16350.6</c:v>
                </c:pt>
                <c:pt idx="71">
                  <c:v>16391.2</c:v>
                </c:pt>
                <c:pt idx="72">
                  <c:v>18146.5</c:v>
                </c:pt>
                <c:pt idx="73">
                  <c:v>16633.900000000001</c:v>
                </c:pt>
                <c:pt idx="74">
                  <c:v>20445.8</c:v>
                </c:pt>
                <c:pt idx="75">
                  <c:v>17335.400000000001</c:v>
                </c:pt>
                <c:pt idx="76">
                  <c:v>16836.3</c:v>
                </c:pt>
                <c:pt idx="77">
                  <c:v>16757.8</c:v>
                </c:pt>
                <c:pt idx="78">
                  <c:v>16867.8</c:v>
                </c:pt>
                <c:pt idx="79">
                  <c:v>16832.400000000001</c:v>
                </c:pt>
                <c:pt idx="80">
                  <c:v>16641.8</c:v>
                </c:pt>
                <c:pt idx="81">
                  <c:v>16648.099999999999</c:v>
                </c:pt>
                <c:pt idx="82">
                  <c:v>16598.3</c:v>
                </c:pt>
                <c:pt idx="83">
                  <c:v>16525.400000000001</c:v>
                </c:pt>
                <c:pt idx="84">
                  <c:v>16143.2</c:v>
                </c:pt>
                <c:pt idx="85">
                  <c:v>16143</c:v>
                </c:pt>
                <c:pt idx="86">
                  <c:v>16065.5</c:v>
                </c:pt>
                <c:pt idx="87">
                  <c:v>16063.7</c:v>
                </c:pt>
                <c:pt idx="88">
                  <c:v>16049.1</c:v>
                </c:pt>
                <c:pt idx="89">
                  <c:v>16015.9</c:v>
                </c:pt>
                <c:pt idx="90">
                  <c:v>16219.1</c:v>
                </c:pt>
                <c:pt idx="91">
                  <c:v>16314.4</c:v>
                </c:pt>
                <c:pt idx="92">
                  <c:v>16372.3</c:v>
                </c:pt>
                <c:pt idx="93">
                  <c:v>16424.3</c:v>
                </c:pt>
                <c:pt idx="94">
                  <c:v>16436.5</c:v>
                </c:pt>
                <c:pt idx="95">
                  <c:v>16497.5</c:v>
                </c:pt>
                <c:pt idx="96">
                  <c:v>16808.5</c:v>
                </c:pt>
                <c:pt idx="97">
                  <c:v>16879.099999999999</c:v>
                </c:pt>
                <c:pt idx="98">
                  <c:v>16968</c:v>
                </c:pt>
                <c:pt idx="99">
                  <c:v>16983.3</c:v>
                </c:pt>
                <c:pt idx="100">
                  <c:v>17041.900000000001</c:v>
                </c:pt>
                <c:pt idx="101">
                  <c:v>17050.3</c:v>
                </c:pt>
                <c:pt idx="102">
                  <c:v>17061.599999999999</c:v>
                </c:pt>
                <c:pt idx="103">
                  <c:v>17085.8</c:v>
                </c:pt>
                <c:pt idx="104">
                  <c:v>17101.099999999999</c:v>
                </c:pt>
                <c:pt idx="105">
                  <c:v>17152.8</c:v>
                </c:pt>
                <c:pt idx="106">
                  <c:v>17229.400000000001</c:v>
                </c:pt>
                <c:pt idx="107">
                  <c:v>17267.400000000001</c:v>
                </c:pt>
                <c:pt idx="108">
                  <c:v>17426.2</c:v>
                </c:pt>
                <c:pt idx="109">
                  <c:v>17442.400000000001</c:v>
                </c:pt>
                <c:pt idx="110">
                  <c:v>17486.900000000001</c:v>
                </c:pt>
                <c:pt idx="111">
                  <c:v>17464.900000000001</c:v>
                </c:pt>
                <c:pt idx="112">
                  <c:v>17511.099999999999</c:v>
                </c:pt>
                <c:pt idx="113">
                  <c:v>17515.599999999999</c:v>
                </c:pt>
                <c:pt idx="114">
                  <c:v>17505</c:v>
                </c:pt>
                <c:pt idx="115">
                  <c:v>17494.599999999999</c:v>
                </c:pt>
                <c:pt idx="116">
                  <c:v>17519.599999999999</c:v>
                </c:pt>
                <c:pt idx="117">
                  <c:v>17568.5</c:v>
                </c:pt>
                <c:pt idx="118">
                  <c:v>17592.400000000001</c:v>
                </c:pt>
                <c:pt idx="119">
                  <c:v>17605.8</c:v>
                </c:pt>
                <c:pt idx="120">
                  <c:v>17661.400000000001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E-4BEA-A5C7-EDBAC75820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PSAVERT!$A$662:$A$770</c:f>
              <c:numCache>
                <c:formatCode>m/d/yyyy</c:formatCode>
                <c:ptCount val="109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</c:numCache>
            </c:numRef>
          </c:cat>
          <c:val>
            <c:numRef>
              <c:f>PSAVERT!$F$674:$F$794</c:f>
              <c:numCache>
                <c:formatCode>General</c:formatCode>
                <c:ptCount val="121"/>
                <c:pt idx="0">
                  <c:v>13797.7</c:v>
                </c:pt>
                <c:pt idx="1">
                  <c:v>13848</c:v>
                </c:pt>
                <c:pt idx="2">
                  <c:v>13811.3</c:v>
                </c:pt>
                <c:pt idx="3">
                  <c:v>13842</c:v>
                </c:pt>
                <c:pt idx="4">
                  <c:v>13865.6</c:v>
                </c:pt>
                <c:pt idx="5">
                  <c:v>13874.1</c:v>
                </c:pt>
                <c:pt idx="6">
                  <c:v>13905.7</c:v>
                </c:pt>
                <c:pt idx="7">
                  <c:v>13935.8</c:v>
                </c:pt>
                <c:pt idx="8">
                  <c:v>13972.2</c:v>
                </c:pt>
                <c:pt idx="9">
                  <c:v>13996.9</c:v>
                </c:pt>
                <c:pt idx="10">
                  <c:v>13993.4</c:v>
                </c:pt>
                <c:pt idx="11">
                  <c:v>14060.2</c:v>
                </c:pt>
                <c:pt idx="12">
                  <c:v>14121.1</c:v>
                </c:pt>
                <c:pt idx="13">
                  <c:v>14135.3</c:v>
                </c:pt>
                <c:pt idx="14">
                  <c:v>14135.4</c:v>
                </c:pt>
                <c:pt idx="15">
                  <c:v>14106.2</c:v>
                </c:pt>
                <c:pt idx="16">
                  <c:v>14095.5</c:v>
                </c:pt>
                <c:pt idx="17">
                  <c:v>14104.9</c:v>
                </c:pt>
                <c:pt idx="18">
                  <c:v>14160.1</c:v>
                </c:pt>
                <c:pt idx="19">
                  <c:v>14176.7</c:v>
                </c:pt>
                <c:pt idx="20">
                  <c:v>14209.1</c:v>
                </c:pt>
                <c:pt idx="21">
                  <c:v>14235.4</c:v>
                </c:pt>
                <c:pt idx="22">
                  <c:v>14273.6</c:v>
                </c:pt>
                <c:pt idx="23">
                  <c:v>14313.7</c:v>
                </c:pt>
                <c:pt idx="24">
                  <c:v>14373.7</c:v>
                </c:pt>
                <c:pt idx="25">
                  <c:v>14416.8</c:v>
                </c:pt>
                <c:pt idx="26">
                  <c:v>14476.3</c:v>
                </c:pt>
                <c:pt idx="27">
                  <c:v>14509.3</c:v>
                </c:pt>
                <c:pt idx="28">
                  <c:v>14610.7</c:v>
                </c:pt>
                <c:pt idx="29">
                  <c:v>14618.7</c:v>
                </c:pt>
                <c:pt idx="30">
                  <c:v>14660.2</c:v>
                </c:pt>
                <c:pt idx="31">
                  <c:v>14678.3</c:v>
                </c:pt>
                <c:pt idx="32">
                  <c:v>14706</c:v>
                </c:pt>
                <c:pt idx="33">
                  <c:v>14748.6</c:v>
                </c:pt>
                <c:pt idx="34">
                  <c:v>14771.1</c:v>
                </c:pt>
                <c:pt idx="35">
                  <c:v>14797.9</c:v>
                </c:pt>
                <c:pt idx="36">
                  <c:v>14886.6</c:v>
                </c:pt>
                <c:pt idx="37">
                  <c:v>14921.1</c:v>
                </c:pt>
                <c:pt idx="38">
                  <c:v>14974.8</c:v>
                </c:pt>
                <c:pt idx="39">
                  <c:v>15007.2</c:v>
                </c:pt>
                <c:pt idx="40">
                  <c:v>15057.8</c:v>
                </c:pt>
                <c:pt idx="41">
                  <c:v>15119.3</c:v>
                </c:pt>
                <c:pt idx="42">
                  <c:v>15184.7</c:v>
                </c:pt>
                <c:pt idx="43">
                  <c:v>15238.6</c:v>
                </c:pt>
                <c:pt idx="44">
                  <c:v>15237.5</c:v>
                </c:pt>
                <c:pt idx="45">
                  <c:v>15274.1</c:v>
                </c:pt>
                <c:pt idx="46">
                  <c:v>15315.2</c:v>
                </c:pt>
                <c:pt idx="47">
                  <c:v>15506.5</c:v>
                </c:pt>
                <c:pt idx="48">
                  <c:v>15536.3</c:v>
                </c:pt>
                <c:pt idx="49">
                  <c:v>15560.4</c:v>
                </c:pt>
                <c:pt idx="50">
                  <c:v>15566.5</c:v>
                </c:pt>
                <c:pt idx="51">
                  <c:v>15534.2</c:v>
                </c:pt>
                <c:pt idx="52">
                  <c:v>15532.4</c:v>
                </c:pt>
                <c:pt idx="53">
                  <c:v>15562.1</c:v>
                </c:pt>
                <c:pt idx="54">
                  <c:v>15581.4</c:v>
                </c:pt>
                <c:pt idx="55">
                  <c:v>15664.3</c:v>
                </c:pt>
                <c:pt idx="56">
                  <c:v>15697.5</c:v>
                </c:pt>
                <c:pt idx="57">
                  <c:v>15718.1</c:v>
                </c:pt>
                <c:pt idx="58">
                  <c:v>15766.9</c:v>
                </c:pt>
                <c:pt idx="59">
                  <c:v>15683.8</c:v>
                </c:pt>
                <c:pt idx="60">
                  <c:v>15857.3</c:v>
                </c:pt>
                <c:pt idx="61">
                  <c:v>15916.8</c:v>
                </c:pt>
                <c:pt idx="62">
                  <c:v>15942.277142857141</c:v>
                </c:pt>
                <c:pt idx="63">
                  <c:v>15967.754285714283</c:v>
                </c:pt>
                <c:pt idx="64">
                  <c:v>15993.231428571426</c:v>
                </c:pt>
                <c:pt idx="65">
                  <c:v>16018.708571428568</c:v>
                </c:pt>
                <c:pt idx="66">
                  <c:v>16044.18571428571</c:v>
                </c:pt>
                <c:pt idx="67">
                  <c:v>16069.662857142852</c:v>
                </c:pt>
                <c:pt idx="68">
                  <c:v>16095.139999999994</c:v>
                </c:pt>
                <c:pt idx="69">
                  <c:v>16120.617142857136</c:v>
                </c:pt>
                <c:pt idx="70">
                  <c:v>16146.094285714278</c:v>
                </c:pt>
                <c:pt idx="71">
                  <c:v>16171.57142857142</c:v>
                </c:pt>
                <c:pt idx="72">
                  <c:v>16197.048571428562</c:v>
                </c:pt>
                <c:pt idx="73">
                  <c:v>16222.525714285704</c:v>
                </c:pt>
                <c:pt idx="74">
                  <c:v>16248.002857142847</c:v>
                </c:pt>
                <c:pt idx="75">
                  <c:v>16273.479999999989</c:v>
                </c:pt>
                <c:pt idx="76">
                  <c:v>16298.957142857131</c:v>
                </c:pt>
                <c:pt idx="77">
                  <c:v>16324.434285714273</c:v>
                </c:pt>
                <c:pt idx="78">
                  <c:v>16349.911428571415</c:v>
                </c:pt>
                <c:pt idx="79">
                  <c:v>16375.388571428557</c:v>
                </c:pt>
                <c:pt idx="80">
                  <c:v>16400.865714285701</c:v>
                </c:pt>
                <c:pt idx="81">
                  <c:v>16426.342857142845</c:v>
                </c:pt>
                <c:pt idx="82">
                  <c:v>16451.819999999989</c:v>
                </c:pt>
                <c:pt idx="83">
                  <c:v>16477.297142857133</c:v>
                </c:pt>
                <c:pt idx="84">
                  <c:v>16502.774285714277</c:v>
                </c:pt>
                <c:pt idx="85">
                  <c:v>16528.251428571421</c:v>
                </c:pt>
                <c:pt idx="86">
                  <c:v>16553.728571428564</c:v>
                </c:pt>
                <c:pt idx="87">
                  <c:v>16579.205714285708</c:v>
                </c:pt>
                <c:pt idx="88">
                  <c:v>16604.682857142852</c:v>
                </c:pt>
                <c:pt idx="89">
                  <c:v>16630.159999999996</c:v>
                </c:pt>
                <c:pt idx="90">
                  <c:v>16655.63714285714</c:v>
                </c:pt>
                <c:pt idx="91">
                  <c:v>16681.114285714284</c:v>
                </c:pt>
                <c:pt idx="92">
                  <c:v>16706.591428571428</c:v>
                </c:pt>
                <c:pt idx="93">
                  <c:v>16732.068571428572</c:v>
                </c:pt>
                <c:pt idx="94">
                  <c:v>16757.545714285716</c:v>
                </c:pt>
                <c:pt idx="95">
                  <c:v>16783.02285714286</c:v>
                </c:pt>
                <c:pt idx="96">
                  <c:v>16808.500000000004</c:v>
                </c:pt>
                <c:pt idx="97">
                  <c:v>16879.099999999999</c:v>
                </c:pt>
                <c:pt idx="98">
                  <c:v>16968</c:v>
                </c:pt>
                <c:pt idx="99">
                  <c:v>16983.3</c:v>
                </c:pt>
                <c:pt idx="100">
                  <c:v>17041.900000000001</c:v>
                </c:pt>
                <c:pt idx="101">
                  <c:v>17050.3</c:v>
                </c:pt>
                <c:pt idx="102">
                  <c:v>17061.599999999999</c:v>
                </c:pt>
                <c:pt idx="103">
                  <c:v>17085.8</c:v>
                </c:pt>
                <c:pt idx="104">
                  <c:v>17101.099999999999</c:v>
                </c:pt>
                <c:pt idx="105">
                  <c:v>17152.8</c:v>
                </c:pt>
                <c:pt idx="106">
                  <c:v>17229.400000000001</c:v>
                </c:pt>
                <c:pt idx="107">
                  <c:v>17267.400000000001</c:v>
                </c:pt>
                <c:pt idx="108">
                  <c:v>17426.2</c:v>
                </c:pt>
                <c:pt idx="109">
                  <c:v>17442.400000000001</c:v>
                </c:pt>
                <c:pt idx="110">
                  <c:v>17486.900000000001</c:v>
                </c:pt>
                <c:pt idx="111">
                  <c:v>17464.900000000001</c:v>
                </c:pt>
                <c:pt idx="112">
                  <c:v>17511.099999999999</c:v>
                </c:pt>
                <c:pt idx="113">
                  <c:v>17515.599999999999</c:v>
                </c:pt>
                <c:pt idx="114">
                  <c:v>17505</c:v>
                </c:pt>
                <c:pt idx="115">
                  <c:v>17494.599999999999</c:v>
                </c:pt>
                <c:pt idx="116">
                  <c:v>17519.599999999999</c:v>
                </c:pt>
                <c:pt idx="117">
                  <c:v>17568.5</c:v>
                </c:pt>
                <c:pt idx="118">
                  <c:v>17592.400000000001</c:v>
                </c:pt>
                <c:pt idx="119">
                  <c:v>17605.8</c:v>
                </c:pt>
                <c:pt idx="120">
                  <c:v>17661.400000000001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E-4BEA-A5C7-EDBAC758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782415"/>
        <c:axId val="1210782895"/>
      </c:lineChart>
      <c:dateAx>
        <c:axId val="121078241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82895"/>
        <c:crosses val="autoZero"/>
        <c:auto val="1"/>
        <c:lblOffset val="100"/>
        <c:baseTimeUnit val="months"/>
      </c:dateAx>
      <c:valAx>
        <c:axId val="1210782895"/>
        <c:scaling>
          <c:orientation val="minMax"/>
          <c:min val="1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8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533399</xdr:colOff>
      <xdr:row>747</xdr:row>
      <xdr:rowOff>147636</xdr:rowOff>
    </xdr:from>
    <xdr:to>
      <xdr:col>21</xdr:col>
      <xdr:colOff>409574</xdr:colOff>
      <xdr:row>764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216E87-363E-438F-9ADE-AE4853FDD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523875</xdr:colOff>
      <xdr:row>730</xdr:row>
      <xdr:rowOff>52387</xdr:rowOff>
    </xdr:from>
    <xdr:to>
      <xdr:col>21</xdr:col>
      <xdr:colOff>447674</xdr:colOff>
      <xdr:row>747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04708E-D1A7-5583-463A-FBCDA7EDB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712</xdr:row>
      <xdr:rowOff>166687</xdr:rowOff>
    </xdr:from>
    <xdr:to>
      <xdr:col>21</xdr:col>
      <xdr:colOff>581025</xdr:colOff>
      <xdr:row>729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0BEF9D-B83A-88A1-D6E1-92878AA83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404811</xdr:colOff>
      <xdr:row>682</xdr:row>
      <xdr:rowOff>138111</xdr:rowOff>
    </xdr:from>
    <xdr:to>
      <xdr:col>21</xdr:col>
      <xdr:colOff>542924</xdr:colOff>
      <xdr:row>707</xdr:row>
      <xdr:rowOff>28574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2B27C4-A5AC-98D5-5DD4-020BE29D5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E3C93-90DF-40C1-B652-AE5B4F536CB7}">
  <dimension ref="A1:AB796"/>
  <sheetViews>
    <sheetView tabSelected="1" workbookViewId="0">
      <pane xSplit="1" ySplit="1" topLeftCell="B781" activePane="bottomRight" state="frozen"/>
      <selection pane="topRight" activeCell="B1" sqref="B1"/>
      <selection pane="bottomLeft" activeCell="A2" sqref="A2"/>
      <selection pane="bottomRight" activeCell="D798" sqref="D79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7</v>
      </c>
      <c r="G1" t="s">
        <v>9</v>
      </c>
      <c r="H1" t="s">
        <v>6</v>
      </c>
      <c r="I1" t="s">
        <v>14</v>
      </c>
    </row>
    <row r="2" spans="1:9" x14ac:dyDescent="0.25">
      <c r="A2" s="1">
        <v>21551</v>
      </c>
      <c r="B2">
        <v>11.3</v>
      </c>
      <c r="C2">
        <f>100-B2</f>
        <v>88.7</v>
      </c>
      <c r="D2">
        <v>39.6</v>
      </c>
      <c r="E2">
        <v>2318.4</v>
      </c>
      <c r="F2">
        <v>2318.4</v>
      </c>
      <c r="H2">
        <v>2318.4</v>
      </c>
    </row>
    <row r="3" spans="1:9" x14ac:dyDescent="0.25">
      <c r="A3" s="1">
        <v>21582</v>
      </c>
      <c r="B3">
        <v>10.6</v>
      </c>
      <c r="C3">
        <f t="shared" ref="C3:C66" si="0">100-B3</f>
        <v>89.4</v>
      </c>
      <c r="D3">
        <v>37.5</v>
      </c>
      <c r="E3">
        <v>2325.4</v>
      </c>
      <c r="F3">
        <v>2325.4</v>
      </c>
      <c r="H3">
        <v>2325.4</v>
      </c>
    </row>
    <row r="4" spans="1:9" x14ac:dyDescent="0.25">
      <c r="A4" s="1">
        <v>21610</v>
      </c>
      <c r="B4">
        <v>10.3</v>
      </c>
      <c r="C4">
        <f t="shared" si="0"/>
        <v>89.7</v>
      </c>
      <c r="D4">
        <v>36.5</v>
      </c>
      <c r="E4">
        <v>2338.6999999999998</v>
      </c>
      <c r="F4">
        <v>2338.6999999999998</v>
      </c>
      <c r="H4">
        <v>2338.6999999999998</v>
      </c>
    </row>
    <row r="5" spans="1:9" x14ac:dyDescent="0.25">
      <c r="A5" s="1">
        <v>21641</v>
      </c>
      <c r="B5">
        <v>11.2</v>
      </c>
      <c r="C5">
        <f t="shared" si="0"/>
        <v>88.8</v>
      </c>
      <c r="D5">
        <v>40</v>
      </c>
      <c r="E5">
        <v>2353.8000000000002</v>
      </c>
      <c r="F5">
        <v>2353.8000000000002</v>
      </c>
      <c r="H5">
        <v>2353.8000000000002</v>
      </c>
    </row>
    <row r="6" spans="1:9" x14ac:dyDescent="0.25">
      <c r="A6" s="1">
        <v>21671</v>
      </c>
      <c r="B6">
        <v>10.6</v>
      </c>
      <c r="C6">
        <f t="shared" si="0"/>
        <v>89.4</v>
      </c>
      <c r="D6">
        <v>38.1</v>
      </c>
      <c r="E6">
        <v>2366.6</v>
      </c>
      <c r="F6">
        <v>2366.6</v>
      </c>
      <c r="H6">
        <v>2366.6</v>
      </c>
    </row>
    <row r="7" spans="1:9" x14ac:dyDescent="0.25">
      <c r="A7" s="1">
        <v>21702</v>
      </c>
      <c r="B7">
        <v>10.5</v>
      </c>
      <c r="C7">
        <f t="shared" si="0"/>
        <v>89.5</v>
      </c>
      <c r="D7">
        <v>38.200000000000003</v>
      </c>
      <c r="E7">
        <v>2374.5</v>
      </c>
      <c r="F7">
        <v>2374.5</v>
      </c>
      <c r="H7">
        <v>2374.5</v>
      </c>
    </row>
    <row r="8" spans="1:9" x14ac:dyDescent="0.25">
      <c r="A8" s="1">
        <v>21732</v>
      </c>
      <c r="B8">
        <v>10.7</v>
      </c>
      <c r="C8">
        <f t="shared" si="0"/>
        <v>89.3</v>
      </c>
      <c r="D8">
        <v>38.700000000000003</v>
      </c>
      <c r="E8">
        <v>2370.8000000000002</v>
      </c>
      <c r="F8">
        <v>2370.8000000000002</v>
      </c>
      <c r="H8">
        <v>2370.8000000000002</v>
      </c>
    </row>
    <row r="9" spans="1:9" x14ac:dyDescent="0.25">
      <c r="A9" s="1">
        <v>21763</v>
      </c>
      <c r="B9">
        <v>9.6</v>
      </c>
      <c r="C9">
        <f t="shared" si="0"/>
        <v>90.4</v>
      </c>
      <c r="D9">
        <v>34.700000000000003</v>
      </c>
      <c r="E9">
        <v>2356.8000000000002</v>
      </c>
      <c r="F9">
        <v>2356.8000000000002</v>
      </c>
      <c r="H9">
        <v>2356.8000000000002</v>
      </c>
    </row>
    <row r="10" spans="1:9" x14ac:dyDescent="0.25">
      <c r="A10" s="1">
        <v>21794</v>
      </c>
      <c r="B10">
        <v>8.6999999999999993</v>
      </c>
      <c r="C10">
        <f t="shared" si="0"/>
        <v>91.3</v>
      </c>
      <c r="D10">
        <v>31.6</v>
      </c>
      <c r="E10">
        <v>2357.8000000000002</v>
      </c>
      <c r="F10">
        <v>2357.8000000000002</v>
      </c>
      <c r="H10">
        <v>2357.8000000000002</v>
      </c>
    </row>
    <row r="11" spans="1:9" x14ac:dyDescent="0.25">
      <c r="A11" s="1">
        <v>21824</v>
      </c>
      <c r="B11">
        <v>9.4</v>
      </c>
      <c r="C11">
        <f t="shared" si="0"/>
        <v>90.6</v>
      </c>
      <c r="D11">
        <v>34.1</v>
      </c>
      <c r="E11">
        <v>2359.5</v>
      </c>
      <c r="F11">
        <v>2359.5</v>
      </c>
      <c r="H11">
        <v>2359.5</v>
      </c>
    </row>
    <row r="12" spans="1:9" x14ac:dyDescent="0.25">
      <c r="A12" s="1">
        <v>21855</v>
      </c>
      <c r="B12">
        <v>10.1</v>
      </c>
      <c r="C12">
        <f t="shared" si="0"/>
        <v>89.9</v>
      </c>
      <c r="D12">
        <v>36.799999999999997</v>
      </c>
      <c r="E12">
        <v>2376.6</v>
      </c>
      <c r="F12">
        <v>2376.6</v>
      </c>
      <c r="H12">
        <v>2376.6</v>
      </c>
    </row>
    <row r="13" spans="1:9" x14ac:dyDescent="0.25">
      <c r="A13" s="1">
        <v>21885</v>
      </c>
      <c r="B13">
        <v>11</v>
      </c>
      <c r="C13">
        <f t="shared" si="0"/>
        <v>89</v>
      </c>
      <c r="D13">
        <v>40.700000000000003</v>
      </c>
      <c r="E13">
        <v>2399.6999999999998</v>
      </c>
      <c r="F13">
        <v>2399.6999999999998</v>
      </c>
      <c r="H13">
        <v>2399.6999999999998</v>
      </c>
    </row>
    <row r="14" spans="1:9" x14ac:dyDescent="0.25">
      <c r="A14" s="1">
        <v>21916</v>
      </c>
      <c r="B14">
        <v>10.9</v>
      </c>
      <c r="C14">
        <f t="shared" si="0"/>
        <v>89.1</v>
      </c>
      <c r="D14">
        <v>40.6</v>
      </c>
      <c r="E14">
        <v>2404.9</v>
      </c>
      <c r="F14">
        <v>2404.9</v>
      </c>
      <c r="H14">
        <v>2404.9</v>
      </c>
      <c r="I14" s="3">
        <f>H14/H2-1</f>
        <v>3.7310213940648707E-2</v>
      </c>
    </row>
    <row r="15" spans="1:9" x14ac:dyDescent="0.25">
      <c r="A15" s="1">
        <v>21947</v>
      </c>
      <c r="B15">
        <v>10.6</v>
      </c>
      <c r="C15">
        <f t="shared" si="0"/>
        <v>89.4</v>
      </c>
      <c r="D15">
        <v>39.200000000000003</v>
      </c>
      <c r="E15">
        <v>2405.3000000000002</v>
      </c>
      <c r="F15">
        <v>2405.3000000000002</v>
      </c>
      <c r="H15">
        <v>2405.3000000000002</v>
      </c>
      <c r="I15" s="3">
        <f t="shared" ref="I15:I78" si="1">H15/H3-1</f>
        <v>3.4359680055044306E-2</v>
      </c>
    </row>
    <row r="16" spans="1:9" x14ac:dyDescent="0.25">
      <c r="A16" s="1">
        <v>21976</v>
      </c>
      <c r="B16">
        <v>9.4</v>
      </c>
      <c r="C16">
        <f t="shared" si="0"/>
        <v>90.6</v>
      </c>
      <c r="D16">
        <v>35</v>
      </c>
      <c r="E16">
        <v>2408.1</v>
      </c>
      <c r="F16">
        <v>2408.1</v>
      </c>
      <c r="H16">
        <v>2408.1</v>
      </c>
      <c r="I16" s="3">
        <f t="shared" si="1"/>
        <v>2.9674605550092048E-2</v>
      </c>
    </row>
    <row r="17" spans="1:9" x14ac:dyDescent="0.25">
      <c r="A17" s="1">
        <v>22007</v>
      </c>
      <c r="B17">
        <v>8.4</v>
      </c>
      <c r="C17">
        <f t="shared" si="0"/>
        <v>91.6</v>
      </c>
      <c r="D17">
        <v>31.4</v>
      </c>
      <c r="E17">
        <v>2417.3000000000002</v>
      </c>
      <c r="F17">
        <v>2417.3000000000002</v>
      </c>
      <c r="H17">
        <v>2417.3000000000002</v>
      </c>
      <c r="I17" s="3">
        <f t="shared" si="1"/>
        <v>2.6977653156597947E-2</v>
      </c>
    </row>
    <row r="18" spans="1:9" x14ac:dyDescent="0.25">
      <c r="A18" s="1">
        <v>22037</v>
      </c>
      <c r="B18">
        <v>10.4</v>
      </c>
      <c r="C18">
        <f t="shared" si="0"/>
        <v>89.6</v>
      </c>
      <c r="D18">
        <v>38.9</v>
      </c>
      <c r="E18">
        <v>2422.6</v>
      </c>
      <c r="F18">
        <v>2422.6</v>
      </c>
      <c r="H18">
        <v>2422.6</v>
      </c>
      <c r="I18" s="3">
        <f t="shared" si="1"/>
        <v>2.3662638384179813E-2</v>
      </c>
    </row>
    <row r="19" spans="1:9" x14ac:dyDescent="0.25">
      <c r="A19" s="1">
        <v>22068</v>
      </c>
      <c r="B19">
        <v>10.4</v>
      </c>
      <c r="C19">
        <f t="shared" si="0"/>
        <v>89.6</v>
      </c>
      <c r="D19">
        <v>39.299999999999997</v>
      </c>
      <c r="E19">
        <v>2424.9</v>
      </c>
      <c r="F19">
        <v>2424.9</v>
      </c>
      <c r="H19">
        <v>2424.9</v>
      </c>
      <c r="I19" s="3">
        <f t="shared" si="1"/>
        <v>2.1225521162349992E-2</v>
      </c>
    </row>
    <row r="20" spans="1:9" x14ac:dyDescent="0.25">
      <c r="A20" s="1">
        <v>22098</v>
      </c>
      <c r="B20">
        <v>10.4</v>
      </c>
      <c r="C20">
        <f t="shared" si="0"/>
        <v>89.6</v>
      </c>
      <c r="D20">
        <v>39.299999999999997</v>
      </c>
      <c r="E20">
        <v>2428.8000000000002</v>
      </c>
      <c r="F20">
        <v>2428.8000000000002</v>
      </c>
      <c r="H20">
        <v>2428.8000000000002</v>
      </c>
      <c r="I20" s="3">
        <f t="shared" si="1"/>
        <v>2.4464315842753548E-2</v>
      </c>
    </row>
    <row r="21" spans="1:9" x14ac:dyDescent="0.25">
      <c r="A21" s="1">
        <v>22129</v>
      </c>
      <c r="B21">
        <v>10.3</v>
      </c>
      <c r="C21">
        <f t="shared" si="0"/>
        <v>89.7</v>
      </c>
      <c r="D21">
        <v>38.799999999999997</v>
      </c>
      <c r="E21">
        <v>2423.3000000000002</v>
      </c>
      <c r="F21">
        <v>2423.3000000000002</v>
      </c>
      <c r="H21">
        <v>2423.3000000000002</v>
      </c>
      <c r="I21" s="3">
        <f t="shared" si="1"/>
        <v>2.8216225390359728E-2</v>
      </c>
    </row>
    <row r="22" spans="1:9" x14ac:dyDescent="0.25">
      <c r="A22" s="1">
        <v>22160</v>
      </c>
      <c r="B22">
        <v>10</v>
      </c>
      <c r="C22">
        <f t="shared" si="0"/>
        <v>90</v>
      </c>
      <c r="D22">
        <v>37.700000000000003</v>
      </c>
      <c r="E22">
        <v>2426.6999999999998</v>
      </c>
      <c r="F22">
        <v>2426.6999999999998</v>
      </c>
      <c r="H22">
        <v>2426.6999999999998</v>
      </c>
      <c r="I22" s="3">
        <f t="shared" si="1"/>
        <v>2.922215624734914E-2</v>
      </c>
    </row>
    <row r="23" spans="1:9" x14ac:dyDescent="0.25">
      <c r="A23" s="1">
        <v>22190</v>
      </c>
      <c r="B23">
        <v>9.8000000000000007</v>
      </c>
      <c r="C23">
        <f t="shared" si="0"/>
        <v>90.2</v>
      </c>
      <c r="D23">
        <v>37.4</v>
      </c>
      <c r="E23">
        <v>2435.6</v>
      </c>
      <c r="F23">
        <v>2435.6</v>
      </c>
      <c r="H23">
        <v>2435.6</v>
      </c>
      <c r="I23" s="3">
        <f t="shared" si="1"/>
        <v>3.2252595888959457E-2</v>
      </c>
    </row>
    <row r="24" spans="1:9" x14ac:dyDescent="0.25">
      <c r="A24" s="1">
        <v>22221</v>
      </c>
      <c r="B24">
        <v>9.8000000000000007</v>
      </c>
      <c r="C24">
        <f t="shared" si="0"/>
        <v>90.2</v>
      </c>
      <c r="D24">
        <v>37.1</v>
      </c>
      <c r="E24">
        <v>2425.5</v>
      </c>
      <c r="F24">
        <v>2425.5</v>
      </c>
      <c r="H24">
        <v>2425.5</v>
      </c>
      <c r="I24" s="3">
        <f t="shared" si="1"/>
        <v>2.057561221913673E-2</v>
      </c>
    </row>
    <row r="25" spans="1:9" x14ac:dyDescent="0.25">
      <c r="A25" s="1">
        <v>22251</v>
      </c>
      <c r="B25">
        <v>10.4</v>
      </c>
      <c r="C25">
        <f t="shared" si="0"/>
        <v>89.6</v>
      </c>
      <c r="D25">
        <v>39.5</v>
      </c>
      <c r="E25">
        <v>2414.6</v>
      </c>
      <c r="F25">
        <v>2414.6</v>
      </c>
      <c r="H25">
        <v>2414.6</v>
      </c>
      <c r="I25" s="3">
        <f t="shared" si="1"/>
        <v>6.2091094720173601E-3</v>
      </c>
    </row>
    <row r="26" spans="1:9" x14ac:dyDescent="0.25">
      <c r="A26" s="1">
        <v>22282</v>
      </c>
      <c r="B26">
        <v>11.1</v>
      </c>
      <c r="C26">
        <f t="shared" si="0"/>
        <v>88.9</v>
      </c>
      <c r="D26">
        <v>42.3</v>
      </c>
      <c r="E26">
        <v>2437.9</v>
      </c>
      <c r="F26">
        <v>2437.9</v>
      </c>
      <c r="H26">
        <v>2437.9</v>
      </c>
      <c r="I26" s="3">
        <f t="shared" si="1"/>
        <v>1.3721984282090816E-2</v>
      </c>
    </row>
    <row r="27" spans="1:9" x14ac:dyDescent="0.25">
      <c r="A27" s="1">
        <v>22313</v>
      </c>
      <c r="B27">
        <v>11.1</v>
      </c>
      <c r="C27">
        <f t="shared" si="0"/>
        <v>88.9</v>
      </c>
      <c r="D27">
        <v>42.7</v>
      </c>
      <c r="E27">
        <v>2448.1</v>
      </c>
      <c r="F27">
        <v>2448.1</v>
      </c>
      <c r="H27">
        <v>2448.1</v>
      </c>
      <c r="I27" s="3">
        <f t="shared" si="1"/>
        <v>1.7794038165717341E-2</v>
      </c>
    </row>
    <row r="28" spans="1:9" x14ac:dyDescent="0.25">
      <c r="A28" s="1">
        <v>22341</v>
      </c>
      <c r="B28">
        <v>10.4</v>
      </c>
      <c r="C28">
        <f t="shared" si="0"/>
        <v>89.6</v>
      </c>
      <c r="D28">
        <v>40.200000000000003</v>
      </c>
      <c r="E28">
        <v>2458.4</v>
      </c>
      <c r="F28">
        <v>2458.4</v>
      </c>
      <c r="H28">
        <v>2458.4</v>
      </c>
      <c r="I28" s="3">
        <f t="shared" si="1"/>
        <v>2.0887836883850319E-2</v>
      </c>
    </row>
    <row r="29" spans="1:9" x14ac:dyDescent="0.25">
      <c r="A29" s="1">
        <v>22372</v>
      </c>
      <c r="B29">
        <v>10.6</v>
      </c>
      <c r="C29">
        <f t="shared" si="0"/>
        <v>89.4</v>
      </c>
      <c r="D29">
        <v>40.799999999999997</v>
      </c>
      <c r="E29">
        <v>2463.4</v>
      </c>
      <c r="F29">
        <v>2463.4</v>
      </c>
      <c r="H29">
        <v>2463.4</v>
      </c>
      <c r="I29" s="3">
        <f t="shared" si="1"/>
        <v>1.9070864187316294E-2</v>
      </c>
    </row>
    <row r="30" spans="1:9" x14ac:dyDescent="0.25">
      <c r="A30" s="1">
        <v>22402</v>
      </c>
      <c r="B30">
        <v>10.8</v>
      </c>
      <c r="C30">
        <f t="shared" si="0"/>
        <v>89.2</v>
      </c>
      <c r="D30">
        <v>41.9</v>
      </c>
      <c r="E30">
        <v>2483.5</v>
      </c>
      <c r="F30">
        <v>2483.5</v>
      </c>
      <c r="H30">
        <v>2483.5</v>
      </c>
      <c r="I30" s="3">
        <f t="shared" si="1"/>
        <v>2.5138281185503208E-2</v>
      </c>
    </row>
    <row r="31" spans="1:9" x14ac:dyDescent="0.25">
      <c r="A31" s="1">
        <v>22433</v>
      </c>
      <c r="B31">
        <v>11.5</v>
      </c>
      <c r="C31">
        <f t="shared" si="0"/>
        <v>88.5</v>
      </c>
      <c r="D31">
        <v>45.1</v>
      </c>
      <c r="E31">
        <v>2509.1</v>
      </c>
      <c r="F31">
        <v>2509.1</v>
      </c>
      <c r="H31">
        <v>2509.1</v>
      </c>
      <c r="I31" s="3">
        <f t="shared" si="1"/>
        <v>3.4723081364179897E-2</v>
      </c>
    </row>
    <row r="32" spans="1:9" x14ac:dyDescent="0.25">
      <c r="A32" s="1">
        <v>22463</v>
      </c>
      <c r="B32">
        <v>12</v>
      </c>
      <c r="C32">
        <f t="shared" si="0"/>
        <v>88</v>
      </c>
      <c r="D32">
        <v>47.5</v>
      </c>
      <c r="E32">
        <v>2517.6</v>
      </c>
      <c r="F32">
        <v>2517.6</v>
      </c>
      <c r="H32">
        <v>2517.6</v>
      </c>
      <c r="I32" s="3">
        <f t="shared" si="1"/>
        <v>3.6561264822134287E-2</v>
      </c>
    </row>
    <row r="33" spans="1:9" x14ac:dyDescent="0.25">
      <c r="A33" s="1">
        <v>22494</v>
      </c>
      <c r="B33">
        <v>11.7</v>
      </c>
      <c r="C33">
        <f t="shared" si="0"/>
        <v>88.3</v>
      </c>
      <c r="D33">
        <v>46.3</v>
      </c>
      <c r="E33">
        <v>2517.6999999999998</v>
      </c>
      <c r="F33">
        <v>2517.6999999999998</v>
      </c>
      <c r="H33">
        <v>2517.6999999999998</v>
      </c>
      <c r="I33" s="3">
        <f t="shared" si="1"/>
        <v>3.8955143812156923E-2</v>
      </c>
    </row>
    <row r="34" spans="1:9" x14ac:dyDescent="0.25">
      <c r="A34" s="1">
        <v>22525</v>
      </c>
      <c r="B34">
        <v>11.3</v>
      </c>
      <c r="C34">
        <f t="shared" si="0"/>
        <v>88.7</v>
      </c>
      <c r="D34">
        <v>44.8</v>
      </c>
      <c r="E34">
        <v>2519.9</v>
      </c>
      <c r="F34">
        <v>2519.9</v>
      </c>
      <c r="H34">
        <v>2519.9</v>
      </c>
      <c r="I34" s="3">
        <f t="shared" si="1"/>
        <v>3.8406065850743909E-2</v>
      </c>
    </row>
    <row r="35" spans="1:9" x14ac:dyDescent="0.25">
      <c r="A35" s="1">
        <v>22555</v>
      </c>
      <c r="B35">
        <v>11.7</v>
      </c>
      <c r="C35">
        <f t="shared" si="0"/>
        <v>88.3</v>
      </c>
      <c r="D35">
        <v>46.8</v>
      </c>
      <c r="E35">
        <v>2546.6</v>
      </c>
      <c r="F35">
        <v>2546.6</v>
      </c>
      <c r="H35">
        <v>2546.6</v>
      </c>
      <c r="I35" s="3">
        <f t="shared" si="1"/>
        <v>4.557398587617012E-2</v>
      </c>
    </row>
    <row r="36" spans="1:9" x14ac:dyDescent="0.25">
      <c r="A36" s="1">
        <v>22586</v>
      </c>
      <c r="B36">
        <v>11.6</v>
      </c>
      <c r="C36">
        <f t="shared" si="0"/>
        <v>88.4</v>
      </c>
      <c r="D36">
        <v>47.1</v>
      </c>
      <c r="E36">
        <v>2570.1</v>
      </c>
      <c r="F36">
        <v>2570.1</v>
      </c>
      <c r="H36">
        <v>2570.1</v>
      </c>
      <c r="I36" s="3">
        <f t="shared" si="1"/>
        <v>5.961657390228825E-2</v>
      </c>
    </row>
    <row r="37" spans="1:9" x14ac:dyDescent="0.25">
      <c r="A37" s="1">
        <v>22616</v>
      </c>
      <c r="B37">
        <v>11.6</v>
      </c>
      <c r="C37">
        <f t="shared" si="0"/>
        <v>88.4</v>
      </c>
      <c r="D37">
        <v>47.1</v>
      </c>
      <c r="E37">
        <v>2585.8000000000002</v>
      </c>
      <c r="F37">
        <v>2585.8000000000002</v>
      </c>
      <c r="H37">
        <v>2585.8000000000002</v>
      </c>
      <c r="I37" s="3">
        <f t="shared" si="1"/>
        <v>7.0902012755736044E-2</v>
      </c>
    </row>
    <row r="38" spans="1:9" x14ac:dyDescent="0.25">
      <c r="A38" s="1">
        <v>22647</v>
      </c>
      <c r="B38">
        <v>11.3</v>
      </c>
      <c r="C38">
        <f t="shared" si="0"/>
        <v>88.7</v>
      </c>
      <c r="D38">
        <v>46.1</v>
      </c>
      <c r="E38">
        <v>2579.4</v>
      </c>
      <c r="F38">
        <v>2579.4</v>
      </c>
      <c r="H38">
        <v>2579.4</v>
      </c>
      <c r="I38" s="3">
        <f t="shared" si="1"/>
        <v>5.8041757250092196E-2</v>
      </c>
    </row>
    <row r="39" spans="1:9" x14ac:dyDescent="0.25">
      <c r="A39" s="1">
        <v>22678</v>
      </c>
      <c r="B39">
        <v>11.8</v>
      </c>
      <c r="C39">
        <f t="shared" si="0"/>
        <v>88.2</v>
      </c>
      <c r="D39">
        <v>48.2</v>
      </c>
      <c r="E39">
        <v>2590.9</v>
      </c>
      <c r="F39">
        <v>2590.9</v>
      </c>
      <c r="H39">
        <v>2590.9</v>
      </c>
      <c r="I39" s="3">
        <f t="shared" si="1"/>
        <v>5.8330950533066472E-2</v>
      </c>
    </row>
    <row r="40" spans="1:9" x14ac:dyDescent="0.25">
      <c r="A40" s="1">
        <v>22706</v>
      </c>
      <c r="B40">
        <v>11.6</v>
      </c>
      <c r="C40">
        <f t="shared" si="0"/>
        <v>88.4</v>
      </c>
      <c r="D40">
        <v>48</v>
      </c>
      <c r="E40">
        <v>2608.1</v>
      </c>
      <c r="F40">
        <v>2608.1</v>
      </c>
      <c r="H40">
        <v>2608.1</v>
      </c>
      <c r="I40" s="3">
        <f t="shared" si="1"/>
        <v>6.0893263911486972E-2</v>
      </c>
    </row>
    <row r="41" spans="1:9" x14ac:dyDescent="0.25">
      <c r="A41" s="1">
        <v>22737</v>
      </c>
      <c r="B41">
        <v>11.7</v>
      </c>
      <c r="C41">
        <f t="shared" si="0"/>
        <v>88.3</v>
      </c>
      <c r="D41">
        <v>48.6</v>
      </c>
      <c r="E41">
        <v>2619.6</v>
      </c>
      <c r="F41">
        <v>2619.6</v>
      </c>
      <c r="H41">
        <v>2619.6</v>
      </c>
      <c r="I41" s="3">
        <f t="shared" si="1"/>
        <v>6.3408297475034514E-2</v>
      </c>
    </row>
    <row r="42" spans="1:9" x14ac:dyDescent="0.25">
      <c r="A42" s="1">
        <v>22767</v>
      </c>
      <c r="B42">
        <v>11.1</v>
      </c>
      <c r="C42">
        <f t="shared" si="0"/>
        <v>88.9</v>
      </c>
      <c r="D42">
        <v>46</v>
      </c>
      <c r="E42">
        <v>2621.1</v>
      </c>
      <c r="F42">
        <v>2621.1</v>
      </c>
      <c r="H42">
        <v>2621.1</v>
      </c>
      <c r="I42" s="3">
        <f t="shared" si="1"/>
        <v>5.5405677471310533E-2</v>
      </c>
    </row>
    <row r="43" spans="1:9" x14ac:dyDescent="0.25">
      <c r="A43" s="1">
        <v>22798</v>
      </c>
      <c r="B43">
        <v>11.5</v>
      </c>
      <c r="C43">
        <f t="shared" si="0"/>
        <v>88.5</v>
      </c>
      <c r="D43">
        <v>47.8</v>
      </c>
      <c r="E43">
        <v>2621.6</v>
      </c>
      <c r="F43">
        <v>2621.6</v>
      </c>
      <c r="H43">
        <v>2621.6</v>
      </c>
      <c r="I43" s="3">
        <f t="shared" si="1"/>
        <v>4.4836794069586627E-2</v>
      </c>
    </row>
    <row r="44" spans="1:9" x14ac:dyDescent="0.25">
      <c r="A44" s="1">
        <v>22828</v>
      </c>
      <c r="B44">
        <v>11.6</v>
      </c>
      <c r="C44">
        <f t="shared" si="0"/>
        <v>88.4</v>
      </c>
      <c r="D44">
        <v>48.3</v>
      </c>
      <c r="E44">
        <v>2633</v>
      </c>
      <c r="F44">
        <v>2633</v>
      </c>
      <c r="H44">
        <v>2633</v>
      </c>
      <c r="I44" s="3">
        <f t="shared" si="1"/>
        <v>4.5837305370193926E-2</v>
      </c>
    </row>
    <row r="45" spans="1:9" x14ac:dyDescent="0.25">
      <c r="A45" s="1">
        <v>22859</v>
      </c>
      <c r="B45">
        <v>11.4</v>
      </c>
      <c r="C45">
        <f t="shared" si="0"/>
        <v>88.6</v>
      </c>
      <c r="D45">
        <v>47.7</v>
      </c>
      <c r="E45">
        <v>2635.5</v>
      </c>
      <c r="F45">
        <v>2635.5</v>
      </c>
      <c r="H45">
        <v>2635.5</v>
      </c>
      <c r="I45" s="3">
        <f t="shared" si="1"/>
        <v>4.6788735750883825E-2</v>
      </c>
    </row>
    <row r="46" spans="1:9" x14ac:dyDescent="0.25">
      <c r="A46" s="1">
        <v>22890</v>
      </c>
      <c r="B46">
        <v>10.4</v>
      </c>
      <c r="C46">
        <f t="shared" si="0"/>
        <v>89.6</v>
      </c>
      <c r="D46">
        <v>44</v>
      </c>
      <c r="E46">
        <v>2636.3</v>
      </c>
      <c r="F46">
        <v>2636.3</v>
      </c>
      <c r="H46">
        <v>2636.3</v>
      </c>
      <c r="I46" s="3">
        <f t="shared" si="1"/>
        <v>4.6192309218619831E-2</v>
      </c>
    </row>
    <row r="47" spans="1:9" x14ac:dyDescent="0.25">
      <c r="A47" s="1">
        <v>22920</v>
      </c>
      <c r="B47">
        <v>11.3</v>
      </c>
      <c r="C47">
        <f t="shared" si="0"/>
        <v>88.7</v>
      </c>
      <c r="D47">
        <v>47.8</v>
      </c>
      <c r="E47">
        <v>2649.3</v>
      </c>
      <c r="F47">
        <v>2649.3</v>
      </c>
      <c r="H47">
        <v>2649.3</v>
      </c>
      <c r="I47" s="3">
        <f t="shared" si="1"/>
        <v>4.032828084504847E-2</v>
      </c>
    </row>
    <row r="48" spans="1:9" x14ac:dyDescent="0.25">
      <c r="A48" s="1">
        <v>22951</v>
      </c>
      <c r="B48">
        <v>10.4</v>
      </c>
      <c r="C48">
        <f t="shared" si="0"/>
        <v>89.6</v>
      </c>
      <c r="D48">
        <v>44</v>
      </c>
      <c r="E48">
        <v>2656.5</v>
      </c>
      <c r="F48">
        <v>2656.5</v>
      </c>
      <c r="H48">
        <v>2656.5</v>
      </c>
      <c r="I48" s="3">
        <f t="shared" si="1"/>
        <v>3.361736897396983E-2</v>
      </c>
    </row>
    <row r="49" spans="1:9" x14ac:dyDescent="0.25">
      <c r="A49" s="1">
        <v>22981</v>
      </c>
      <c r="B49">
        <v>10.3</v>
      </c>
      <c r="C49">
        <f t="shared" si="0"/>
        <v>89.7</v>
      </c>
      <c r="D49">
        <v>43.8</v>
      </c>
      <c r="E49">
        <v>2669</v>
      </c>
      <c r="F49">
        <v>2669</v>
      </c>
      <c r="H49">
        <v>2669</v>
      </c>
      <c r="I49" s="3">
        <f t="shared" si="1"/>
        <v>3.2175728981359564E-2</v>
      </c>
    </row>
    <row r="50" spans="1:9" x14ac:dyDescent="0.25">
      <c r="A50" s="1">
        <v>23012</v>
      </c>
      <c r="B50">
        <v>10.9</v>
      </c>
      <c r="C50">
        <f t="shared" si="0"/>
        <v>89.1</v>
      </c>
      <c r="D50">
        <v>47</v>
      </c>
      <c r="E50">
        <v>2688.2</v>
      </c>
      <c r="F50">
        <v>2688.2</v>
      </c>
      <c r="H50">
        <v>2688.2</v>
      </c>
      <c r="I50" s="3">
        <f t="shared" si="1"/>
        <v>4.2180352019849376E-2</v>
      </c>
    </row>
    <row r="51" spans="1:9" x14ac:dyDescent="0.25">
      <c r="A51" s="1">
        <v>23043</v>
      </c>
      <c r="B51">
        <v>10.7</v>
      </c>
      <c r="C51">
        <f t="shared" si="0"/>
        <v>89.3</v>
      </c>
      <c r="D51">
        <v>45.9</v>
      </c>
      <c r="E51">
        <v>2672.3</v>
      </c>
      <c r="F51">
        <v>2672.3</v>
      </c>
      <c r="H51">
        <v>2672.3</v>
      </c>
      <c r="I51" s="3">
        <f t="shared" si="1"/>
        <v>3.14176540970319E-2</v>
      </c>
    </row>
    <row r="52" spans="1:9" x14ac:dyDescent="0.25">
      <c r="A52" s="1">
        <v>23071</v>
      </c>
      <c r="B52">
        <v>10.6</v>
      </c>
      <c r="C52">
        <f t="shared" si="0"/>
        <v>89.4</v>
      </c>
      <c r="D52">
        <v>45.6</v>
      </c>
      <c r="E52">
        <v>2683.6</v>
      </c>
      <c r="F52">
        <v>2683.6</v>
      </c>
      <c r="H52">
        <v>2683.6</v>
      </c>
      <c r="I52" s="3">
        <f t="shared" si="1"/>
        <v>2.8948276523139471E-2</v>
      </c>
    </row>
    <row r="53" spans="1:9" x14ac:dyDescent="0.25">
      <c r="A53" s="1">
        <v>23102</v>
      </c>
      <c r="B53">
        <v>10.7</v>
      </c>
      <c r="C53">
        <f t="shared" si="0"/>
        <v>89.3</v>
      </c>
      <c r="D53">
        <v>46</v>
      </c>
      <c r="E53">
        <v>2694.6</v>
      </c>
      <c r="F53">
        <v>2694.6</v>
      </c>
      <c r="H53">
        <v>2694.6</v>
      </c>
      <c r="I53" s="3">
        <f t="shared" si="1"/>
        <v>2.8630325240494692E-2</v>
      </c>
    </row>
    <row r="54" spans="1:9" x14ac:dyDescent="0.25">
      <c r="A54" s="1">
        <v>23132</v>
      </c>
      <c r="B54">
        <v>10.9</v>
      </c>
      <c r="C54">
        <f t="shared" si="0"/>
        <v>89.1</v>
      </c>
      <c r="D54">
        <v>47.4</v>
      </c>
      <c r="E54">
        <v>2705</v>
      </c>
      <c r="F54">
        <v>2705</v>
      </c>
      <c r="H54">
        <v>2705</v>
      </c>
      <c r="I54" s="3">
        <f t="shared" si="1"/>
        <v>3.2009461676395512E-2</v>
      </c>
    </row>
    <row r="55" spans="1:9" x14ac:dyDescent="0.25">
      <c r="A55" s="1">
        <v>23163</v>
      </c>
      <c r="B55">
        <v>10.5</v>
      </c>
      <c r="C55">
        <f t="shared" si="0"/>
        <v>89.5</v>
      </c>
      <c r="D55">
        <v>45.9</v>
      </c>
      <c r="E55">
        <v>2718.6</v>
      </c>
      <c r="F55">
        <v>2718.6</v>
      </c>
      <c r="H55">
        <v>2718.6</v>
      </c>
      <c r="I55" s="3">
        <f t="shared" si="1"/>
        <v>3.7000305157155911E-2</v>
      </c>
    </row>
    <row r="56" spans="1:9" x14ac:dyDescent="0.25">
      <c r="A56" s="1">
        <v>23193</v>
      </c>
      <c r="B56">
        <v>10.1</v>
      </c>
      <c r="C56">
        <f t="shared" si="0"/>
        <v>89.9</v>
      </c>
      <c r="D56">
        <v>44.4</v>
      </c>
      <c r="E56">
        <v>2721.6</v>
      </c>
      <c r="F56">
        <v>2721.6</v>
      </c>
      <c r="H56">
        <v>2721.6</v>
      </c>
      <c r="I56" s="3">
        <f t="shared" si="1"/>
        <v>3.3649829092290195E-2</v>
      </c>
    </row>
    <row r="57" spans="1:9" x14ac:dyDescent="0.25">
      <c r="A57" s="1">
        <v>23224</v>
      </c>
      <c r="B57">
        <v>10.199999999999999</v>
      </c>
      <c r="C57">
        <f t="shared" si="0"/>
        <v>89.8</v>
      </c>
      <c r="D57">
        <v>44.8</v>
      </c>
      <c r="E57">
        <v>2732.5</v>
      </c>
      <c r="F57">
        <v>2732.5</v>
      </c>
      <c r="H57">
        <v>2732.5</v>
      </c>
      <c r="I57" s="3">
        <f t="shared" si="1"/>
        <v>3.6805160311136342E-2</v>
      </c>
    </row>
    <row r="58" spans="1:9" x14ac:dyDescent="0.25">
      <c r="A58" s="1">
        <v>23255</v>
      </c>
      <c r="B58">
        <v>11</v>
      </c>
      <c r="C58">
        <f t="shared" si="0"/>
        <v>89</v>
      </c>
      <c r="D58">
        <v>48.7</v>
      </c>
      <c r="E58">
        <v>2752.9</v>
      </c>
      <c r="F58">
        <v>2752.9</v>
      </c>
      <c r="H58">
        <v>2752.9</v>
      </c>
      <c r="I58" s="3">
        <f t="shared" si="1"/>
        <v>4.4228653795091555E-2</v>
      </c>
    </row>
    <row r="59" spans="1:9" x14ac:dyDescent="0.25">
      <c r="A59" s="1">
        <v>23285</v>
      </c>
      <c r="B59">
        <v>11.5</v>
      </c>
      <c r="C59">
        <f t="shared" si="0"/>
        <v>88.5</v>
      </c>
      <c r="D59">
        <v>51.5</v>
      </c>
      <c r="E59">
        <v>2768.9</v>
      </c>
      <c r="F59">
        <v>2768.9</v>
      </c>
      <c r="H59">
        <v>2768.9</v>
      </c>
      <c r="I59" s="3">
        <f t="shared" si="1"/>
        <v>4.5144000301966525E-2</v>
      </c>
    </row>
    <row r="60" spans="1:9" x14ac:dyDescent="0.25">
      <c r="A60" s="1">
        <v>23316</v>
      </c>
      <c r="B60">
        <v>11</v>
      </c>
      <c r="C60">
        <f t="shared" si="0"/>
        <v>89</v>
      </c>
      <c r="D60">
        <v>49.5</v>
      </c>
      <c r="E60">
        <v>2774.7</v>
      </c>
      <c r="F60">
        <v>2774.7</v>
      </c>
      <c r="H60">
        <v>2774.7</v>
      </c>
      <c r="I60" s="3">
        <f t="shared" si="1"/>
        <v>4.4494635798983495E-2</v>
      </c>
    </row>
    <row r="61" spans="1:9" x14ac:dyDescent="0.25">
      <c r="A61" s="1">
        <v>23346</v>
      </c>
      <c r="B61">
        <v>10.7</v>
      </c>
      <c r="C61">
        <f t="shared" si="0"/>
        <v>89.3</v>
      </c>
      <c r="D61">
        <v>48.5</v>
      </c>
      <c r="E61">
        <v>2797.1</v>
      </c>
      <c r="F61">
        <v>2797.1</v>
      </c>
      <c r="H61">
        <v>2797.1</v>
      </c>
      <c r="I61" s="3">
        <f t="shared" si="1"/>
        <v>4.7995503934057604E-2</v>
      </c>
    </row>
    <row r="62" spans="1:9" x14ac:dyDescent="0.25">
      <c r="A62" s="1">
        <v>23377</v>
      </c>
      <c r="B62">
        <v>10.7</v>
      </c>
      <c r="C62">
        <f t="shared" si="0"/>
        <v>89.3</v>
      </c>
      <c r="D62">
        <v>48.8</v>
      </c>
      <c r="E62">
        <v>2806.4</v>
      </c>
      <c r="F62">
        <v>2806.4</v>
      </c>
      <c r="H62">
        <v>2806.4</v>
      </c>
      <c r="I62" s="3">
        <f t="shared" si="1"/>
        <v>4.3969942712595911E-2</v>
      </c>
    </row>
    <row r="63" spans="1:9" x14ac:dyDescent="0.25">
      <c r="A63" s="1">
        <v>23408</v>
      </c>
      <c r="B63">
        <v>10.4</v>
      </c>
      <c r="C63">
        <f t="shared" si="0"/>
        <v>89.6</v>
      </c>
      <c r="D63">
        <v>47.5</v>
      </c>
      <c r="E63">
        <v>2815.3</v>
      </c>
      <c r="F63">
        <v>2815.3</v>
      </c>
      <c r="H63">
        <v>2815.3</v>
      </c>
      <c r="I63" s="3">
        <f t="shared" si="1"/>
        <v>5.3511955992964877E-2</v>
      </c>
    </row>
    <row r="64" spans="1:9" x14ac:dyDescent="0.25">
      <c r="A64" s="1">
        <v>23437</v>
      </c>
      <c r="B64">
        <v>12.1</v>
      </c>
      <c r="C64">
        <f t="shared" si="0"/>
        <v>87.9</v>
      </c>
      <c r="D64">
        <v>56.9</v>
      </c>
      <c r="E64">
        <v>2882.1</v>
      </c>
      <c r="F64">
        <v>2882.1</v>
      </c>
      <c r="H64">
        <v>2882.1</v>
      </c>
      <c r="I64" s="3">
        <f t="shared" si="1"/>
        <v>7.3967804441794627E-2</v>
      </c>
    </row>
    <row r="65" spans="1:9" x14ac:dyDescent="0.25">
      <c r="A65" s="1">
        <v>23468</v>
      </c>
      <c r="B65">
        <v>12.4</v>
      </c>
      <c r="C65">
        <f t="shared" si="0"/>
        <v>87.6</v>
      </c>
      <c r="D65">
        <v>58.6</v>
      </c>
      <c r="E65">
        <v>2897.7</v>
      </c>
      <c r="F65">
        <v>2897.7</v>
      </c>
      <c r="H65">
        <v>2897.7</v>
      </c>
      <c r="I65" s="3">
        <f t="shared" si="1"/>
        <v>7.5372968158539333E-2</v>
      </c>
    </row>
    <row r="66" spans="1:9" x14ac:dyDescent="0.25">
      <c r="A66" s="1">
        <v>23498</v>
      </c>
      <c r="B66">
        <v>11.7</v>
      </c>
      <c r="C66">
        <f t="shared" si="0"/>
        <v>88.3</v>
      </c>
      <c r="D66">
        <v>55.5</v>
      </c>
      <c r="E66">
        <v>2912.9</v>
      </c>
      <c r="F66">
        <v>2912.9</v>
      </c>
      <c r="H66">
        <v>2912.9</v>
      </c>
      <c r="I66" s="3">
        <f t="shared" si="1"/>
        <v>7.6857670979667336E-2</v>
      </c>
    </row>
    <row r="67" spans="1:9" x14ac:dyDescent="0.25">
      <c r="A67" s="1">
        <v>23529</v>
      </c>
      <c r="B67">
        <v>11.5</v>
      </c>
      <c r="C67">
        <f t="shared" ref="C67:C130" si="2">100-B67</f>
        <v>88.5</v>
      </c>
      <c r="D67">
        <v>54.7</v>
      </c>
      <c r="E67">
        <v>2922.5</v>
      </c>
      <c r="F67">
        <v>2922.5</v>
      </c>
      <c r="H67">
        <v>2922.5</v>
      </c>
      <c r="I67" s="3">
        <f t="shared" si="1"/>
        <v>7.5001839181931818E-2</v>
      </c>
    </row>
    <row r="68" spans="1:9" x14ac:dyDescent="0.25">
      <c r="A68" s="1">
        <v>23559</v>
      </c>
      <c r="B68">
        <v>11.2</v>
      </c>
      <c r="C68">
        <f t="shared" si="2"/>
        <v>88.8</v>
      </c>
      <c r="D68">
        <v>53.8</v>
      </c>
      <c r="E68">
        <v>2936.4</v>
      </c>
      <c r="F68">
        <v>2936.4</v>
      </c>
      <c r="H68">
        <v>2936.4</v>
      </c>
      <c r="I68" s="3">
        <f t="shared" si="1"/>
        <v>7.8924162257495656E-2</v>
      </c>
    </row>
    <row r="69" spans="1:9" x14ac:dyDescent="0.25">
      <c r="A69" s="1">
        <v>23590</v>
      </c>
      <c r="B69">
        <v>11.1</v>
      </c>
      <c r="C69">
        <f t="shared" si="2"/>
        <v>88.9</v>
      </c>
      <c r="D69">
        <v>53.4</v>
      </c>
      <c r="E69">
        <v>2949.4</v>
      </c>
      <c r="F69">
        <v>2949.4</v>
      </c>
      <c r="H69">
        <v>2949.4</v>
      </c>
      <c r="I69" s="3">
        <f t="shared" si="1"/>
        <v>7.9377859103385129E-2</v>
      </c>
    </row>
    <row r="70" spans="1:9" x14ac:dyDescent="0.25">
      <c r="A70" s="1">
        <v>23621</v>
      </c>
      <c r="B70">
        <v>11.8</v>
      </c>
      <c r="C70">
        <f t="shared" si="2"/>
        <v>88.2</v>
      </c>
      <c r="D70">
        <v>57.1</v>
      </c>
      <c r="E70">
        <v>2961.1</v>
      </c>
      <c r="F70">
        <v>2961.1</v>
      </c>
      <c r="H70">
        <v>2961.1</v>
      </c>
      <c r="I70" s="3">
        <f t="shared" si="1"/>
        <v>7.562933633622726E-2</v>
      </c>
    </row>
    <row r="71" spans="1:9" x14ac:dyDescent="0.25">
      <c r="A71" s="1">
        <v>23651</v>
      </c>
      <c r="B71">
        <v>11.2</v>
      </c>
      <c r="C71">
        <f t="shared" si="2"/>
        <v>88.8</v>
      </c>
      <c r="D71">
        <v>54.2</v>
      </c>
      <c r="E71">
        <v>2960.2</v>
      </c>
      <c r="F71">
        <v>2960.2</v>
      </c>
      <c r="H71">
        <v>2960.2</v>
      </c>
      <c r="I71" s="3">
        <f t="shared" si="1"/>
        <v>6.9088807829823962E-2</v>
      </c>
    </row>
    <row r="72" spans="1:9" x14ac:dyDescent="0.25">
      <c r="A72" s="1">
        <v>23682</v>
      </c>
      <c r="B72">
        <v>12.5</v>
      </c>
      <c r="C72">
        <f t="shared" si="2"/>
        <v>87.5</v>
      </c>
      <c r="D72">
        <v>61.1</v>
      </c>
      <c r="E72">
        <v>2979.4</v>
      </c>
      <c r="F72">
        <v>2979.4</v>
      </c>
      <c r="H72">
        <v>2979.4</v>
      </c>
      <c r="I72" s="3">
        <f t="shared" si="1"/>
        <v>7.3773741305366514E-2</v>
      </c>
    </row>
    <row r="73" spans="1:9" x14ac:dyDescent="0.25">
      <c r="A73" s="1">
        <v>23712</v>
      </c>
      <c r="B73">
        <v>12.5</v>
      </c>
      <c r="C73">
        <f t="shared" si="2"/>
        <v>87.5</v>
      </c>
      <c r="D73">
        <v>61.8</v>
      </c>
      <c r="E73">
        <v>3008</v>
      </c>
      <c r="F73">
        <v>3008</v>
      </c>
      <c r="H73">
        <v>3008</v>
      </c>
      <c r="I73" s="3">
        <f t="shared" si="1"/>
        <v>7.5399520932394326E-2</v>
      </c>
    </row>
    <row r="74" spans="1:9" x14ac:dyDescent="0.25">
      <c r="A74" s="1">
        <v>23743</v>
      </c>
      <c r="B74">
        <v>12.1</v>
      </c>
      <c r="C74">
        <f t="shared" si="2"/>
        <v>87.9</v>
      </c>
      <c r="D74">
        <v>59.9</v>
      </c>
      <c r="E74">
        <v>3013.8</v>
      </c>
      <c r="F74">
        <v>3013.8</v>
      </c>
      <c r="H74">
        <v>3013.8</v>
      </c>
      <c r="I74" s="3">
        <f t="shared" si="1"/>
        <v>7.3902508551881407E-2</v>
      </c>
    </row>
    <row r="75" spans="1:9" x14ac:dyDescent="0.25">
      <c r="A75" s="1">
        <v>23774</v>
      </c>
      <c r="B75">
        <v>10.7</v>
      </c>
      <c r="C75">
        <f t="shared" si="2"/>
        <v>89.3</v>
      </c>
      <c r="D75">
        <v>53.2</v>
      </c>
      <c r="E75">
        <v>3014.5</v>
      </c>
      <c r="F75">
        <v>3014.5</v>
      </c>
      <c r="H75">
        <v>3014.5</v>
      </c>
      <c r="I75" s="3">
        <f t="shared" si="1"/>
        <v>7.0756224913863353E-2</v>
      </c>
    </row>
    <row r="76" spans="1:9" x14ac:dyDescent="0.25">
      <c r="A76" s="1">
        <v>23802</v>
      </c>
      <c r="B76">
        <v>10.8</v>
      </c>
      <c r="C76">
        <f t="shared" si="2"/>
        <v>89.2</v>
      </c>
      <c r="D76">
        <v>53.5</v>
      </c>
      <c r="E76">
        <v>3024.6</v>
      </c>
      <c r="F76">
        <v>3024.6</v>
      </c>
      <c r="H76">
        <v>3024.6</v>
      </c>
      <c r="I76" s="3">
        <f t="shared" si="1"/>
        <v>4.9443114395752996E-2</v>
      </c>
    </row>
    <row r="77" spans="1:9" x14ac:dyDescent="0.25">
      <c r="A77" s="1">
        <v>23833</v>
      </c>
      <c r="B77">
        <v>10.199999999999999</v>
      </c>
      <c r="C77">
        <f t="shared" si="2"/>
        <v>89.8</v>
      </c>
      <c r="D77">
        <v>50.8</v>
      </c>
      <c r="E77">
        <v>3027.8</v>
      </c>
      <c r="F77">
        <v>3027.8</v>
      </c>
      <c r="H77">
        <v>3027.8</v>
      </c>
      <c r="I77" s="3">
        <f t="shared" si="1"/>
        <v>4.4897677468337172E-2</v>
      </c>
    </row>
    <row r="78" spans="1:9" x14ac:dyDescent="0.25">
      <c r="A78" s="1">
        <v>23863</v>
      </c>
      <c r="B78">
        <v>11.2</v>
      </c>
      <c r="C78">
        <f t="shared" si="2"/>
        <v>88.8</v>
      </c>
      <c r="D78">
        <v>56.8</v>
      </c>
      <c r="E78">
        <v>3061.4</v>
      </c>
      <c r="F78">
        <v>3061.4</v>
      </c>
      <c r="H78">
        <v>3061.4</v>
      </c>
      <c r="I78" s="3">
        <f t="shared" si="1"/>
        <v>5.0980122901575831E-2</v>
      </c>
    </row>
    <row r="79" spans="1:9" x14ac:dyDescent="0.25">
      <c r="A79" s="1">
        <v>23894</v>
      </c>
      <c r="B79">
        <v>12.1</v>
      </c>
      <c r="C79">
        <f t="shared" si="2"/>
        <v>87.9</v>
      </c>
      <c r="D79">
        <v>61.3</v>
      </c>
      <c r="E79">
        <v>3065.8</v>
      </c>
      <c r="F79">
        <v>3065.8</v>
      </c>
      <c r="H79">
        <v>3065.8</v>
      </c>
      <c r="I79" s="3">
        <f t="shared" ref="I79:I142" si="3">H79/H67-1</f>
        <v>4.9033361847733214E-2</v>
      </c>
    </row>
    <row r="80" spans="1:9" x14ac:dyDescent="0.25">
      <c r="A80" s="1">
        <v>23924</v>
      </c>
      <c r="B80">
        <v>11.9</v>
      </c>
      <c r="C80">
        <f t="shared" si="2"/>
        <v>88.1</v>
      </c>
      <c r="D80">
        <v>61.1</v>
      </c>
      <c r="E80">
        <v>3097.8</v>
      </c>
      <c r="F80">
        <v>3097.8</v>
      </c>
      <c r="H80">
        <v>3097.8</v>
      </c>
      <c r="I80" s="3">
        <f t="shared" si="3"/>
        <v>5.4965263588067081E-2</v>
      </c>
    </row>
    <row r="81" spans="1:9" x14ac:dyDescent="0.25">
      <c r="A81" s="1">
        <v>23955</v>
      </c>
      <c r="B81">
        <v>11.7</v>
      </c>
      <c r="C81">
        <f t="shared" si="2"/>
        <v>88.3</v>
      </c>
      <c r="D81">
        <v>60.3</v>
      </c>
      <c r="E81">
        <v>3113.1</v>
      </c>
      <c r="F81">
        <v>3113.1</v>
      </c>
      <c r="H81">
        <v>3113.1</v>
      </c>
      <c r="I81" s="3">
        <f t="shared" si="3"/>
        <v>5.5502814131687783E-2</v>
      </c>
    </row>
    <row r="82" spans="1:9" x14ac:dyDescent="0.25">
      <c r="A82" s="1">
        <v>23986</v>
      </c>
      <c r="B82">
        <v>12.5</v>
      </c>
      <c r="C82">
        <f t="shared" si="2"/>
        <v>87.5</v>
      </c>
      <c r="D82">
        <v>66.400000000000006</v>
      </c>
      <c r="E82">
        <v>3194.5</v>
      </c>
      <c r="F82">
        <v>3194.5</v>
      </c>
      <c r="H82">
        <v>3194.5</v>
      </c>
      <c r="I82" s="3">
        <f t="shared" si="3"/>
        <v>7.8822059369828779E-2</v>
      </c>
    </row>
    <row r="83" spans="1:9" x14ac:dyDescent="0.25">
      <c r="A83" s="1">
        <v>24016</v>
      </c>
      <c r="B83">
        <v>10.9</v>
      </c>
      <c r="C83">
        <f t="shared" si="2"/>
        <v>89.1</v>
      </c>
      <c r="D83">
        <v>57.5</v>
      </c>
      <c r="E83">
        <v>3178.9</v>
      </c>
      <c r="F83">
        <v>3178.9</v>
      </c>
      <c r="H83">
        <v>3178.9</v>
      </c>
      <c r="I83" s="3">
        <f t="shared" si="3"/>
        <v>7.3880143233565398E-2</v>
      </c>
    </row>
    <row r="84" spans="1:9" x14ac:dyDescent="0.25">
      <c r="A84" s="1">
        <v>24047</v>
      </c>
      <c r="B84">
        <v>11.5</v>
      </c>
      <c r="C84">
        <f t="shared" si="2"/>
        <v>88.5</v>
      </c>
      <c r="D84">
        <v>61.4</v>
      </c>
      <c r="E84">
        <v>3201.4</v>
      </c>
      <c r="F84">
        <v>3201.4</v>
      </c>
      <c r="H84">
        <v>3201.4</v>
      </c>
      <c r="I84" s="3">
        <f t="shared" si="3"/>
        <v>7.4511646640263107E-2</v>
      </c>
    </row>
    <row r="85" spans="1:9" x14ac:dyDescent="0.25">
      <c r="A85" s="1">
        <v>24077</v>
      </c>
      <c r="B85">
        <v>11.7</v>
      </c>
      <c r="C85">
        <f t="shared" si="2"/>
        <v>88.3</v>
      </c>
      <c r="D85">
        <v>62.9</v>
      </c>
      <c r="E85">
        <v>3214.6</v>
      </c>
      <c r="F85">
        <v>3214.6</v>
      </c>
      <c r="H85">
        <v>3214.6</v>
      </c>
      <c r="I85" s="3">
        <f t="shared" si="3"/>
        <v>6.8683510638297918E-2</v>
      </c>
    </row>
    <row r="86" spans="1:9" x14ac:dyDescent="0.25">
      <c r="A86" s="1">
        <v>24108</v>
      </c>
      <c r="B86">
        <v>11.2</v>
      </c>
      <c r="C86">
        <f t="shared" si="2"/>
        <v>88.8</v>
      </c>
      <c r="D86">
        <v>60.4</v>
      </c>
      <c r="E86">
        <v>3216.8</v>
      </c>
      <c r="F86">
        <v>3216.8</v>
      </c>
      <c r="H86">
        <v>3216.8</v>
      </c>
      <c r="I86" s="3">
        <f t="shared" si="3"/>
        <v>6.7356825270422638E-2</v>
      </c>
    </row>
    <row r="87" spans="1:9" x14ac:dyDescent="0.25">
      <c r="A87" s="1">
        <v>24139</v>
      </c>
      <c r="B87">
        <v>11</v>
      </c>
      <c r="C87">
        <f t="shared" si="2"/>
        <v>89</v>
      </c>
      <c r="D87">
        <v>59.7</v>
      </c>
      <c r="E87">
        <v>3230.2</v>
      </c>
      <c r="F87">
        <v>3230.2</v>
      </c>
      <c r="H87">
        <v>3230.2</v>
      </c>
      <c r="I87" s="3">
        <f t="shared" si="3"/>
        <v>7.1554154917896851E-2</v>
      </c>
    </row>
    <row r="88" spans="1:9" x14ac:dyDescent="0.25">
      <c r="A88" s="1">
        <v>24167</v>
      </c>
      <c r="B88">
        <v>10.7</v>
      </c>
      <c r="C88">
        <f t="shared" si="2"/>
        <v>89.3</v>
      </c>
      <c r="D88">
        <v>58.3</v>
      </c>
      <c r="E88">
        <v>3242.8</v>
      </c>
      <c r="F88">
        <v>3242.8</v>
      </c>
      <c r="H88">
        <v>3242.8</v>
      </c>
      <c r="I88" s="3">
        <f t="shared" si="3"/>
        <v>7.2141770812669481E-2</v>
      </c>
    </row>
    <row r="89" spans="1:9" x14ac:dyDescent="0.25">
      <c r="A89" s="1">
        <v>24198</v>
      </c>
      <c r="B89">
        <v>10.3</v>
      </c>
      <c r="C89">
        <f t="shared" si="2"/>
        <v>89.7</v>
      </c>
      <c r="D89">
        <v>56</v>
      </c>
      <c r="E89">
        <v>3230.5</v>
      </c>
      <c r="F89">
        <v>3230.5</v>
      </c>
      <c r="H89">
        <v>3230.5</v>
      </c>
      <c r="I89" s="3">
        <f t="shared" si="3"/>
        <v>6.6946297641852004E-2</v>
      </c>
    </row>
    <row r="90" spans="1:9" x14ac:dyDescent="0.25">
      <c r="A90" s="1">
        <v>24228</v>
      </c>
      <c r="B90">
        <v>11.2</v>
      </c>
      <c r="C90">
        <f t="shared" si="2"/>
        <v>88.8</v>
      </c>
      <c r="D90">
        <v>61.3</v>
      </c>
      <c r="E90">
        <v>3235.7</v>
      </c>
      <c r="F90">
        <v>3235.7</v>
      </c>
      <c r="H90">
        <v>3235.7</v>
      </c>
      <c r="I90" s="3">
        <f t="shared" si="3"/>
        <v>5.6934735741817288E-2</v>
      </c>
    </row>
    <row r="91" spans="1:9" x14ac:dyDescent="0.25">
      <c r="A91" s="1">
        <v>24259</v>
      </c>
      <c r="B91">
        <v>11.4</v>
      </c>
      <c r="C91">
        <f t="shared" si="2"/>
        <v>88.6</v>
      </c>
      <c r="D91">
        <v>62.5</v>
      </c>
      <c r="E91">
        <v>3249.2</v>
      </c>
      <c r="F91">
        <v>3249.2</v>
      </c>
      <c r="H91">
        <v>3249.2</v>
      </c>
      <c r="I91" s="3">
        <f t="shared" si="3"/>
        <v>5.9821253832604837E-2</v>
      </c>
    </row>
    <row r="92" spans="1:9" x14ac:dyDescent="0.25">
      <c r="A92" s="1">
        <v>24289</v>
      </c>
      <c r="B92">
        <v>10.9</v>
      </c>
      <c r="C92">
        <f t="shared" si="2"/>
        <v>89.1</v>
      </c>
      <c r="D92">
        <v>60.3</v>
      </c>
      <c r="E92">
        <v>3260.4</v>
      </c>
      <c r="F92">
        <v>3260.4</v>
      </c>
      <c r="H92">
        <v>3260.4</v>
      </c>
      <c r="I92" s="3">
        <f t="shared" si="3"/>
        <v>5.2488863064110047E-2</v>
      </c>
    </row>
    <row r="93" spans="1:9" x14ac:dyDescent="0.25">
      <c r="A93" s="1">
        <v>24320</v>
      </c>
      <c r="B93">
        <v>11.2</v>
      </c>
      <c r="C93">
        <f t="shared" si="2"/>
        <v>88.8</v>
      </c>
      <c r="D93">
        <v>62.7</v>
      </c>
      <c r="E93">
        <v>3277.2</v>
      </c>
      <c r="F93">
        <v>3277.2</v>
      </c>
      <c r="H93">
        <v>3277.2</v>
      </c>
      <c r="I93" s="3">
        <f t="shared" si="3"/>
        <v>5.2712730076129866E-2</v>
      </c>
    </row>
    <row r="94" spans="1:9" x14ac:dyDescent="0.25">
      <c r="A94" s="1">
        <v>24351</v>
      </c>
      <c r="B94">
        <v>11</v>
      </c>
      <c r="C94">
        <f t="shared" si="2"/>
        <v>89</v>
      </c>
      <c r="D94">
        <v>61.7</v>
      </c>
      <c r="E94">
        <v>3296.6</v>
      </c>
      <c r="F94">
        <v>3296.6</v>
      </c>
      <c r="H94">
        <v>3296.6</v>
      </c>
      <c r="I94" s="3">
        <f t="shared" si="3"/>
        <v>3.1961183283768957E-2</v>
      </c>
    </row>
    <row r="95" spans="1:9" x14ac:dyDescent="0.25">
      <c r="A95" s="1">
        <v>24381</v>
      </c>
      <c r="B95">
        <v>11.6</v>
      </c>
      <c r="C95">
        <f t="shared" si="2"/>
        <v>88.4</v>
      </c>
      <c r="D95">
        <v>65.8</v>
      </c>
      <c r="E95">
        <v>3307.3</v>
      </c>
      <c r="F95">
        <v>3307.3</v>
      </c>
      <c r="H95">
        <v>3307.3</v>
      </c>
      <c r="I95" s="3">
        <f t="shared" si="3"/>
        <v>4.039133033439235E-2</v>
      </c>
    </row>
    <row r="96" spans="1:9" x14ac:dyDescent="0.25">
      <c r="A96" s="1">
        <v>24412</v>
      </c>
      <c r="B96">
        <v>11.8</v>
      </c>
      <c r="C96">
        <f t="shared" si="2"/>
        <v>88.2</v>
      </c>
      <c r="D96">
        <v>67.400000000000006</v>
      </c>
      <c r="E96">
        <v>3322.5</v>
      </c>
      <c r="F96">
        <v>3322.5</v>
      </c>
      <c r="H96">
        <v>3322.5</v>
      </c>
      <c r="I96" s="3">
        <f t="shared" si="3"/>
        <v>3.7827200599737543E-2</v>
      </c>
    </row>
    <row r="97" spans="1:9" x14ac:dyDescent="0.25">
      <c r="A97" s="1">
        <v>24442</v>
      </c>
      <c r="B97">
        <v>11.6</v>
      </c>
      <c r="C97">
        <f t="shared" si="2"/>
        <v>88.4</v>
      </c>
      <c r="D97">
        <v>66.2</v>
      </c>
      <c r="E97">
        <v>3319.6</v>
      </c>
      <c r="F97">
        <v>3319.6</v>
      </c>
      <c r="H97">
        <v>3319.6</v>
      </c>
      <c r="I97" s="3">
        <f t="shared" si="3"/>
        <v>3.2663472904871593E-2</v>
      </c>
    </row>
    <row r="98" spans="1:9" x14ac:dyDescent="0.25">
      <c r="A98" s="1">
        <v>24473</v>
      </c>
      <c r="B98">
        <v>12.1</v>
      </c>
      <c r="C98">
        <f t="shared" si="2"/>
        <v>87.9</v>
      </c>
      <c r="D98">
        <v>69.599999999999994</v>
      </c>
      <c r="E98">
        <v>3353.7</v>
      </c>
      <c r="F98">
        <v>3353.7</v>
      </c>
      <c r="H98">
        <v>3353.7</v>
      </c>
      <c r="I98" s="3">
        <f t="shared" si="3"/>
        <v>4.2557821437453347E-2</v>
      </c>
    </row>
    <row r="99" spans="1:9" x14ac:dyDescent="0.25">
      <c r="A99" s="1">
        <v>24504</v>
      </c>
      <c r="B99">
        <v>12.6</v>
      </c>
      <c r="C99">
        <f t="shared" si="2"/>
        <v>87.4</v>
      </c>
      <c r="D99">
        <v>72.599999999999994</v>
      </c>
      <c r="E99">
        <v>3360.2</v>
      </c>
      <c r="F99">
        <v>3360.2</v>
      </c>
      <c r="H99">
        <v>3360.2</v>
      </c>
      <c r="I99" s="3">
        <f t="shared" si="3"/>
        <v>4.0245186056590887E-2</v>
      </c>
    </row>
    <row r="100" spans="1:9" x14ac:dyDescent="0.25">
      <c r="A100" s="1">
        <v>24532</v>
      </c>
      <c r="B100">
        <v>12.8</v>
      </c>
      <c r="C100">
        <f t="shared" si="2"/>
        <v>87.2</v>
      </c>
      <c r="D100">
        <v>74.400000000000006</v>
      </c>
      <c r="E100">
        <v>3385.5</v>
      </c>
      <c r="F100">
        <v>3385.5</v>
      </c>
      <c r="H100">
        <v>3385.5</v>
      </c>
      <c r="I100" s="3">
        <f t="shared" si="3"/>
        <v>4.4005180708029945E-2</v>
      </c>
    </row>
    <row r="101" spans="1:9" x14ac:dyDescent="0.25">
      <c r="A101" s="1">
        <v>24563</v>
      </c>
      <c r="B101">
        <v>11.9</v>
      </c>
      <c r="C101">
        <f t="shared" si="2"/>
        <v>88.1</v>
      </c>
      <c r="D101">
        <v>69.2</v>
      </c>
      <c r="E101">
        <v>3384.5</v>
      </c>
      <c r="F101">
        <v>3384.5</v>
      </c>
      <c r="H101">
        <v>3384.5</v>
      </c>
      <c r="I101" s="3">
        <f t="shared" si="3"/>
        <v>4.7670639219935085E-2</v>
      </c>
    </row>
    <row r="102" spans="1:9" x14ac:dyDescent="0.25">
      <c r="A102" s="1">
        <v>24593</v>
      </c>
      <c r="B102">
        <v>12</v>
      </c>
      <c r="C102">
        <f t="shared" si="2"/>
        <v>88</v>
      </c>
      <c r="D102">
        <v>70.5</v>
      </c>
      <c r="E102">
        <v>3391.3</v>
      </c>
      <c r="F102">
        <v>3391.3</v>
      </c>
      <c r="H102">
        <v>3391.3</v>
      </c>
      <c r="I102" s="3">
        <f t="shared" si="3"/>
        <v>4.8088512532064254E-2</v>
      </c>
    </row>
    <row r="103" spans="1:9" x14ac:dyDescent="0.25">
      <c r="A103" s="1">
        <v>24624</v>
      </c>
      <c r="B103">
        <v>11.9</v>
      </c>
      <c r="C103">
        <f t="shared" si="2"/>
        <v>88.1</v>
      </c>
      <c r="D103">
        <v>70</v>
      </c>
      <c r="E103">
        <v>3403.8</v>
      </c>
      <c r="F103">
        <v>3403.8</v>
      </c>
      <c r="H103">
        <v>3403.8</v>
      </c>
      <c r="I103" s="3">
        <f t="shared" si="3"/>
        <v>4.7580943001354292E-2</v>
      </c>
    </row>
    <row r="104" spans="1:9" x14ac:dyDescent="0.25">
      <c r="A104" s="1">
        <v>24654</v>
      </c>
      <c r="B104">
        <v>12.6</v>
      </c>
      <c r="C104">
        <f t="shared" si="2"/>
        <v>87.4</v>
      </c>
      <c r="D104">
        <v>74.8</v>
      </c>
      <c r="E104">
        <v>3417.4</v>
      </c>
      <c r="F104">
        <v>3417.4</v>
      </c>
      <c r="H104">
        <v>3417.4</v>
      </c>
      <c r="I104" s="3">
        <f t="shared" si="3"/>
        <v>4.8153600785179718E-2</v>
      </c>
    </row>
    <row r="105" spans="1:9" x14ac:dyDescent="0.25">
      <c r="A105" s="1">
        <v>24685</v>
      </c>
      <c r="B105">
        <v>12.6</v>
      </c>
      <c r="C105">
        <f t="shared" si="2"/>
        <v>87.4</v>
      </c>
      <c r="D105">
        <v>75.599999999999994</v>
      </c>
      <c r="E105">
        <v>3429.7</v>
      </c>
      <c r="F105">
        <v>3429.7</v>
      </c>
      <c r="H105">
        <v>3429.7</v>
      </c>
      <c r="I105" s="3">
        <f t="shared" si="3"/>
        <v>4.6533626266324957E-2</v>
      </c>
    </row>
    <row r="106" spans="1:9" x14ac:dyDescent="0.25">
      <c r="A106" s="1">
        <v>24716</v>
      </c>
      <c r="B106">
        <v>11.9</v>
      </c>
      <c r="C106">
        <f t="shared" si="2"/>
        <v>88.1</v>
      </c>
      <c r="D106">
        <v>71.5</v>
      </c>
      <c r="E106">
        <v>3429.3</v>
      </c>
      <c r="F106">
        <v>3429.3</v>
      </c>
      <c r="H106">
        <v>3429.3</v>
      </c>
      <c r="I106" s="3">
        <f t="shared" si="3"/>
        <v>4.0253594612631227E-2</v>
      </c>
    </row>
    <row r="107" spans="1:9" x14ac:dyDescent="0.25">
      <c r="A107" s="1">
        <v>24746</v>
      </c>
      <c r="B107">
        <v>12.9</v>
      </c>
      <c r="C107">
        <f t="shared" si="2"/>
        <v>87.1</v>
      </c>
      <c r="D107">
        <v>77.5</v>
      </c>
      <c r="E107">
        <v>3434.5</v>
      </c>
      <c r="F107">
        <v>3434.5</v>
      </c>
      <c r="H107">
        <v>3434.5</v>
      </c>
      <c r="I107" s="3">
        <f t="shared" si="3"/>
        <v>3.8460375532912039E-2</v>
      </c>
    </row>
    <row r="108" spans="1:9" x14ac:dyDescent="0.25">
      <c r="A108" s="1">
        <v>24777</v>
      </c>
      <c r="B108">
        <v>12.8</v>
      </c>
      <c r="C108">
        <f t="shared" si="2"/>
        <v>87.2</v>
      </c>
      <c r="D108">
        <v>77.900000000000006</v>
      </c>
      <c r="E108">
        <v>3455.3</v>
      </c>
      <c r="F108">
        <v>3455.3</v>
      </c>
      <c r="H108">
        <v>3455.3</v>
      </c>
      <c r="I108" s="3">
        <f t="shared" si="3"/>
        <v>3.9969902182091843E-2</v>
      </c>
    </row>
    <row r="109" spans="1:9" x14ac:dyDescent="0.25">
      <c r="A109" s="1">
        <v>24807</v>
      </c>
      <c r="B109">
        <v>11.8</v>
      </c>
      <c r="C109">
        <f t="shared" si="2"/>
        <v>88.2</v>
      </c>
      <c r="D109">
        <v>72.2</v>
      </c>
      <c r="E109">
        <v>3461.6</v>
      </c>
      <c r="F109">
        <v>3461.6</v>
      </c>
      <c r="H109">
        <v>3461.6</v>
      </c>
      <c r="I109" s="3">
        <f t="shared" si="3"/>
        <v>4.2776238100975972E-2</v>
      </c>
    </row>
    <row r="110" spans="1:9" x14ac:dyDescent="0.25">
      <c r="A110" s="1">
        <v>24838</v>
      </c>
      <c r="B110">
        <v>11.7</v>
      </c>
      <c r="C110">
        <f t="shared" si="2"/>
        <v>88.3</v>
      </c>
      <c r="D110">
        <v>72.400000000000006</v>
      </c>
      <c r="E110">
        <v>3480.2</v>
      </c>
      <c r="F110">
        <v>3480.2</v>
      </c>
      <c r="H110">
        <v>3480.2</v>
      </c>
      <c r="I110" s="3">
        <f t="shared" si="3"/>
        <v>3.7719533649402059E-2</v>
      </c>
    </row>
    <row r="111" spans="1:9" x14ac:dyDescent="0.25">
      <c r="A111" s="1">
        <v>24869</v>
      </c>
      <c r="B111">
        <v>12.3</v>
      </c>
      <c r="C111">
        <f t="shared" si="2"/>
        <v>87.7</v>
      </c>
      <c r="D111">
        <v>76.599999999999994</v>
      </c>
      <c r="E111">
        <v>3505.4</v>
      </c>
      <c r="F111">
        <v>3505.4</v>
      </c>
      <c r="H111">
        <v>3505.4</v>
      </c>
      <c r="I111" s="3">
        <f t="shared" si="3"/>
        <v>4.3211713588476863E-2</v>
      </c>
    </row>
    <row r="112" spans="1:9" x14ac:dyDescent="0.25">
      <c r="A112" s="1">
        <v>24898</v>
      </c>
      <c r="B112">
        <v>11.7</v>
      </c>
      <c r="C112">
        <f t="shared" si="2"/>
        <v>88.3</v>
      </c>
      <c r="D112">
        <v>73.599999999999994</v>
      </c>
      <c r="E112">
        <v>3538.4</v>
      </c>
      <c r="F112">
        <v>3538.4</v>
      </c>
      <c r="H112">
        <v>3538.4</v>
      </c>
      <c r="I112" s="3">
        <f t="shared" si="3"/>
        <v>4.5163195982868221E-2</v>
      </c>
    </row>
    <row r="113" spans="1:9" x14ac:dyDescent="0.25">
      <c r="A113" s="1">
        <v>24929</v>
      </c>
      <c r="B113">
        <v>12.3</v>
      </c>
      <c r="C113">
        <f t="shared" si="2"/>
        <v>87.7</v>
      </c>
      <c r="D113">
        <v>78</v>
      </c>
      <c r="E113">
        <v>3550.7</v>
      </c>
      <c r="F113">
        <v>3550.7</v>
      </c>
      <c r="H113">
        <v>3550.7</v>
      </c>
      <c r="I113" s="3">
        <f t="shared" si="3"/>
        <v>4.9106219530211215E-2</v>
      </c>
    </row>
    <row r="114" spans="1:9" x14ac:dyDescent="0.25">
      <c r="A114" s="1">
        <v>24959</v>
      </c>
      <c r="B114">
        <v>12</v>
      </c>
      <c r="C114">
        <f t="shared" si="2"/>
        <v>88</v>
      </c>
      <c r="D114">
        <v>77</v>
      </c>
      <c r="E114">
        <v>3565.2</v>
      </c>
      <c r="F114">
        <v>3565.2</v>
      </c>
      <c r="H114">
        <v>3565.2</v>
      </c>
      <c r="I114" s="3">
        <f t="shared" si="3"/>
        <v>5.1278270869578035E-2</v>
      </c>
    </row>
    <row r="115" spans="1:9" x14ac:dyDescent="0.25">
      <c r="A115" s="1">
        <v>24990</v>
      </c>
      <c r="B115">
        <v>11.7</v>
      </c>
      <c r="C115">
        <f t="shared" si="2"/>
        <v>88.3</v>
      </c>
      <c r="D115">
        <v>75.400000000000006</v>
      </c>
      <c r="E115">
        <v>3581.3</v>
      </c>
      <c r="F115">
        <v>3581.3</v>
      </c>
      <c r="H115">
        <v>3581.3</v>
      </c>
      <c r="I115" s="3">
        <f t="shared" si="3"/>
        <v>5.2147599741465323E-2</v>
      </c>
    </row>
    <row r="116" spans="1:9" x14ac:dyDescent="0.25">
      <c r="A116" s="1">
        <v>25020</v>
      </c>
      <c r="B116">
        <v>10.7</v>
      </c>
      <c r="C116">
        <f t="shared" si="2"/>
        <v>89.3</v>
      </c>
      <c r="D116">
        <v>68.8</v>
      </c>
      <c r="E116">
        <v>3573.9</v>
      </c>
      <c r="F116">
        <v>3573.9</v>
      </c>
      <c r="H116">
        <v>3573.9</v>
      </c>
      <c r="I116" s="3">
        <f t="shared" si="3"/>
        <v>4.5795048867560029E-2</v>
      </c>
    </row>
    <row r="117" spans="1:9" x14ac:dyDescent="0.25">
      <c r="A117" s="1">
        <v>25051</v>
      </c>
      <c r="B117">
        <v>10.5</v>
      </c>
      <c r="C117">
        <f t="shared" si="2"/>
        <v>89.5</v>
      </c>
      <c r="D117">
        <v>68.3</v>
      </c>
      <c r="E117">
        <v>3578.5</v>
      </c>
      <c r="F117">
        <v>3578.5</v>
      </c>
      <c r="H117">
        <v>3578.5</v>
      </c>
      <c r="I117" s="3">
        <f t="shared" si="3"/>
        <v>4.3385718867539502E-2</v>
      </c>
    </row>
    <row r="118" spans="1:9" x14ac:dyDescent="0.25">
      <c r="A118" s="1">
        <v>25082</v>
      </c>
      <c r="B118">
        <v>10.6</v>
      </c>
      <c r="C118">
        <f t="shared" si="2"/>
        <v>89.4</v>
      </c>
      <c r="D118">
        <v>69.3</v>
      </c>
      <c r="E118">
        <v>3578.9</v>
      </c>
      <c r="F118">
        <v>3578.9</v>
      </c>
      <c r="H118">
        <v>3578.9</v>
      </c>
      <c r="I118" s="3">
        <f t="shared" si="3"/>
        <v>4.3624063219898979E-2</v>
      </c>
    </row>
    <row r="119" spans="1:9" x14ac:dyDescent="0.25">
      <c r="A119" s="1">
        <v>25112</v>
      </c>
      <c r="B119">
        <v>10.8</v>
      </c>
      <c r="C119">
        <f t="shared" si="2"/>
        <v>89.2</v>
      </c>
      <c r="D119">
        <v>71</v>
      </c>
      <c r="E119">
        <v>3591.7</v>
      </c>
      <c r="F119">
        <v>3591.7</v>
      </c>
      <c r="H119">
        <v>3591.7</v>
      </c>
      <c r="I119" s="3">
        <f t="shared" si="3"/>
        <v>4.5770854563982999E-2</v>
      </c>
    </row>
    <row r="120" spans="1:9" x14ac:dyDescent="0.25">
      <c r="A120" s="1">
        <v>25143</v>
      </c>
      <c r="B120">
        <v>10.6</v>
      </c>
      <c r="C120">
        <f t="shared" si="2"/>
        <v>89.4</v>
      </c>
      <c r="D120">
        <v>70.5</v>
      </c>
      <c r="E120">
        <v>3605.1</v>
      </c>
      <c r="F120">
        <v>3605.1</v>
      </c>
      <c r="H120">
        <v>3605.1</v>
      </c>
      <c r="I120" s="3">
        <f t="shared" si="3"/>
        <v>4.3353688536451163E-2</v>
      </c>
    </row>
    <row r="121" spans="1:9" x14ac:dyDescent="0.25">
      <c r="A121" s="1">
        <v>25173</v>
      </c>
      <c r="B121">
        <v>11.1</v>
      </c>
      <c r="C121">
        <f t="shared" si="2"/>
        <v>88.9</v>
      </c>
      <c r="D121">
        <v>74.2</v>
      </c>
      <c r="E121">
        <v>3617.6</v>
      </c>
      <c r="F121">
        <v>3617.6</v>
      </c>
      <c r="H121">
        <v>3617.6</v>
      </c>
      <c r="I121" s="3">
        <f t="shared" si="3"/>
        <v>4.5065865495724555E-2</v>
      </c>
    </row>
    <row r="122" spans="1:9" x14ac:dyDescent="0.25">
      <c r="A122" s="1">
        <v>25204</v>
      </c>
      <c r="B122">
        <v>10.3</v>
      </c>
      <c r="C122">
        <f t="shared" si="2"/>
        <v>89.7</v>
      </c>
      <c r="D122">
        <v>68.5</v>
      </c>
      <c r="E122">
        <v>3611</v>
      </c>
      <c r="F122">
        <v>3611</v>
      </c>
      <c r="H122">
        <v>3611</v>
      </c>
      <c r="I122" s="3">
        <f t="shared" si="3"/>
        <v>3.7584046893856637E-2</v>
      </c>
    </row>
    <row r="123" spans="1:9" x14ac:dyDescent="0.25">
      <c r="A123" s="1">
        <v>25235</v>
      </c>
      <c r="B123">
        <v>9.6999999999999993</v>
      </c>
      <c r="C123">
        <f t="shared" si="2"/>
        <v>90.3</v>
      </c>
      <c r="D123">
        <v>64.900000000000006</v>
      </c>
      <c r="E123">
        <v>3611.8</v>
      </c>
      <c r="F123">
        <v>3611.8</v>
      </c>
      <c r="H123">
        <v>3611.8</v>
      </c>
      <c r="I123" s="3">
        <f t="shared" si="3"/>
        <v>3.035316939578947E-2</v>
      </c>
    </row>
    <row r="124" spans="1:9" x14ac:dyDescent="0.25">
      <c r="A124" s="1">
        <v>25263</v>
      </c>
      <c r="B124">
        <v>10.199999999999999</v>
      </c>
      <c r="C124">
        <f t="shared" si="2"/>
        <v>89.8</v>
      </c>
      <c r="D124">
        <v>68.900000000000006</v>
      </c>
      <c r="E124">
        <v>3618.3</v>
      </c>
      <c r="F124">
        <v>3618.3</v>
      </c>
      <c r="H124">
        <v>3618.3</v>
      </c>
      <c r="I124" s="3">
        <f t="shared" si="3"/>
        <v>2.2580827492652E-2</v>
      </c>
    </row>
    <row r="125" spans="1:9" x14ac:dyDescent="0.25">
      <c r="A125" s="1">
        <v>25294</v>
      </c>
      <c r="B125">
        <v>9.6999999999999993</v>
      </c>
      <c r="C125">
        <f t="shared" si="2"/>
        <v>90.3</v>
      </c>
      <c r="D125">
        <v>65.5</v>
      </c>
      <c r="E125">
        <v>3613</v>
      </c>
      <c r="F125">
        <v>3613</v>
      </c>
      <c r="H125">
        <v>3613</v>
      </c>
      <c r="I125" s="3">
        <f t="shared" si="3"/>
        <v>1.754583603233173E-2</v>
      </c>
    </row>
    <row r="126" spans="1:9" x14ac:dyDescent="0.25">
      <c r="A126" s="1">
        <v>25324</v>
      </c>
      <c r="B126">
        <v>10.1</v>
      </c>
      <c r="C126">
        <f t="shared" si="2"/>
        <v>89.9</v>
      </c>
      <c r="D126">
        <v>69.400000000000006</v>
      </c>
      <c r="E126">
        <v>3654.1</v>
      </c>
      <c r="F126">
        <v>3654.1</v>
      </c>
      <c r="H126">
        <v>3654.1</v>
      </c>
      <c r="I126" s="3">
        <f t="shared" si="3"/>
        <v>2.4935487490182817E-2</v>
      </c>
    </row>
    <row r="127" spans="1:9" x14ac:dyDescent="0.25">
      <c r="A127" s="1">
        <v>25355</v>
      </c>
      <c r="B127">
        <v>11.1</v>
      </c>
      <c r="C127">
        <f t="shared" si="2"/>
        <v>88.9</v>
      </c>
      <c r="D127">
        <v>76.900000000000006</v>
      </c>
      <c r="E127">
        <v>3679.9</v>
      </c>
      <c r="F127">
        <v>3679.9</v>
      </c>
      <c r="H127">
        <v>3679.9</v>
      </c>
      <c r="I127" s="3">
        <f t="shared" si="3"/>
        <v>2.7531901823360183E-2</v>
      </c>
    </row>
    <row r="128" spans="1:9" x14ac:dyDescent="0.25">
      <c r="A128" s="1">
        <v>25385</v>
      </c>
      <c r="B128">
        <v>11.8</v>
      </c>
      <c r="C128">
        <f t="shared" si="2"/>
        <v>88.2</v>
      </c>
      <c r="D128">
        <v>82.9</v>
      </c>
      <c r="E128">
        <v>3705.6</v>
      </c>
      <c r="F128">
        <v>3705.6</v>
      </c>
      <c r="H128">
        <v>3705.6</v>
      </c>
      <c r="I128" s="3">
        <f t="shared" si="3"/>
        <v>3.6850499454377461E-2</v>
      </c>
    </row>
    <row r="129" spans="1:9" x14ac:dyDescent="0.25">
      <c r="A129" s="1">
        <v>25416</v>
      </c>
      <c r="B129">
        <v>11.5</v>
      </c>
      <c r="C129">
        <f t="shared" si="2"/>
        <v>88.5</v>
      </c>
      <c r="D129">
        <v>81.7</v>
      </c>
      <c r="E129">
        <v>3728.3</v>
      </c>
      <c r="F129">
        <v>3728.3</v>
      </c>
      <c r="H129">
        <v>3728.3</v>
      </c>
      <c r="I129" s="3">
        <f t="shared" si="3"/>
        <v>4.1861114992315374E-2</v>
      </c>
    </row>
    <row r="130" spans="1:9" x14ac:dyDescent="0.25">
      <c r="A130" s="1">
        <v>25447</v>
      </c>
      <c r="B130">
        <v>11.6</v>
      </c>
      <c r="C130">
        <f t="shared" si="2"/>
        <v>88.4</v>
      </c>
      <c r="D130">
        <v>82.8</v>
      </c>
      <c r="E130">
        <v>3736.6</v>
      </c>
      <c r="F130">
        <v>3736.6</v>
      </c>
      <c r="H130">
        <v>3736.6</v>
      </c>
      <c r="I130" s="3">
        <f t="shared" si="3"/>
        <v>4.4063818491715256E-2</v>
      </c>
    </row>
    <row r="131" spans="1:9" x14ac:dyDescent="0.25">
      <c r="A131" s="1">
        <v>25477</v>
      </c>
      <c r="B131">
        <v>11.4</v>
      </c>
      <c r="C131">
        <f t="shared" ref="C131:C194" si="4">100-B131</f>
        <v>88.6</v>
      </c>
      <c r="D131">
        <v>81.5</v>
      </c>
      <c r="E131">
        <v>3745.4</v>
      </c>
      <c r="F131">
        <v>3745.4</v>
      </c>
      <c r="H131">
        <v>3745.4</v>
      </c>
      <c r="I131" s="3">
        <f t="shared" si="3"/>
        <v>4.2793106328479658E-2</v>
      </c>
    </row>
    <row r="132" spans="1:9" x14ac:dyDescent="0.25">
      <c r="A132" s="1">
        <v>25508</v>
      </c>
      <c r="B132">
        <v>11.6</v>
      </c>
      <c r="C132">
        <f t="shared" si="4"/>
        <v>88.4</v>
      </c>
      <c r="D132">
        <v>83.7</v>
      </c>
      <c r="E132">
        <v>3751.9</v>
      </c>
      <c r="F132">
        <v>3751.9</v>
      </c>
      <c r="H132">
        <v>3751.9</v>
      </c>
      <c r="I132" s="3">
        <f t="shared" si="3"/>
        <v>4.0720090982219626E-2</v>
      </c>
    </row>
    <row r="133" spans="1:9" x14ac:dyDescent="0.25">
      <c r="A133" s="1">
        <v>25538</v>
      </c>
      <c r="B133">
        <v>11.8</v>
      </c>
      <c r="C133">
        <f t="shared" si="4"/>
        <v>88.2</v>
      </c>
      <c r="D133">
        <v>85.9</v>
      </c>
      <c r="E133">
        <v>3758.6</v>
      </c>
      <c r="F133">
        <v>3758.6</v>
      </c>
      <c r="H133">
        <v>3758.6</v>
      </c>
      <c r="I133" s="3">
        <f t="shared" si="3"/>
        <v>3.8976116762494462E-2</v>
      </c>
    </row>
    <row r="134" spans="1:9" x14ac:dyDescent="0.25">
      <c r="A134" s="1">
        <v>25569</v>
      </c>
      <c r="B134">
        <v>11.8</v>
      </c>
      <c r="C134">
        <f t="shared" si="4"/>
        <v>88.2</v>
      </c>
      <c r="D134">
        <v>86.3</v>
      </c>
      <c r="E134">
        <v>3778.6</v>
      </c>
      <c r="F134">
        <v>3778.6</v>
      </c>
      <c r="H134">
        <v>3778.6</v>
      </c>
      <c r="I134" s="3">
        <f t="shared" si="3"/>
        <v>4.6413735807255607E-2</v>
      </c>
    </row>
    <row r="135" spans="1:9" x14ac:dyDescent="0.25">
      <c r="A135" s="1">
        <v>25600</v>
      </c>
      <c r="B135">
        <v>11.7</v>
      </c>
      <c r="C135">
        <f t="shared" si="4"/>
        <v>88.3</v>
      </c>
      <c r="D135">
        <v>86.1</v>
      </c>
      <c r="E135">
        <v>3790.5</v>
      </c>
      <c r="F135">
        <v>3790.5</v>
      </c>
      <c r="H135">
        <v>3790.5</v>
      </c>
      <c r="I135" s="3">
        <f t="shared" si="3"/>
        <v>4.9476715211251854E-2</v>
      </c>
    </row>
    <row r="136" spans="1:9" x14ac:dyDescent="0.25">
      <c r="A136" s="1">
        <v>25628</v>
      </c>
      <c r="B136">
        <v>12.4</v>
      </c>
      <c r="C136">
        <f t="shared" si="4"/>
        <v>87.6</v>
      </c>
      <c r="D136">
        <v>92.4</v>
      </c>
      <c r="E136">
        <v>3805</v>
      </c>
      <c r="F136">
        <v>3805</v>
      </c>
      <c r="H136">
        <v>3805</v>
      </c>
      <c r="I136" s="3">
        <f t="shared" si="3"/>
        <v>5.1598817124063778E-2</v>
      </c>
    </row>
    <row r="137" spans="1:9" x14ac:dyDescent="0.25">
      <c r="A137" s="1">
        <v>25659</v>
      </c>
      <c r="B137">
        <v>13.3</v>
      </c>
      <c r="C137">
        <f t="shared" si="4"/>
        <v>86.7</v>
      </c>
      <c r="D137">
        <v>100.3</v>
      </c>
      <c r="E137">
        <v>3846</v>
      </c>
      <c r="F137">
        <v>3846</v>
      </c>
      <c r="H137">
        <v>3846</v>
      </c>
      <c r="I137" s="3">
        <f t="shared" si="3"/>
        <v>6.448934403542772E-2</v>
      </c>
    </row>
    <row r="138" spans="1:9" x14ac:dyDescent="0.25">
      <c r="A138" s="1">
        <v>25689</v>
      </c>
      <c r="B138">
        <v>12.4</v>
      </c>
      <c r="C138">
        <f t="shared" si="4"/>
        <v>87.6</v>
      </c>
      <c r="D138">
        <v>93.2</v>
      </c>
      <c r="E138">
        <v>3830.3</v>
      </c>
      <c r="F138">
        <v>3830.3</v>
      </c>
      <c r="H138">
        <v>3830.3</v>
      </c>
      <c r="I138" s="3">
        <f t="shared" si="3"/>
        <v>4.8219807887031063E-2</v>
      </c>
    </row>
    <row r="139" spans="1:9" x14ac:dyDescent="0.25">
      <c r="A139" s="1">
        <v>25720</v>
      </c>
      <c r="B139">
        <v>12.3</v>
      </c>
      <c r="C139">
        <f t="shared" si="4"/>
        <v>87.7</v>
      </c>
      <c r="D139">
        <v>92.7</v>
      </c>
      <c r="E139">
        <v>3838.2</v>
      </c>
      <c r="F139">
        <v>3838.2</v>
      </c>
      <c r="H139">
        <v>3838.2</v>
      </c>
      <c r="I139" s="3">
        <f t="shared" si="3"/>
        <v>4.3017473300904774E-2</v>
      </c>
    </row>
    <row r="140" spans="1:9" x14ac:dyDescent="0.25">
      <c r="A140" s="1">
        <v>25750</v>
      </c>
      <c r="B140">
        <v>13.5</v>
      </c>
      <c r="C140">
        <f t="shared" si="4"/>
        <v>86.5</v>
      </c>
      <c r="D140">
        <v>104</v>
      </c>
      <c r="E140">
        <v>3892.6</v>
      </c>
      <c r="F140">
        <v>3892.6</v>
      </c>
      <c r="H140">
        <v>3892.6</v>
      </c>
      <c r="I140" s="3">
        <f t="shared" si="3"/>
        <v>5.0464162348877295E-2</v>
      </c>
    </row>
    <row r="141" spans="1:9" x14ac:dyDescent="0.25">
      <c r="A141" s="1">
        <v>25781</v>
      </c>
      <c r="B141">
        <v>13.4</v>
      </c>
      <c r="C141">
        <f t="shared" si="4"/>
        <v>86.6</v>
      </c>
      <c r="D141">
        <v>103.9</v>
      </c>
      <c r="E141">
        <v>3905.1</v>
      </c>
      <c r="F141">
        <v>3905.1</v>
      </c>
      <c r="H141">
        <v>3905.1</v>
      </c>
      <c r="I141" s="3">
        <f t="shared" si="3"/>
        <v>4.7421076630099535E-2</v>
      </c>
    </row>
    <row r="142" spans="1:9" x14ac:dyDescent="0.25">
      <c r="A142" s="1">
        <v>25812</v>
      </c>
      <c r="B142">
        <v>12.9</v>
      </c>
      <c r="C142">
        <f t="shared" si="4"/>
        <v>87.1</v>
      </c>
      <c r="D142">
        <v>100.3</v>
      </c>
      <c r="E142">
        <v>3900.8</v>
      </c>
      <c r="F142">
        <v>3900.8</v>
      </c>
      <c r="H142">
        <v>3900.8</v>
      </c>
      <c r="I142" s="3">
        <f t="shared" si="3"/>
        <v>4.3943692126532152E-2</v>
      </c>
    </row>
    <row r="143" spans="1:9" x14ac:dyDescent="0.25">
      <c r="A143" s="1">
        <v>25842</v>
      </c>
      <c r="B143">
        <v>13.1</v>
      </c>
      <c r="C143">
        <f t="shared" si="4"/>
        <v>86.9</v>
      </c>
      <c r="D143">
        <v>102.3</v>
      </c>
      <c r="E143">
        <v>3888.1</v>
      </c>
      <c r="F143">
        <v>3888.1</v>
      </c>
      <c r="H143">
        <v>3888.1</v>
      </c>
      <c r="I143" s="3">
        <f t="shared" ref="I143:I206" si="5">H143/H131-1</f>
        <v>3.8100069418486537E-2</v>
      </c>
    </row>
    <row r="144" spans="1:9" x14ac:dyDescent="0.25">
      <c r="A144" s="1">
        <v>25873</v>
      </c>
      <c r="B144">
        <v>13.6</v>
      </c>
      <c r="C144">
        <f t="shared" si="4"/>
        <v>86.4</v>
      </c>
      <c r="D144">
        <v>105.8</v>
      </c>
      <c r="E144">
        <v>3882.3</v>
      </c>
      <c r="F144">
        <v>3882.3</v>
      </c>
      <c r="H144">
        <v>3882.3</v>
      </c>
      <c r="I144" s="3">
        <f t="shared" si="5"/>
        <v>3.4755723766624946E-2</v>
      </c>
    </row>
    <row r="145" spans="1:9" x14ac:dyDescent="0.25">
      <c r="A145" s="1">
        <v>25903</v>
      </c>
      <c r="B145">
        <v>13.2</v>
      </c>
      <c r="C145">
        <f t="shared" si="4"/>
        <v>86.8</v>
      </c>
      <c r="D145">
        <v>103.7</v>
      </c>
      <c r="E145">
        <v>3900</v>
      </c>
      <c r="F145">
        <v>3900</v>
      </c>
      <c r="H145">
        <v>3900</v>
      </c>
      <c r="I145" s="3">
        <f t="shared" si="5"/>
        <v>3.7620390570957341E-2</v>
      </c>
    </row>
    <row r="146" spans="1:9" x14ac:dyDescent="0.25">
      <c r="A146" s="1">
        <v>25934</v>
      </c>
      <c r="B146">
        <v>13.3</v>
      </c>
      <c r="C146">
        <f t="shared" si="4"/>
        <v>86.7</v>
      </c>
      <c r="D146">
        <v>106.8</v>
      </c>
      <c r="E146">
        <v>3959.8</v>
      </c>
      <c r="F146">
        <v>3959.8</v>
      </c>
      <c r="H146">
        <v>3959.8</v>
      </c>
      <c r="I146" s="3">
        <f t="shared" si="5"/>
        <v>4.7954268776795761E-2</v>
      </c>
    </row>
    <row r="147" spans="1:9" x14ac:dyDescent="0.25">
      <c r="A147" s="1">
        <v>25965</v>
      </c>
      <c r="B147">
        <v>13.3</v>
      </c>
      <c r="C147">
        <f t="shared" si="4"/>
        <v>86.7</v>
      </c>
      <c r="D147">
        <v>106.8</v>
      </c>
      <c r="E147">
        <v>3965.2</v>
      </c>
      <c r="F147">
        <v>3965.2</v>
      </c>
      <c r="H147">
        <v>3965.2</v>
      </c>
      <c r="I147" s="3">
        <f t="shared" si="5"/>
        <v>4.6088906476718039E-2</v>
      </c>
    </row>
    <row r="148" spans="1:9" x14ac:dyDescent="0.25">
      <c r="A148" s="1">
        <v>25993</v>
      </c>
      <c r="B148">
        <v>13.5</v>
      </c>
      <c r="C148">
        <f t="shared" si="4"/>
        <v>86.5</v>
      </c>
      <c r="D148">
        <v>109.4</v>
      </c>
      <c r="E148">
        <v>3978.2</v>
      </c>
      <c r="F148">
        <v>3978.2</v>
      </c>
      <c r="H148">
        <v>3978.2</v>
      </c>
      <c r="I148" s="3">
        <f t="shared" si="5"/>
        <v>4.5519053876478255E-2</v>
      </c>
    </row>
    <row r="149" spans="1:9" x14ac:dyDescent="0.25">
      <c r="A149" s="1">
        <v>26024</v>
      </c>
      <c r="B149">
        <v>13.2</v>
      </c>
      <c r="C149">
        <f t="shared" si="4"/>
        <v>86.8</v>
      </c>
      <c r="D149">
        <v>107.3</v>
      </c>
      <c r="E149">
        <v>3986.5</v>
      </c>
      <c r="F149">
        <v>3986.5</v>
      </c>
      <c r="H149">
        <v>3986.5</v>
      </c>
      <c r="I149" s="3">
        <f t="shared" si="5"/>
        <v>3.6531461258450415E-2</v>
      </c>
    </row>
    <row r="150" spans="1:9" x14ac:dyDescent="0.25">
      <c r="A150" s="1">
        <v>26054</v>
      </c>
      <c r="B150">
        <v>13.6</v>
      </c>
      <c r="C150">
        <f t="shared" si="4"/>
        <v>86.4</v>
      </c>
      <c r="D150">
        <v>111.5</v>
      </c>
      <c r="E150">
        <v>4002.6</v>
      </c>
      <c r="F150">
        <v>4002.6</v>
      </c>
      <c r="H150">
        <v>4002.6</v>
      </c>
      <c r="I150" s="3">
        <f t="shared" si="5"/>
        <v>4.498342166409941E-2</v>
      </c>
    </row>
    <row r="151" spans="1:9" x14ac:dyDescent="0.25">
      <c r="A151" s="1">
        <v>26085</v>
      </c>
      <c r="B151">
        <v>14.7</v>
      </c>
      <c r="C151">
        <f t="shared" si="4"/>
        <v>85.3</v>
      </c>
      <c r="D151">
        <v>123.8</v>
      </c>
      <c r="E151">
        <v>4087.3</v>
      </c>
      <c r="F151">
        <v>4087.3</v>
      </c>
      <c r="H151">
        <v>4087.3</v>
      </c>
      <c r="I151" s="3">
        <f t="shared" si="5"/>
        <v>6.4900213641811311E-2</v>
      </c>
    </row>
    <row r="152" spans="1:9" x14ac:dyDescent="0.25">
      <c r="A152" s="1">
        <v>26115</v>
      </c>
      <c r="B152">
        <v>13.8</v>
      </c>
      <c r="C152">
        <f t="shared" si="4"/>
        <v>86.2</v>
      </c>
      <c r="D152">
        <v>115</v>
      </c>
      <c r="E152">
        <v>4029.1</v>
      </c>
      <c r="F152">
        <v>4029.1</v>
      </c>
      <c r="H152">
        <v>4029.1</v>
      </c>
      <c r="I152" s="3">
        <f t="shared" si="5"/>
        <v>3.506653650516367E-2</v>
      </c>
    </row>
    <row r="153" spans="1:9" x14ac:dyDescent="0.25">
      <c r="A153" s="1">
        <v>26146</v>
      </c>
      <c r="B153">
        <v>13.6</v>
      </c>
      <c r="C153">
        <f t="shared" si="4"/>
        <v>86.4</v>
      </c>
      <c r="D153">
        <v>114.1</v>
      </c>
      <c r="E153">
        <v>4043.3</v>
      </c>
      <c r="F153">
        <v>4043.3</v>
      </c>
      <c r="H153">
        <v>4043.3</v>
      </c>
      <c r="I153" s="3">
        <f t="shared" si="5"/>
        <v>3.5389618703746351E-2</v>
      </c>
    </row>
    <row r="154" spans="1:9" x14ac:dyDescent="0.25">
      <c r="A154" s="1">
        <v>26177</v>
      </c>
      <c r="B154">
        <v>13.3</v>
      </c>
      <c r="C154">
        <f t="shared" si="4"/>
        <v>86.7</v>
      </c>
      <c r="D154">
        <v>112.1</v>
      </c>
      <c r="E154">
        <v>4067.3</v>
      </c>
      <c r="F154">
        <v>4067.3</v>
      </c>
      <c r="H154">
        <v>4067.3</v>
      </c>
      <c r="I154" s="3">
        <f t="shared" si="5"/>
        <v>4.2683552091878685E-2</v>
      </c>
    </row>
    <row r="155" spans="1:9" x14ac:dyDescent="0.25">
      <c r="A155" s="1">
        <v>26207</v>
      </c>
      <c r="B155">
        <v>13.3</v>
      </c>
      <c r="C155">
        <f t="shared" si="4"/>
        <v>86.7</v>
      </c>
      <c r="D155">
        <v>113.1</v>
      </c>
      <c r="E155">
        <v>4080.4</v>
      </c>
      <c r="F155">
        <v>4080.4</v>
      </c>
      <c r="H155">
        <v>4080.4</v>
      </c>
      <c r="I155" s="3">
        <f t="shared" si="5"/>
        <v>4.9458604459761801E-2</v>
      </c>
    </row>
    <row r="156" spans="1:9" x14ac:dyDescent="0.25">
      <c r="A156" s="1">
        <v>26238</v>
      </c>
      <c r="B156">
        <v>13.1</v>
      </c>
      <c r="C156">
        <f t="shared" si="4"/>
        <v>86.9</v>
      </c>
      <c r="D156">
        <v>111.5</v>
      </c>
      <c r="E156">
        <v>4090</v>
      </c>
      <c r="F156">
        <v>4090</v>
      </c>
      <c r="H156">
        <v>4090</v>
      </c>
      <c r="I156" s="3">
        <f t="shared" si="5"/>
        <v>5.3499214383226468E-2</v>
      </c>
    </row>
    <row r="157" spans="1:9" x14ac:dyDescent="0.25">
      <c r="A157" s="1">
        <v>26268</v>
      </c>
      <c r="B157">
        <v>13</v>
      </c>
      <c r="C157">
        <f t="shared" si="4"/>
        <v>87</v>
      </c>
      <c r="D157">
        <v>111.6</v>
      </c>
      <c r="E157">
        <v>4110.8999999999996</v>
      </c>
      <c r="F157">
        <v>4110.8999999999996</v>
      </c>
      <c r="H157">
        <v>4110.8999999999996</v>
      </c>
      <c r="I157" s="3">
        <f t="shared" si="5"/>
        <v>5.4076923076922911E-2</v>
      </c>
    </row>
    <row r="158" spans="1:9" x14ac:dyDescent="0.25">
      <c r="A158" s="1">
        <v>26299</v>
      </c>
      <c r="B158">
        <v>12.5</v>
      </c>
      <c r="C158">
        <f t="shared" si="4"/>
        <v>87.5</v>
      </c>
      <c r="D158">
        <v>107.6</v>
      </c>
      <c r="E158">
        <v>4090.1</v>
      </c>
      <c r="F158">
        <v>4090.1</v>
      </c>
      <c r="H158">
        <v>4090.1</v>
      </c>
      <c r="I158" s="3">
        <f t="shared" si="5"/>
        <v>3.2905702308197338E-2</v>
      </c>
    </row>
    <row r="159" spans="1:9" x14ac:dyDescent="0.25">
      <c r="A159" s="1">
        <v>26330</v>
      </c>
      <c r="B159">
        <v>12.8</v>
      </c>
      <c r="C159">
        <f t="shared" si="4"/>
        <v>87.2</v>
      </c>
      <c r="D159">
        <v>111.4</v>
      </c>
      <c r="E159">
        <v>4115.2</v>
      </c>
      <c r="F159">
        <v>4115.2</v>
      </c>
      <c r="H159">
        <v>4115.2</v>
      </c>
      <c r="I159" s="3">
        <f t="shared" si="5"/>
        <v>3.7829113285584581E-2</v>
      </c>
    </row>
    <row r="160" spans="1:9" x14ac:dyDescent="0.25">
      <c r="A160" s="1">
        <v>26359</v>
      </c>
      <c r="B160">
        <v>11.8</v>
      </c>
      <c r="C160">
        <f t="shared" si="4"/>
        <v>88.2</v>
      </c>
      <c r="D160">
        <v>103.1</v>
      </c>
      <c r="E160">
        <v>4132.3</v>
      </c>
      <c r="F160">
        <v>4132.3</v>
      </c>
      <c r="H160">
        <v>4132.3</v>
      </c>
      <c r="I160" s="3">
        <f t="shared" si="5"/>
        <v>3.8736111809361207E-2</v>
      </c>
    </row>
    <row r="161" spans="1:9" x14ac:dyDescent="0.25">
      <c r="A161" s="1">
        <v>26390</v>
      </c>
      <c r="B161">
        <v>11.5</v>
      </c>
      <c r="C161">
        <f t="shared" si="4"/>
        <v>88.5</v>
      </c>
      <c r="D161">
        <v>100.5</v>
      </c>
      <c r="E161">
        <v>4130.6000000000004</v>
      </c>
      <c r="F161">
        <v>4130.6000000000004</v>
      </c>
      <c r="H161">
        <v>4130.6000000000004</v>
      </c>
      <c r="I161" s="3">
        <f t="shared" si="5"/>
        <v>3.6146996111877661E-2</v>
      </c>
    </row>
    <row r="162" spans="1:9" x14ac:dyDescent="0.25">
      <c r="A162" s="1">
        <v>26420</v>
      </c>
      <c r="B162">
        <v>11.7</v>
      </c>
      <c r="C162">
        <f t="shared" si="4"/>
        <v>88.3</v>
      </c>
      <c r="D162">
        <v>103.2</v>
      </c>
      <c r="E162">
        <v>4160.8999999999996</v>
      </c>
      <c r="F162">
        <v>4160.8999999999996</v>
      </c>
      <c r="H162">
        <v>4160.8999999999996</v>
      </c>
      <c r="I162" s="3">
        <f t="shared" si="5"/>
        <v>3.954929295957621E-2</v>
      </c>
    </row>
    <row r="163" spans="1:9" x14ac:dyDescent="0.25">
      <c r="A163" s="1">
        <v>26451</v>
      </c>
      <c r="B163">
        <v>11.7</v>
      </c>
      <c r="C163">
        <f t="shared" si="4"/>
        <v>88.3</v>
      </c>
      <c r="D163">
        <v>103.6</v>
      </c>
      <c r="E163">
        <v>4174.2</v>
      </c>
      <c r="F163">
        <v>4174.2</v>
      </c>
      <c r="H163">
        <v>4174.2</v>
      </c>
      <c r="I163" s="3">
        <f t="shared" si="5"/>
        <v>2.1260979130477198E-2</v>
      </c>
    </row>
    <row r="164" spans="1:9" x14ac:dyDescent="0.25">
      <c r="A164" s="1">
        <v>26481</v>
      </c>
      <c r="B164">
        <v>11.7</v>
      </c>
      <c r="C164">
        <f t="shared" si="4"/>
        <v>88.3</v>
      </c>
      <c r="D164">
        <v>104.8</v>
      </c>
      <c r="E164">
        <v>4204.5</v>
      </c>
      <c r="F164">
        <v>4204.5</v>
      </c>
      <c r="H164">
        <v>4204.5</v>
      </c>
      <c r="I164" s="3">
        <f t="shared" si="5"/>
        <v>4.3533295276860784E-2</v>
      </c>
    </row>
    <row r="165" spans="1:9" x14ac:dyDescent="0.25">
      <c r="A165" s="1">
        <v>26512</v>
      </c>
      <c r="B165">
        <v>12</v>
      </c>
      <c r="C165">
        <f t="shared" si="4"/>
        <v>88</v>
      </c>
      <c r="D165">
        <v>109.3</v>
      </c>
      <c r="E165">
        <v>4243.5</v>
      </c>
      <c r="F165">
        <v>4243.5</v>
      </c>
      <c r="H165">
        <v>4243.5</v>
      </c>
      <c r="I165" s="3">
        <f t="shared" si="5"/>
        <v>4.9514010832735655E-2</v>
      </c>
    </row>
    <row r="166" spans="1:9" x14ac:dyDescent="0.25">
      <c r="A166" s="1">
        <v>26543</v>
      </c>
      <c r="B166">
        <v>12.2</v>
      </c>
      <c r="C166">
        <f t="shared" si="4"/>
        <v>87.8</v>
      </c>
      <c r="D166">
        <v>112</v>
      </c>
      <c r="E166">
        <v>4260</v>
      </c>
      <c r="F166">
        <v>4260</v>
      </c>
      <c r="H166">
        <v>4260</v>
      </c>
      <c r="I166" s="3">
        <f t="shared" si="5"/>
        <v>4.7377867381309446E-2</v>
      </c>
    </row>
    <row r="167" spans="1:9" x14ac:dyDescent="0.25">
      <c r="A167" s="1">
        <v>26573</v>
      </c>
      <c r="B167">
        <v>13</v>
      </c>
      <c r="C167">
        <f t="shared" si="4"/>
        <v>87</v>
      </c>
      <c r="D167">
        <v>122</v>
      </c>
      <c r="E167">
        <v>4366.8999999999996</v>
      </c>
      <c r="F167">
        <v>4366.8999999999996</v>
      </c>
      <c r="H167">
        <v>4366.8999999999996</v>
      </c>
      <c r="I167" s="3">
        <f t="shared" si="5"/>
        <v>7.0213704538770516E-2</v>
      </c>
    </row>
    <row r="168" spans="1:9" x14ac:dyDescent="0.25">
      <c r="A168" s="1">
        <v>26604</v>
      </c>
      <c r="B168">
        <v>13.6</v>
      </c>
      <c r="C168">
        <f t="shared" si="4"/>
        <v>86.4</v>
      </c>
      <c r="D168">
        <v>129.69999999999999</v>
      </c>
      <c r="E168">
        <v>4415.3999999999996</v>
      </c>
      <c r="F168">
        <v>4415.3999999999996</v>
      </c>
      <c r="H168">
        <v>4415.3999999999996</v>
      </c>
      <c r="I168" s="3">
        <f t="shared" si="5"/>
        <v>7.9559902200488919E-2</v>
      </c>
    </row>
    <row r="169" spans="1:9" x14ac:dyDescent="0.25">
      <c r="A169" s="1">
        <v>26634</v>
      </c>
      <c r="B169">
        <v>13.7</v>
      </c>
      <c r="C169">
        <f t="shared" si="4"/>
        <v>86.3</v>
      </c>
      <c r="D169">
        <v>131.19999999999999</v>
      </c>
      <c r="E169">
        <v>4435.1000000000004</v>
      </c>
      <c r="F169">
        <v>4435.1000000000004</v>
      </c>
      <c r="H169">
        <v>4435.1000000000004</v>
      </c>
      <c r="I169" s="3">
        <f t="shared" si="5"/>
        <v>7.8863509207229843E-2</v>
      </c>
    </row>
    <row r="170" spans="1:9" x14ac:dyDescent="0.25">
      <c r="A170" s="1">
        <v>26665</v>
      </c>
      <c r="B170">
        <v>12.4</v>
      </c>
      <c r="C170">
        <f t="shared" si="4"/>
        <v>87.6</v>
      </c>
      <c r="D170">
        <v>118.8</v>
      </c>
      <c r="E170">
        <v>4411.8999999999996</v>
      </c>
      <c r="F170">
        <v>4411.8999999999996</v>
      </c>
      <c r="H170">
        <v>4411.8999999999996</v>
      </c>
      <c r="I170" s="3">
        <f t="shared" si="5"/>
        <v>7.8677782939292396E-2</v>
      </c>
    </row>
    <row r="171" spans="1:9" x14ac:dyDescent="0.25">
      <c r="A171" s="1">
        <v>26696</v>
      </c>
      <c r="B171">
        <v>12.5</v>
      </c>
      <c r="C171">
        <f t="shared" si="4"/>
        <v>87.5</v>
      </c>
      <c r="D171">
        <v>121.5</v>
      </c>
      <c r="E171">
        <v>4444.7</v>
      </c>
      <c r="F171">
        <v>4444.7</v>
      </c>
      <c r="H171">
        <v>4444.7</v>
      </c>
      <c r="I171" s="3">
        <f t="shared" si="5"/>
        <v>8.0069012441679632E-2</v>
      </c>
    </row>
    <row r="172" spans="1:9" x14ac:dyDescent="0.25">
      <c r="A172" s="1">
        <v>26724</v>
      </c>
      <c r="B172">
        <v>12.7</v>
      </c>
      <c r="C172">
        <f t="shared" si="4"/>
        <v>87.3</v>
      </c>
      <c r="D172">
        <v>124.8</v>
      </c>
      <c r="E172">
        <v>4461</v>
      </c>
      <c r="F172">
        <v>4461</v>
      </c>
      <c r="H172">
        <v>4461</v>
      </c>
      <c r="I172" s="3">
        <f t="shared" si="5"/>
        <v>7.9544079568279136E-2</v>
      </c>
    </row>
    <row r="173" spans="1:9" x14ac:dyDescent="0.25">
      <c r="A173" s="1">
        <v>26755</v>
      </c>
      <c r="B173">
        <v>13.2</v>
      </c>
      <c r="C173">
        <f t="shared" si="4"/>
        <v>86.8</v>
      </c>
      <c r="D173">
        <v>130.30000000000001</v>
      </c>
      <c r="E173">
        <v>4466.7</v>
      </c>
      <c r="F173">
        <v>4466.7</v>
      </c>
      <c r="H173">
        <v>4466.7</v>
      </c>
      <c r="I173" s="3">
        <f t="shared" si="5"/>
        <v>8.1368324214399657E-2</v>
      </c>
    </row>
    <row r="174" spans="1:9" x14ac:dyDescent="0.25">
      <c r="A174" s="1">
        <v>26785</v>
      </c>
      <c r="B174">
        <v>13.2</v>
      </c>
      <c r="C174">
        <f t="shared" si="4"/>
        <v>86.8</v>
      </c>
      <c r="D174">
        <v>130.9</v>
      </c>
      <c r="E174">
        <v>4475</v>
      </c>
      <c r="F174">
        <v>4475</v>
      </c>
      <c r="H174">
        <v>4475</v>
      </c>
      <c r="I174" s="3">
        <f t="shared" si="5"/>
        <v>7.5488476050854514E-2</v>
      </c>
    </row>
    <row r="175" spans="1:9" x14ac:dyDescent="0.25">
      <c r="A175" s="1">
        <v>26816</v>
      </c>
      <c r="B175">
        <v>13.6</v>
      </c>
      <c r="C175">
        <f t="shared" si="4"/>
        <v>86.4</v>
      </c>
      <c r="D175">
        <v>136.80000000000001</v>
      </c>
      <c r="E175">
        <v>4488.3</v>
      </c>
      <c r="F175">
        <v>4488.3</v>
      </c>
      <c r="H175">
        <v>4488.3</v>
      </c>
      <c r="I175" s="3">
        <f t="shared" si="5"/>
        <v>7.5247951703320437E-2</v>
      </c>
    </row>
    <row r="176" spans="1:9" x14ac:dyDescent="0.25">
      <c r="A176" s="1">
        <v>26846</v>
      </c>
      <c r="B176">
        <v>13.2</v>
      </c>
      <c r="C176">
        <f t="shared" si="4"/>
        <v>86.8</v>
      </c>
      <c r="D176">
        <v>132.9</v>
      </c>
      <c r="E176">
        <v>4499</v>
      </c>
      <c r="F176">
        <v>4499</v>
      </c>
      <c r="H176">
        <v>4499</v>
      </c>
      <c r="I176" s="3">
        <f t="shared" si="5"/>
        <v>7.0044000475680823E-2</v>
      </c>
    </row>
    <row r="177" spans="1:9" x14ac:dyDescent="0.25">
      <c r="A177" s="1">
        <v>26877</v>
      </c>
      <c r="B177">
        <v>13.9</v>
      </c>
      <c r="C177">
        <f t="shared" si="4"/>
        <v>86.1</v>
      </c>
      <c r="D177">
        <v>141.9</v>
      </c>
      <c r="E177">
        <v>4484.3999999999996</v>
      </c>
      <c r="F177">
        <v>4484.3999999999996</v>
      </c>
      <c r="H177">
        <v>4484.3999999999996</v>
      </c>
      <c r="I177" s="3">
        <f t="shared" si="5"/>
        <v>5.6769176387415854E-2</v>
      </c>
    </row>
    <row r="178" spans="1:9" x14ac:dyDescent="0.25">
      <c r="A178" s="1">
        <v>26908</v>
      </c>
      <c r="B178">
        <v>13.1</v>
      </c>
      <c r="C178">
        <f t="shared" si="4"/>
        <v>86.9</v>
      </c>
      <c r="D178">
        <v>135.1</v>
      </c>
      <c r="E178">
        <v>4507.3</v>
      </c>
      <c r="F178">
        <v>4507.3</v>
      </c>
      <c r="H178">
        <v>4507.3</v>
      </c>
      <c r="I178" s="3">
        <f t="shared" si="5"/>
        <v>5.8051643192488234E-2</v>
      </c>
    </row>
    <row r="179" spans="1:9" x14ac:dyDescent="0.25">
      <c r="A179" s="1">
        <v>26938</v>
      </c>
      <c r="B179">
        <v>14.4</v>
      </c>
      <c r="C179">
        <f t="shared" si="4"/>
        <v>85.6</v>
      </c>
      <c r="D179">
        <v>149.69999999999999</v>
      </c>
      <c r="E179">
        <v>4546.8999999999996</v>
      </c>
      <c r="F179">
        <v>4546.8999999999996</v>
      </c>
      <c r="H179">
        <v>4546.8999999999996</v>
      </c>
      <c r="I179" s="3">
        <f t="shared" si="5"/>
        <v>4.121917149465304E-2</v>
      </c>
    </row>
    <row r="180" spans="1:9" x14ac:dyDescent="0.25">
      <c r="A180" s="1">
        <v>26969</v>
      </c>
      <c r="B180">
        <v>14.4</v>
      </c>
      <c r="C180">
        <f t="shared" si="4"/>
        <v>85.6</v>
      </c>
      <c r="D180">
        <v>151.1</v>
      </c>
      <c r="E180">
        <v>4554.1000000000004</v>
      </c>
      <c r="F180">
        <v>4554.1000000000004</v>
      </c>
      <c r="H180">
        <v>4554.1000000000004</v>
      </c>
      <c r="I180" s="3">
        <f t="shared" si="5"/>
        <v>3.1412782533859041E-2</v>
      </c>
    </row>
    <row r="181" spans="1:9" x14ac:dyDescent="0.25">
      <c r="A181" s="1">
        <v>26999</v>
      </c>
      <c r="B181">
        <v>14.8</v>
      </c>
      <c r="C181">
        <f t="shared" si="4"/>
        <v>85.2</v>
      </c>
      <c r="D181">
        <v>156</v>
      </c>
      <c r="E181">
        <v>4537.2</v>
      </c>
      <c r="F181">
        <v>4537.2</v>
      </c>
      <c r="H181">
        <v>4537.2</v>
      </c>
      <c r="I181" s="3">
        <f t="shared" si="5"/>
        <v>2.3020901445288677E-2</v>
      </c>
    </row>
    <row r="182" spans="1:9" x14ac:dyDescent="0.25">
      <c r="A182" s="1">
        <v>27030</v>
      </c>
      <c r="B182">
        <v>14.3</v>
      </c>
      <c r="C182">
        <f t="shared" si="4"/>
        <v>85.7</v>
      </c>
      <c r="D182">
        <v>151.69999999999999</v>
      </c>
      <c r="E182">
        <v>4504.1000000000004</v>
      </c>
      <c r="F182">
        <v>4504.1000000000004</v>
      </c>
      <c r="H182">
        <v>4504.1000000000004</v>
      </c>
      <c r="I182" s="3">
        <f t="shared" si="5"/>
        <v>2.0898025793875785E-2</v>
      </c>
    </row>
    <row r="183" spans="1:9" x14ac:dyDescent="0.25">
      <c r="A183" s="1">
        <v>27061</v>
      </c>
      <c r="B183">
        <v>14.2</v>
      </c>
      <c r="C183">
        <f t="shared" si="4"/>
        <v>85.8</v>
      </c>
      <c r="D183">
        <v>150.80000000000001</v>
      </c>
      <c r="E183">
        <v>4470.2</v>
      </c>
      <c r="F183">
        <v>4470.2</v>
      </c>
      <c r="H183">
        <v>4470.2</v>
      </c>
      <c r="I183" s="3">
        <f t="shared" si="5"/>
        <v>5.7371701127184593E-3</v>
      </c>
    </row>
    <row r="184" spans="1:9" x14ac:dyDescent="0.25">
      <c r="A184" s="1">
        <v>27089</v>
      </c>
      <c r="B184">
        <v>13.4</v>
      </c>
      <c r="C184">
        <f t="shared" si="4"/>
        <v>86.6</v>
      </c>
      <c r="D184">
        <v>143.6</v>
      </c>
      <c r="E184">
        <v>4438.2</v>
      </c>
      <c r="F184">
        <v>4438.2</v>
      </c>
      <c r="H184">
        <v>4438.2</v>
      </c>
      <c r="I184" s="3">
        <f t="shared" si="5"/>
        <v>-5.1109616677875724E-3</v>
      </c>
    </row>
    <row r="185" spans="1:9" x14ac:dyDescent="0.25">
      <c r="A185" s="1">
        <v>27120</v>
      </c>
      <c r="B185">
        <v>13.1</v>
      </c>
      <c r="C185">
        <f t="shared" si="4"/>
        <v>86.9</v>
      </c>
      <c r="D185">
        <v>140.80000000000001</v>
      </c>
      <c r="E185">
        <v>4435.1000000000004</v>
      </c>
      <c r="F185">
        <v>4435.1000000000004</v>
      </c>
      <c r="H185">
        <v>4435.1000000000004</v>
      </c>
      <c r="I185" s="3">
        <f t="shared" si="5"/>
        <v>-7.0745740703426208E-3</v>
      </c>
    </row>
    <row r="186" spans="1:9" x14ac:dyDescent="0.25">
      <c r="A186" s="1">
        <v>27150</v>
      </c>
      <c r="B186">
        <v>12.8</v>
      </c>
      <c r="C186">
        <f t="shared" si="4"/>
        <v>87.2</v>
      </c>
      <c r="D186">
        <v>138.5</v>
      </c>
      <c r="E186">
        <v>4430.6000000000004</v>
      </c>
      <c r="F186">
        <v>4430.6000000000004</v>
      </c>
      <c r="H186">
        <v>4430.6000000000004</v>
      </c>
      <c r="I186" s="3">
        <f t="shared" si="5"/>
        <v>-9.9217877094971429E-3</v>
      </c>
    </row>
    <row r="187" spans="1:9" x14ac:dyDescent="0.25">
      <c r="A187" s="1">
        <v>27181</v>
      </c>
      <c r="B187">
        <v>12.8</v>
      </c>
      <c r="C187">
        <f t="shared" si="4"/>
        <v>87.2</v>
      </c>
      <c r="D187">
        <v>139.6</v>
      </c>
      <c r="E187">
        <v>4421.7</v>
      </c>
      <c r="F187">
        <v>4421.7</v>
      </c>
      <c r="H187">
        <v>4421.7</v>
      </c>
      <c r="I187" s="3">
        <f t="shared" si="5"/>
        <v>-1.4838580308802918E-2</v>
      </c>
    </row>
    <row r="188" spans="1:9" x14ac:dyDescent="0.25">
      <c r="A188" s="1">
        <v>27211</v>
      </c>
      <c r="B188">
        <v>12.8</v>
      </c>
      <c r="C188">
        <f t="shared" si="4"/>
        <v>87.2</v>
      </c>
      <c r="D188">
        <v>141.69999999999999</v>
      </c>
      <c r="E188">
        <v>4438.7</v>
      </c>
      <c r="F188">
        <v>4438.7</v>
      </c>
      <c r="H188">
        <v>4438.7</v>
      </c>
      <c r="I188" s="3">
        <f t="shared" si="5"/>
        <v>-1.3402978439653324E-2</v>
      </c>
    </row>
    <row r="189" spans="1:9" x14ac:dyDescent="0.25">
      <c r="A189" s="1">
        <v>27242</v>
      </c>
      <c r="B189">
        <v>12.1</v>
      </c>
      <c r="C189">
        <f t="shared" si="4"/>
        <v>87.9</v>
      </c>
      <c r="D189">
        <v>134.6</v>
      </c>
      <c r="E189">
        <v>4432.6000000000004</v>
      </c>
      <c r="F189">
        <v>4432.6000000000004</v>
      </c>
      <c r="H189">
        <v>4432.6000000000004</v>
      </c>
      <c r="I189" s="3">
        <f t="shared" si="5"/>
        <v>-1.1551155115511413E-2</v>
      </c>
    </row>
    <row r="190" spans="1:9" x14ac:dyDescent="0.25">
      <c r="A190" s="1">
        <v>27273</v>
      </c>
      <c r="B190">
        <v>12.9</v>
      </c>
      <c r="C190">
        <f t="shared" si="4"/>
        <v>87.1</v>
      </c>
      <c r="D190">
        <v>144.5</v>
      </c>
      <c r="E190">
        <v>4428</v>
      </c>
      <c r="F190">
        <v>4428</v>
      </c>
      <c r="H190">
        <v>4428</v>
      </c>
      <c r="I190" s="3">
        <f t="shared" si="5"/>
        <v>-1.7593681361347202E-2</v>
      </c>
    </row>
    <row r="191" spans="1:9" x14ac:dyDescent="0.25">
      <c r="A191" s="1">
        <v>27303</v>
      </c>
      <c r="B191">
        <v>13.4</v>
      </c>
      <c r="C191">
        <f t="shared" si="4"/>
        <v>86.6</v>
      </c>
      <c r="D191">
        <v>152.1</v>
      </c>
      <c r="E191">
        <v>4442.6000000000004</v>
      </c>
      <c r="F191">
        <v>4442.6000000000004</v>
      </c>
      <c r="H191">
        <v>4442.6000000000004</v>
      </c>
      <c r="I191" s="3">
        <f t="shared" si="5"/>
        <v>-2.2938705491653444E-2</v>
      </c>
    </row>
    <row r="192" spans="1:9" x14ac:dyDescent="0.25">
      <c r="A192" s="1">
        <v>27334</v>
      </c>
      <c r="B192">
        <v>13.8</v>
      </c>
      <c r="C192">
        <f t="shared" si="4"/>
        <v>86.2</v>
      </c>
      <c r="D192">
        <v>157.19999999999999</v>
      </c>
      <c r="E192">
        <v>4419</v>
      </c>
      <c r="F192">
        <v>4419</v>
      </c>
      <c r="H192">
        <v>4419</v>
      </c>
      <c r="I192" s="3">
        <f t="shared" si="5"/>
        <v>-2.9665576074306754E-2</v>
      </c>
    </row>
    <row r="193" spans="1:9" x14ac:dyDescent="0.25">
      <c r="A193" s="1">
        <v>27364</v>
      </c>
      <c r="B193">
        <v>14</v>
      </c>
      <c r="C193">
        <f t="shared" si="4"/>
        <v>86</v>
      </c>
      <c r="D193">
        <v>160.30000000000001</v>
      </c>
      <c r="E193">
        <v>4419.7</v>
      </c>
      <c r="F193">
        <v>4419.7</v>
      </c>
      <c r="H193">
        <v>4419.7</v>
      </c>
      <c r="I193" s="3">
        <f t="shared" si="5"/>
        <v>-2.58970290046725E-2</v>
      </c>
    </row>
    <row r="194" spans="1:9" x14ac:dyDescent="0.25">
      <c r="A194" s="1">
        <v>27395</v>
      </c>
      <c r="B194">
        <v>13.2</v>
      </c>
      <c r="C194">
        <f t="shared" si="4"/>
        <v>86.8</v>
      </c>
      <c r="D194">
        <v>152.30000000000001</v>
      </c>
      <c r="E194">
        <v>4417.3999999999996</v>
      </c>
      <c r="F194">
        <v>4417.3999999999996</v>
      </c>
      <c r="H194">
        <v>4417.3999999999996</v>
      </c>
      <c r="I194" s="3">
        <f t="shared" si="5"/>
        <v>-1.9249128571745877E-2</v>
      </c>
    </row>
    <row r="195" spans="1:9" x14ac:dyDescent="0.25">
      <c r="A195" s="1">
        <v>27426</v>
      </c>
      <c r="B195">
        <v>12.5</v>
      </c>
      <c r="C195">
        <f t="shared" ref="C195:C258" si="6">100-B195</f>
        <v>87.5</v>
      </c>
      <c r="D195">
        <v>145.1</v>
      </c>
      <c r="E195">
        <v>4420.1000000000004</v>
      </c>
      <c r="F195">
        <v>4420.1000000000004</v>
      </c>
      <c r="H195">
        <v>4420.1000000000004</v>
      </c>
      <c r="I195" s="3">
        <f t="shared" si="5"/>
        <v>-1.120755223479919E-2</v>
      </c>
    </row>
    <row r="196" spans="1:9" x14ac:dyDescent="0.25">
      <c r="A196" s="1">
        <v>27454</v>
      </c>
      <c r="B196">
        <v>12.7</v>
      </c>
      <c r="C196">
        <f t="shared" si="6"/>
        <v>87.3</v>
      </c>
      <c r="D196">
        <v>148.6</v>
      </c>
      <c r="E196">
        <v>4424.1000000000004</v>
      </c>
      <c r="F196">
        <v>4424.1000000000004</v>
      </c>
      <c r="H196">
        <v>4424.1000000000004</v>
      </c>
      <c r="I196" s="3">
        <f t="shared" si="5"/>
        <v>-3.1769636339055163E-3</v>
      </c>
    </row>
    <row r="197" spans="1:9" x14ac:dyDescent="0.25">
      <c r="A197" s="1">
        <v>27485</v>
      </c>
      <c r="B197">
        <v>14.2</v>
      </c>
      <c r="C197">
        <f t="shared" si="6"/>
        <v>85.8</v>
      </c>
      <c r="D197">
        <v>169.6</v>
      </c>
      <c r="E197">
        <v>4505.1000000000004</v>
      </c>
      <c r="F197">
        <v>4505.1000000000004</v>
      </c>
      <c r="H197">
        <v>4505.1000000000004</v>
      </c>
      <c r="I197" s="3">
        <f t="shared" si="5"/>
        <v>1.5783184144664064E-2</v>
      </c>
    </row>
    <row r="198" spans="1:9" x14ac:dyDescent="0.25">
      <c r="A198" s="1">
        <v>27515</v>
      </c>
      <c r="B198">
        <v>17.3</v>
      </c>
      <c r="C198">
        <f t="shared" si="6"/>
        <v>82.7</v>
      </c>
      <c r="D198">
        <v>219.3</v>
      </c>
      <c r="E198">
        <v>4765.1000000000004</v>
      </c>
      <c r="F198">
        <v>4765.1000000000004</v>
      </c>
      <c r="H198">
        <v>4765.1000000000004</v>
      </c>
      <c r="I198" s="3">
        <f t="shared" si="5"/>
        <v>7.5497675258429986E-2</v>
      </c>
    </row>
    <row r="199" spans="1:9" x14ac:dyDescent="0.25">
      <c r="A199" s="1">
        <v>27546</v>
      </c>
      <c r="B199">
        <v>14.3</v>
      </c>
      <c r="C199">
        <f t="shared" si="6"/>
        <v>85.7</v>
      </c>
      <c r="D199">
        <v>176.4</v>
      </c>
      <c r="E199">
        <v>4604.8999999999996</v>
      </c>
      <c r="F199">
        <v>4604.8999999999996</v>
      </c>
      <c r="H199">
        <v>4604.8999999999996</v>
      </c>
      <c r="I199" s="3">
        <f t="shared" si="5"/>
        <v>4.1432028405364418E-2</v>
      </c>
    </row>
    <row r="200" spans="1:9" x14ac:dyDescent="0.25">
      <c r="A200" s="1">
        <v>27576</v>
      </c>
      <c r="B200">
        <v>12.6</v>
      </c>
      <c r="C200">
        <f t="shared" si="6"/>
        <v>87.4</v>
      </c>
      <c r="D200">
        <v>154.4</v>
      </c>
      <c r="E200">
        <v>4533.8999999999996</v>
      </c>
      <c r="F200">
        <v>4533.8999999999996</v>
      </c>
      <c r="H200">
        <v>4533.8999999999996</v>
      </c>
      <c r="I200" s="3">
        <f t="shared" si="5"/>
        <v>2.1447721179624679E-2</v>
      </c>
    </row>
    <row r="201" spans="1:9" x14ac:dyDescent="0.25">
      <c r="A201" s="1">
        <v>27607</v>
      </c>
      <c r="B201">
        <v>13</v>
      </c>
      <c r="C201">
        <f t="shared" si="6"/>
        <v>87</v>
      </c>
      <c r="D201">
        <v>160.5</v>
      </c>
      <c r="E201">
        <v>4564.1000000000004</v>
      </c>
      <c r="F201">
        <v>4564.1000000000004</v>
      </c>
      <c r="H201">
        <v>4564.1000000000004</v>
      </c>
      <c r="I201" s="3">
        <f t="shared" si="5"/>
        <v>2.9666561386094026E-2</v>
      </c>
    </row>
    <row r="202" spans="1:9" x14ac:dyDescent="0.25">
      <c r="A202" s="1">
        <v>27638</v>
      </c>
      <c r="B202">
        <v>13</v>
      </c>
      <c r="C202">
        <f t="shared" si="6"/>
        <v>87</v>
      </c>
      <c r="D202">
        <v>161.69999999999999</v>
      </c>
      <c r="E202">
        <v>4575.2</v>
      </c>
      <c r="F202">
        <v>4575.2</v>
      </c>
      <c r="H202">
        <v>4575.2</v>
      </c>
      <c r="I202" s="3">
        <f t="shared" si="5"/>
        <v>3.3242999096657622E-2</v>
      </c>
    </row>
    <row r="203" spans="1:9" x14ac:dyDescent="0.25">
      <c r="A203" s="1">
        <v>27668</v>
      </c>
      <c r="B203">
        <v>13.4</v>
      </c>
      <c r="C203">
        <f t="shared" si="6"/>
        <v>86.6</v>
      </c>
      <c r="D203">
        <v>168</v>
      </c>
      <c r="E203">
        <v>4594.3</v>
      </c>
      <c r="F203">
        <v>4594.3</v>
      </c>
      <c r="H203">
        <v>4594.3</v>
      </c>
      <c r="I203" s="3">
        <f t="shared" si="5"/>
        <v>3.4146670868410389E-2</v>
      </c>
    </row>
    <row r="204" spans="1:9" x14ac:dyDescent="0.25">
      <c r="A204" s="1">
        <v>27699</v>
      </c>
      <c r="B204">
        <v>12.7</v>
      </c>
      <c r="C204">
        <f t="shared" si="6"/>
        <v>87.3</v>
      </c>
      <c r="D204">
        <v>160.19999999999999</v>
      </c>
      <c r="E204">
        <v>4590.8999999999996</v>
      </c>
      <c r="F204">
        <v>4590.8999999999996</v>
      </c>
      <c r="H204">
        <v>4590.8999999999996</v>
      </c>
      <c r="I204" s="3">
        <f t="shared" si="5"/>
        <v>3.8900203665987787E-2</v>
      </c>
    </row>
    <row r="205" spans="1:9" x14ac:dyDescent="0.25">
      <c r="A205" s="1">
        <v>27729</v>
      </c>
      <c r="B205">
        <v>12</v>
      </c>
      <c r="C205">
        <f t="shared" si="6"/>
        <v>88</v>
      </c>
      <c r="D205">
        <v>152.19999999999999</v>
      </c>
      <c r="E205">
        <v>4595.3</v>
      </c>
      <c r="F205">
        <v>4595.3</v>
      </c>
      <c r="H205">
        <v>4595.3</v>
      </c>
      <c r="I205" s="3">
        <f t="shared" si="5"/>
        <v>3.9731203475349197E-2</v>
      </c>
    </row>
    <row r="206" spans="1:9" x14ac:dyDescent="0.25">
      <c r="A206" s="1">
        <v>27760</v>
      </c>
      <c r="B206">
        <v>11.7</v>
      </c>
      <c r="C206">
        <f t="shared" si="6"/>
        <v>88.3</v>
      </c>
      <c r="D206">
        <v>150.6</v>
      </c>
      <c r="E206">
        <v>4625.1000000000004</v>
      </c>
      <c r="F206">
        <v>4625.1000000000004</v>
      </c>
      <c r="H206">
        <v>4625.1000000000004</v>
      </c>
      <c r="I206" s="3">
        <f t="shared" si="5"/>
        <v>4.701860823108639E-2</v>
      </c>
    </row>
    <row r="207" spans="1:9" x14ac:dyDescent="0.25">
      <c r="A207" s="1">
        <v>27791</v>
      </c>
      <c r="B207">
        <v>12.3</v>
      </c>
      <c r="C207">
        <f t="shared" si="6"/>
        <v>87.7</v>
      </c>
      <c r="D207">
        <v>159.80000000000001</v>
      </c>
      <c r="E207">
        <v>4653.7</v>
      </c>
      <c r="F207">
        <v>4653.7</v>
      </c>
      <c r="H207">
        <v>4653.7</v>
      </c>
      <c r="I207" s="3">
        <f t="shared" ref="I207:I270" si="7">H207/H195-1</f>
        <v>5.2849483043369894E-2</v>
      </c>
    </row>
    <row r="208" spans="1:9" x14ac:dyDescent="0.25">
      <c r="A208" s="1">
        <v>27820</v>
      </c>
      <c r="B208">
        <v>12.2</v>
      </c>
      <c r="C208">
        <f t="shared" si="6"/>
        <v>87.8</v>
      </c>
      <c r="D208">
        <v>158.5</v>
      </c>
      <c r="E208">
        <v>4667.6000000000004</v>
      </c>
      <c r="F208">
        <v>4667.6000000000004</v>
      </c>
      <c r="H208">
        <v>4667.6000000000004</v>
      </c>
      <c r="I208" s="3">
        <f t="shared" si="7"/>
        <v>5.5039443050563852E-2</v>
      </c>
    </row>
    <row r="209" spans="1:9" x14ac:dyDescent="0.25">
      <c r="A209" s="1">
        <v>27851</v>
      </c>
      <c r="B209">
        <v>11.7</v>
      </c>
      <c r="C209">
        <f t="shared" si="6"/>
        <v>88.3</v>
      </c>
      <c r="D209">
        <v>152.5</v>
      </c>
      <c r="E209">
        <v>4673.7</v>
      </c>
      <c r="F209">
        <v>4673.7</v>
      </c>
      <c r="H209">
        <v>4673.7</v>
      </c>
      <c r="I209" s="3">
        <f t="shared" si="7"/>
        <v>3.7424252513817535E-2</v>
      </c>
    </row>
    <row r="210" spans="1:9" x14ac:dyDescent="0.25">
      <c r="A210" s="1">
        <v>27881</v>
      </c>
      <c r="B210">
        <v>12.3</v>
      </c>
      <c r="C210">
        <f t="shared" si="6"/>
        <v>87.7</v>
      </c>
      <c r="D210">
        <v>161.4</v>
      </c>
      <c r="E210">
        <v>4673.8</v>
      </c>
      <c r="F210">
        <v>4673.8</v>
      </c>
      <c r="H210">
        <v>4673.8</v>
      </c>
      <c r="I210" s="3">
        <f t="shared" si="7"/>
        <v>-1.9160143543682229E-2</v>
      </c>
    </row>
    <row r="211" spans="1:9" x14ac:dyDescent="0.25">
      <c r="A211" s="1">
        <v>27912</v>
      </c>
      <c r="B211">
        <v>11.4</v>
      </c>
      <c r="C211">
        <f t="shared" si="6"/>
        <v>88.6</v>
      </c>
      <c r="D211">
        <v>150.5</v>
      </c>
      <c r="E211">
        <v>4678.3</v>
      </c>
      <c r="F211">
        <v>4678.3</v>
      </c>
      <c r="H211">
        <v>4678.3</v>
      </c>
      <c r="I211" s="3">
        <f t="shared" si="7"/>
        <v>1.5939542661078443E-2</v>
      </c>
    </row>
    <row r="212" spans="1:9" x14ac:dyDescent="0.25">
      <c r="A212" s="1">
        <v>27942</v>
      </c>
      <c r="B212">
        <v>11.7</v>
      </c>
      <c r="C212">
        <f t="shared" si="6"/>
        <v>88.3</v>
      </c>
      <c r="D212">
        <v>155.5</v>
      </c>
      <c r="E212">
        <v>4705.1000000000004</v>
      </c>
      <c r="F212">
        <v>4705.1000000000004</v>
      </c>
      <c r="H212">
        <v>4705.1000000000004</v>
      </c>
      <c r="I212" s="3">
        <f t="shared" si="7"/>
        <v>3.7759985884117553E-2</v>
      </c>
    </row>
    <row r="213" spans="1:9" x14ac:dyDescent="0.25">
      <c r="A213" s="1">
        <v>27973</v>
      </c>
      <c r="B213">
        <v>11.7</v>
      </c>
      <c r="C213">
        <f t="shared" si="6"/>
        <v>88.3</v>
      </c>
      <c r="D213">
        <v>157</v>
      </c>
      <c r="E213">
        <v>4714.6000000000004</v>
      </c>
      <c r="F213">
        <v>4714.6000000000004</v>
      </c>
      <c r="H213">
        <v>4714.6000000000004</v>
      </c>
      <c r="I213" s="3">
        <f t="shared" si="7"/>
        <v>3.2974737626257022E-2</v>
      </c>
    </row>
    <row r="214" spans="1:9" x14ac:dyDescent="0.25">
      <c r="A214" s="1">
        <v>28004</v>
      </c>
      <c r="B214">
        <v>11.4</v>
      </c>
      <c r="C214">
        <f t="shared" si="6"/>
        <v>88.6</v>
      </c>
      <c r="D214">
        <v>153.80000000000001</v>
      </c>
      <c r="E214">
        <v>4715.6000000000004</v>
      </c>
      <c r="F214">
        <v>4715.6000000000004</v>
      </c>
      <c r="H214">
        <v>4715.6000000000004</v>
      </c>
      <c r="I214" s="3">
        <f t="shared" si="7"/>
        <v>3.0687183073964119E-2</v>
      </c>
    </row>
    <row r="215" spans="1:9" x14ac:dyDescent="0.25">
      <c r="A215" s="1">
        <v>28034</v>
      </c>
      <c r="B215">
        <v>11.1</v>
      </c>
      <c r="C215">
        <f t="shared" si="6"/>
        <v>88.9</v>
      </c>
      <c r="D215">
        <v>150.4</v>
      </c>
      <c r="E215">
        <v>4707.3999999999996</v>
      </c>
      <c r="F215">
        <v>4707.3999999999996</v>
      </c>
      <c r="H215">
        <v>4707.3999999999996</v>
      </c>
      <c r="I215" s="3">
        <f t="shared" si="7"/>
        <v>2.4617460766601873E-2</v>
      </c>
    </row>
    <row r="216" spans="1:9" x14ac:dyDescent="0.25">
      <c r="A216" s="1">
        <v>28065</v>
      </c>
      <c r="B216">
        <v>11.4</v>
      </c>
      <c r="C216">
        <f t="shared" si="6"/>
        <v>88.6</v>
      </c>
      <c r="D216">
        <v>156.30000000000001</v>
      </c>
      <c r="E216">
        <v>4749.8</v>
      </c>
      <c r="F216">
        <v>4749.8</v>
      </c>
      <c r="H216">
        <v>4749.8</v>
      </c>
      <c r="I216" s="3">
        <f t="shared" si="7"/>
        <v>3.4611949726633284E-2</v>
      </c>
    </row>
    <row r="217" spans="1:9" x14ac:dyDescent="0.25">
      <c r="A217" s="1">
        <v>28095</v>
      </c>
      <c r="B217">
        <v>10.6</v>
      </c>
      <c r="C217">
        <f t="shared" si="6"/>
        <v>89.4</v>
      </c>
      <c r="D217">
        <v>146.4</v>
      </c>
      <c r="E217">
        <v>4767.8999999999996</v>
      </c>
      <c r="F217">
        <v>4767.8999999999996</v>
      </c>
      <c r="H217">
        <v>4767.8999999999996</v>
      </c>
      <c r="I217" s="3">
        <f t="shared" si="7"/>
        <v>3.7560115770461033E-2</v>
      </c>
    </row>
    <row r="218" spans="1:9" x14ac:dyDescent="0.25">
      <c r="A218" s="1">
        <v>28126</v>
      </c>
      <c r="B218">
        <v>10.6</v>
      </c>
      <c r="C218">
        <f t="shared" si="6"/>
        <v>89.4</v>
      </c>
      <c r="D218">
        <v>147.6</v>
      </c>
      <c r="E218">
        <v>4758.3</v>
      </c>
      <c r="F218">
        <v>4758.3</v>
      </c>
      <c r="H218">
        <v>4758.3</v>
      </c>
      <c r="I218" s="3">
        <f t="shared" si="7"/>
        <v>2.8799377310760876E-2</v>
      </c>
    </row>
    <row r="219" spans="1:9" x14ac:dyDescent="0.25">
      <c r="A219" s="1">
        <v>28157</v>
      </c>
      <c r="B219">
        <v>9.3000000000000007</v>
      </c>
      <c r="C219">
        <f t="shared" si="6"/>
        <v>90.7</v>
      </c>
      <c r="D219">
        <v>129.4</v>
      </c>
      <c r="E219">
        <v>4716.2</v>
      </c>
      <c r="F219">
        <v>4716.2</v>
      </c>
      <c r="H219">
        <v>4716.2</v>
      </c>
      <c r="I219" s="3">
        <f t="shared" si="7"/>
        <v>1.343017384017009E-2</v>
      </c>
    </row>
    <row r="220" spans="1:9" x14ac:dyDescent="0.25">
      <c r="A220" s="1">
        <v>28185</v>
      </c>
      <c r="B220">
        <v>10.5</v>
      </c>
      <c r="C220">
        <f t="shared" si="6"/>
        <v>89.5</v>
      </c>
      <c r="D220">
        <v>148.6</v>
      </c>
      <c r="E220">
        <v>4782.3999999999996</v>
      </c>
      <c r="F220">
        <v>4782.3999999999996</v>
      </c>
      <c r="H220">
        <v>4782.3999999999996</v>
      </c>
      <c r="I220" s="3">
        <f t="shared" si="7"/>
        <v>2.4595080983803141E-2</v>
      </c>
    </row>
    <row r="221" spans="1:9" x14ac:dyDescent="0.25">
      <c r="A221" s="1">
        <v>28216</v>
      </c>
      <c r="B221">
        <v>10.5</v>
      </c>
      <c r="C221">
        <f t="shared" si="6"/>
        <v>89.5</v>
      </c>
      <c r="D221">
        <v>149.69999999999999</v>
      </c>
      <c r="E221">
        <v>4789.7</v>
      </c>
      <c r="F221">
        <v>4789.7</v>
      </c>
      <c r="H221">
        <v>4789.7</v>
      </c>
      <c r="I221" s="3">
        <f t="shared" si="7"/>
        <v>2.481973596936049E-2</v>
      </c>
    </row>
    <row r="222" spans="1:9" x14ac:dyDescent="0.25">
      <c r="A222" s="1">
        <v>28246</v>
      </c>
      <c r="B222">
        <v>10.3</v>
      </c>
      <c r="C222">
        <f t="shared" si="6"/>
        <v>89.7</v>
      </c>
      <c r="D222">
        <v>147.1</v>
      </c>
      <c r="E222">
        <v>4790.6000000000004</v>
      </c>
      <c r="F222">
        <v>4790.6000000000004</v>
      </c>
      <c r="H222">
        <v>4790.6000000000004</v>
      </c>
      <c r="I222" s="3">
        <f t="shared" si="7"/>
        <v>2.4990371860156735E-2</v>
      </c>
    </row>
    <row r="223" spans="1:9" x14ac:dyDescent="0.25">
      <c r="A223" s="1">
        <v>28277</v>
      </c>
      <c r="B223">
        <v>10.6</v>
      </c>
      <c r="C223">
        <f t="shared" si="6"/>
        <v>89.4</v>
      </c>
      <c r="D223">
        <v>154.30000000000001</v>
      </c>
      <c r="E223">
        <v>4810.5</v>
      </c>
      <c r="F223">
        <v>4810.5</v>
      </c>
      <c r="H223">
        <v>4810.5</v>
      </c>
      <c r="I223" s="3">
        <f t="shared" si="7"/>
        <v>2.8258127952461409E-2</v>
      </c>
    </row>
    <row r="224" spans="1:9" x14ac:dyDescent="0.25">
      <c r="A224" s="1">
        <v>28307</v>
      </c>
      <c r="B224">
        <v>10.5</v>
      </c>
      <c r="C224">
        <f t="shared" si="6"/>
        <v>89.5</v>
      </c>
      <c r="D224">
        <v>154.1</v>
      </c>
      <c r="E224">
        <v>4841.6000000000004</v>
      </c>
      <c r="F224">
        <v>4841.6000000000004</v>
      </c>
      <c r="H224">
        <v>4841.6000000000004</v>
      </c>
      <c r="I224" s="3">
        <f t="shared" si="7"/>
        <v>2.9011073090901451E-2</v>
      </c>
    </row>
    <row r="225" spans="1:9" x14ac:dyDescent="0.25">
      <c r="A225" s="1">
        <v>28338</v>
      </c>
      <c r="B225">
        <v>10.9</v>
      </c>
      <c r="C225">
        <f t="shared" si="6"/>
        <v>89.1</v>
      </c>
      <c r="D225">
        <v>161.4</v>
      </c>
      <c r="E225">
        <v>4861.2</v>
      </c>
      <c r="F225">
        <v>4861.2</v>
      </c>
      <c r="H225">
        <v>4861.2</v>
      </c>
      <c r="I225" s="3">
        <f t="shared" si="7"/>
        <v>3.1094896703856012E-2</v>
      </c>
    </row>
    <row r="226" spans="1:9" x14ac:dyDescent="0.25">
      <c r="A226" s="1">
        <v>28369</v>
      </c>
      <c r="B226">
        <v>11.1</v>
      </c>
      <c r="C226">
        <f t="shared" si="6"/>
        <v>88.9</v>
      </c>
      <c r="D226">
        <v>165.8</v>
      </c>
      <c r="E226">
        <v>4887.8</v>
      </c>
      <c r="F226">
        <v>4887.8</v>
      </c>
      <c r="H226">
        <v>4887.8</v>
      </c>
      <c r="I226" s="3">
        <f t="shared" si="7"/>
        <v>3.6517092204597423E-2</v>
      </c>
    </row>
    <row r="227" spans="1:9" x14ac:dyDescent="0.25">
      <c r="A227" s="1">
        <v>28399</v>
      </c>
      <c r="B227">
        <v>11</v>
      </c>
      <c r="C227">
        <f t="shared" si="6"/>
        <v>89</v>
      </c>
      <c r="D227">
        <v>166.4</v>
      </c>
      <c r="E227">
        <v>4923.3999999999996</v>
      </c>
      <c r="F227">
        <v>4923.3999999999996</v>
      </c>
      <c r="H227">
        <v>4923.3999999999996</v>
      </c>
      <c r="I227" s="3">
        <f t="shared" si="7"/>
        <v>4.5885202022347693E-2</v>
      </c>
    </row>
    <row r="228" spans="1:9" x14ac:dyDescent="0.25">
      <c r="A228" s="1">
        <v>28430</v>
      </c>
      <c r="B228">
        <v>11.2</v>
      </c>
      <c r="C228">
        <f t="shared" si="6"/>
        <v>88.8</v>
      </c>
      <c r="D228">
        <v>171.3</v>
      </c>
      <c r="E228">
        <v>4962.7</v>
      </c>
      <c r="F228">
        <v>4962.7</v>
      </c>
      <c r="H228">
        <v>4962.7</v>
      </c>
      <c r="I228" s="3">
        <f t="shared" si="7"/>
        <v>4.4822939913259363E-2</v>
      </c>
    </row>
    <row r="229" spans="1:9" x14ac:dyDescent="0.25">
      <c r="A229" s="1">
        <v>28460</v>
      </c>
      <c r="B229">
        <v>11.4</v>
      </c>
      <c r="C229">
        <f t="shared" si="6"/>
        <v>88.6</v>
      </c>
      <c r="D229">
        <v>175.7</v>
      </c>
      <c r="E229">
        <v>4983.5</v>
      </c>
      <c r="F229">
        <v>4983.5</v>
      </c>
      <c r="H229">
        <v>4983.5</v>
      </c>
      <c r="I229" s="3">
        <f t="shared" si="7"/>
        <v>4.5219069191887451E-2</v>
      </c>
    </row>
    <row r="230" spans="1:9" x14ac:dyDescent="0.25">
      <c r="A230" s="1">
        <v>28491</v>
      </c>
      <c r="B230">
        <v>11.9</v>
      </c>
      <c r="C230">
        <f t="shared" si="6"/>
        <v>88.1</v>
      </c>
      <c r="D230">
        <v>184</v>
      </c>
      <c r="E230">
        <v>4962</v>
      </c>
      <c r="F230">
        <v>4962</v>
      </c>
      <c r="H230">
        <v>4962</v>
      </c>
      <c r="I230" s="3">
        <f t="shared" si="7"/>
        <v>4.2809406720887733E-2</v>
      </c>
    </row>
    <row r="231" spans="1:9" x14ac:dyDescent="0.25">
      <c r="A231" s="1">
        <v>28522</v>
      </c>
      <c r="B231">
        <v>11.1</v>
      </c>
      <c r="C231">
        <f t="shared" si="6"/>
        <v>88.9</v>
      </c>
      <c r="D231">
        <v>174.3</v>
      </c>
      <c r="E231">
        <v>4991.5</v>
      </c>
      <c r="F231">
        <v>4991.5</v>
      </c>
      <c r="H231">
        <v>4991.5</v>
      </c>
      <c r="I231" s="3">
        <f t="shared" si="7"/>
        <v>5.8373266612951058E-2</v>
      </c>
    </row>
    <row r="232" spans="1:9" x14ac:dyDescent="0.25">
      <c r="A232" s="1">
        <v>28550</v>
      </c>
      <c r="B232">
        <v>11</v>
      </c>
      <c r="C232">
        <f t="shared" si="6"/>
        <v>89</v>
      </c>
      <c r="D232">
        <v>174.6</v>
      </c>
      <c r="E232">
        <v>5033</v>
      </c>
      <c r="F232">
        <v>5033</v>
      </c>
      <c r="H232">
        <v>5033</v>
      </c>
      <c r="I232" s="3">
        <f t="shared" si="7"/>
        <v>5.2400468384075083E-2</v>
      </c>
    </row>
    <row r="233" spans="1:9" x14ac:dyDescent="0.25">
      <c r="A233" s="1">
        <v>28581</v>
      </c>
      <c r="B233">
        <v>10.8</v>
      </c>
      <c r="C233">
        <f t="shared" si="6"/>
        <v>89.2</v>
      </c>
      <c r="D233">
        <v>172.7</v>
      </c>
      <c r="E233">
        <v>5050.5</v>
      </c>
      <c r="F233">
        <v>5050.5</v>
      </c>
      <c r="H233">
        <v>5050.5</v>
      </c>
      <c r="I233" s="3">
        <f t="shared" si="7"/>
        <v>5.4450174332421719E-2</v>
      </c>
    </row>
    <row r="234" spans="1:9" x14ac:dyDescent="0.25">
      <c r="A234" s="1">
        <v>28611</v>
      </c>
      <c r="B234">
        <v>10.3</v>
      </c>
      <c r="C234">
        <f t="shared" si="6"/>
        <v>89.7</v>
      </c>
      <c r="D234">
        <v>167</v>
      </c>
      <c r="E234">
        <v>5047.2</v>
      </c>
      <c r="F234">
        <v>5047.2</v>
      </c>
      <c r="H234">
        <v>5047.2</v>
      </c>
      <c r="I234" s="3">
        <f t="shared" si="7"/>
        <v>5.356322798814328E-2</v>
      </c>
    </row>
    <row r="235" spans="1:9" x14ac:dyDescent="0.25">
      <c r="A235" s="1">
        <v>28642</v>
      </c>
      <c r="B235">
        <v>10</v>
      </c>
      <c r="C235">
        <f t="shared" si="6"/>
        <v>90</v>
      </c>
      <c r="D235">
        <v>163.30000000000001</v>
      </c>
      <c r="E235">
        <v>5047.5</v>
      </c>
      <c r="F235">
        <v>5047.5</v>
      </c>
      <c r="H235">
        <v>5047.5</v>
      </c>
      <c r="I235" s="3">
        <f t="shared" si="7"/>
        <v>4.9267227938883718E-2</v>
      </c>
    </row>
    <row r="236" spans="1:9" x14ac:dyDescent="0.25">
      <c r="A236" s="1">
        <v>28672</v>
      </c>
      <c r="B236">
        <v>10.9</v>
      </c>
      <c r="C236">
        <f t="shared" si="6"/>
        <v>89.1</v>
      </c>
      <c r="D236">
        <v>178.8</v>
      </c>
      <c r="E236">
        <v>5072.8</v>
      </c>
      <c r="F236">
        <v>5072.8</v>
      </c>
      <c r="H236">
        <v>5072.8</v>
      </c>
      <c r="I236" s="3">
        <f t="shared" si="7"/>
        <v>4.7752808988763995E-2</v>
      </c>
    </row>
    <row r="237" spans="1:9" x14ac:dyDescent="0.25">
      <c r="A237" s="1">
        <v>28703</v>
      </c>
      <c r="B237">
        <v>10.5</v>
      </c>
      <c r="C237">
        <f t="shared" si="6"/>
        <v>89.5</v>
      </c>
      <c r="D237">
        <v>173.5</v>
      </c>
      <c r="E237">
        <v>5094.2</v>
      </c>
      <c r="F237">
        <v>5094.2</v>
      </c>
      <c r="H237">
        <v>5094.2</v>
      </c>
      <c r="I237" s="3">
        <f t="shared" si="7"/>
        <v>4.7930552127046777E-2</v>
      </c>
    </row>
    <row r="238" spans="1:9" x14ac:dyDescent="0.25">
      <c r="A238" s="1">
        <v>28734</v>
      </c>
      <c r="B238">
        <v>10.6</v>
      </c>
      <c r="C238">
        <f t="shared" si="6"/>
        <v>89.4</v>
      </c>
      <c r="D238">
        <v>177.1</v>
      </c>
      <c r="E238">
        <v>5095.8</v>
      </c>
      <c r="F238">
        <v>5095.8</v>
      </c>
      <c r="H238">
        <v>5095.8</v>
      </c>
      <c r="I238" s="3">
        <f t="shared" si="7"/>
        <v>4.2554932689553571E-2</v>
      </c>
    </row>
    <row r="239" spans="1:9" x14ac:dyDescent="0.25">
      <c r="A239" s="1">
        <v>28764</v>
      </c>
      <c r="B239">
        <v>10.7</v>
      </c>
      <c r="C239">
        <f t="shared" si="6"/>
        <v>89.3</v>
      </c>
      <c r="D239">
        <v>180.4</v>
      </c>
      <c r="E239">
        <v>5109.5</v>
      </c>
      <c r="F239">
        <v>5109.5</v>
      </c>
      <c r="H239">
        <v>5109.5</v>
      </c>
      <c r="I239" s="3">
        <f t="shared" si="7"/>
        <v>3.7799081935248058E-2</v>
      </c>
    </row>
    <row r="240" spans="1:9" x14ac:dyDescent="0.25">
      <c r="A240" s="1">
        <v>28795</v>
      </c>
      <c r="B240">
        <v>10.5</v>
      </c>
      <c r="C240">
        <f t="shared" si="6"/>
        <v>89.5</v>
      </c>
      <c r="D240">
        <v>177.4</v>
      </c>
      <c r="E240">
        <v>5114.1000000000004</v>
      </c>
      <c r="F240">
        <v>5114.1000000000004</v>
      </c>
      <c r="H240">
        <v>5114.1000000000004</v>
      </c>
      <c r="I240" s="3">
        <f t="shared" si="7"/>
        <v>3.0507586596006275E-2</v>
      </c>
    </row>
    <row r="241" spans="1:9" x14ac:dyDescent="0.25">
      <c r="A241" s="1">
        <v>28825</v>
      </c>
      <c r="B241">
        <v>10.4</v>
      </c>
      <c r="C241">
        <f t="shared" si="6"/>
        <v>89.6</v>
      </c>
      <c r="D241">
        <v>177.7</v>
      </c>
      <c r="E241">
        <v>5139.6000000000004</v>
      </c>
      <c r="F241">
        <v>5139.6000000000004</v>
      </c>
      <c r="H241">
        <v>5139.6000000000004</v>
      </c>
      <c r="I241" s="3">
        <f t="shared" si="7"/>
        <v>3.1323367111467881E-2</v>
      </c>
    </row>
    <row r="242" spans="1:9" x14ac:dyDescent="0.25">
      <c r="A242" s="1">
        <v>28856</v>
      </c>
      <c r="B242">
        <v>11.1</v>
      </c>
      <c r="C242">
        <f t="shared" si="6"/>
        <v>88.9</v>
      </c>
      <c r="D242">
        <v>192.9</v>
      </c>
      <c r="E242">
        <v>5164</v>
      </c>
      <c r="F242">
        <v>5164</v>
      </c>
      <c r="H242">
        <v>5164</v>
      </c>
      <c r="I242" s="3">
        <f t="shared" si="7"/>
        <v>4.0709391374445847E-2</v>
      </c>
    </row>
    <row r="243" spans="1:9" x14ac:dyDescent="0.25">
      <c r="A243" s="1">
        <v>28887</v>
      </c>
      <c r="B243">
        <v>11</v>
      </c>
      <c r="C243">
        <f t="shared" si="6"/>
        <v>89</v>
      </c>
      <c r="D243">
        <v>193.5</v>
      </c>
      <c r="E243">
        <v>5184.7</v>
      </c>
      <c r="F243">
        <v>5184.7</v>
      </c>
      <c r="H243">
        <v>5184.7</v>
      </c>
      <c r="I243" s="3">
        <f t="shared" si="7"/>
        <v>3.8705799859761525E-2</v>
      </c>
    </row>
    <row r="244" spans="1:9" x14ac:dyDescent="0.25">
      <c r="A244" s="1">
        <v>28915</v>
      </c>
      <c r="B244">
        <v>11.2</v>
      </c>
      <c r="C244">
        <f t="shared" si="6"/>
        <v>88.8</v>
      </c>
      <c r="D244">
        <v>198.2</v>
      </c>
      <c r="E244">
        <v>5198.5</v>
      </c>
      <c r="F244">
        <v>5198.5</v>
      </c>
      <c r="H244">
        <v>5198.5</v>
      </c>
      <c r="I244" s="3">
        <f t="shared" si="7"/>
        <v>3.2882972382276998E-2</v>
      </c>
    </row>
    <row r="245" spans="1:9" x14ac:dyDescent="0.25">
      <c r="A245" s="1">
        <v>28946</v>
      </c>
      <c r="B245">
        <v>11</v>
      </c>
      <c r="C245">
        <f t="shared" si="6"/>
        <v>89</v>
      </c>
      <c r="D245">
        <v>194.4</v>
      </c>
      <c r="E245">
        <v>5156.1000000000004</v>
      </c>
      <c r="F245">
        <v>5156.1000000000004</v>
      </c>
      <c r="H245">
        <v>5156.1000000000004</v>
      </c>
      <c r="I245" s="3">
        <f t="shared" si="7"/>
        <v>2.0908820908821069E-2</v>
      </c>
    </row>
    <row r="246" spans="1:9" x14ac:dyDescent="0.25">
      <c r="A246" s="1">
        <v>28976</v>
      </c>
      <c r="B246">
        <v>10.3</v>
      </c>
      <c r="C246">
        <f t="shared" si="6"/>
        <v>89.7</v>
      </c>
      <c r="D246">
        <v>183.8</v>
      </c>
      <c r="E246">
        <v>5132.2</v>
      </c>
      <c r="F246">
        <v>5132.2</v>
      </c>
      <c r="H246">
        <v>5132.2</v>
      </c>
      <c r="I246" s="3">
        <f t="shared" si="7"/>
        <v>1.6841020763987968E-2</v>
      </c>
    </row>
    <row r="247" spans="1:9" x14ac:dyDescent="0.25">
      <c r="A247" s="1">
        <v>29007</v>
      </c>
      <c r="B247">
        <v>9.8000000000000007</v>
      </c>
      <c r="C247">
        <f t="shared" si="6"/>
        <v>90.2</v>
      </c>
      <c r="D247">
        <v>176.6</v>
      </c>
      <c r="E247">
        <v>5118.8999999999996</v>
      </c>
      <c r="F247">
        <v>5118.8999999999996</v>
      </c>
      <c r="H247">
        <v>5118.8999999999996</v>
      </c>
      <c r="I247" s="3">
        <f t="shared" si="7"/>
        <v>1.4145616641901837E-2</v>
      </c>
    </row>
    <row r="248" spans="1:9" x14ac:dyDescent="0.25">
      <c r="A248" s="1">
        <v>29037</v>
      </c>
      <c r="B248">
        <v>10.6</v>
      </c>
      <c r="C248">
        <f t="shared" si="6"/>
        <v>89.4</v>
      </c>
      <c r="D248">
        <v>192.3</v>
      </c>
      <c r="E248">
        <v>5156.2</v>
      </c>
      <c r="F248">
        <v>5156.2</v>
      </c>
      <c r="H248">
        <v>5156.2</v>
      </c>
      <c r="I248" s="3">
        <f t="shared" si="7"/>
        <v>1.6440624507175539E-2</v>
      </c>
    </row>
    <row r="249" spans="1:9" x14ac:dyDescent="0.25">
      <c r="A249" s="1">
        <v>29068</v>
      </c>
      <c r="B249">
        <v>9.6999999999999993</v>
      </c>
      <c r="C249">
        <f t="shared" si="6"/>
        <v>90.3</v>
      </c>
      <c r="D249">
        <v>179.1</v>
      </c>
      <c r="E249">
        <v>5163.7</v>
      </c>
      <c r="F249">
        <v>5163.7</v>
      </c>
      <c r="H249">
        <v>5163.7</v>
      </c>
      <c r="I249" s="3">
        <f t="shared" si="7"/>
        <v>1.3642966510934107E-2</v>
      </c>
    </row>
    <row r="250" spans="1:9" x14ac:dyDescent="0.25">
      <c r="A250" s="1">
        <v>29099</v>
      </c>
      <c r="B250">
        <v>9.4</v>
      </c>
      <c r="C250">
        <f t="shared" si="6"/>
        <v>90.6</v>
      </c>
      <c r="D250">
        <v>174.9</v>
      </c>
      <c r="E250">
        <v>5159.3</v>
      </c>
      <c r="F250">
        <v>5159.3</v>
      </c>
      <c r="H250">
        <v>5159.3</v>
      </c>
      <c r="I250" s="3">
        <f t="shared" si="7"/>
        <v>1.2461242591938371E-2</v>
      </c>
    </row>
    <row r="251" spans="1:9" x14ac:dyDescent="0.25">
      <c r="A251" s="1">
        <v>29129</v>
      </c>
      <c r="B251">
        <v>9.6999999999999993</v>
      </c>
      <c r="C251">
        <f t="shared" si="6"/>
        <v>90.3</v>
      </c>
      <c r="D251">
        <v>181.1</v>
      </c>
      <c r="E251">
        <v>5156.6000000000004</v>
      </c>
      <c r="F251">
        <v>5156.6000000000004</v>
      </c>
      <c r="H251">
        <v>5156.6000000000004</v>
      </c>
      <c r="I251" s="3">
        <f t="shared" si="7"/>
        <v>9.2181231040220357E-3</v>
      </c>
    </row>
    <row r="252" spans="1:9" x14ac:dyDescent="0.25">
      <c r="A252" s="1">
        <v>29160</v>
      </c>
      <c r="B252">
        <v>9.6999999999999993</v>
      </c>
      <c r="C252">
        <f t="shared" si="6"/>
        <v>90.3</v>
      </c>
      <c r="D252">
        <v>182.8</v>
      </c>
      <c r="E252">
        <v>5171.2</v>
      </c>
      <c r="F252">
        <v>5171.2</v>
      </c>
      <c r="H252">
        <v>5171.2</v>
      </c>
      <c r="I252" s="3">
        <f t="shared" si="7"/>
        <v>1.1165209909856921E-2</v>
      </c>
    </row>
    <row r="253" spans="1:9" x14ac:dyDescent="0.25">
      <c r="A253" s="1">
        <v>29190</v>
      </c>
      <c r="B253">
        <v>10.1</v>
      </c>
      <c r="C253">
        <f t="shared" si="6"/>
        <v>89.9</v>
      </c>
      <c r="D253">
        <v>192.4</v>
      </c>
      <c r="E253">
        <v>5182.2</v>
      </c>
      <c r="F253">
        <v>5182.2</v>
      </c>
      <c r="H253">
        <v>5182.2</v>
      </c>
      <c r="I253" s="3">
        <f t="shared" si="7"/>
        <v>8.2885827690870606E-3</v>
      </c>
    </row>
    <row r="254" spans="1:9" x14ac:dyDescent="0.25">
      <c r="A254" s="1">
        <v>29221</v>
      </c>
      <c r="B254">
        <v>9.9</v>
      </c>
      <c r="C254">
        <f t="shared" si="6"/>
        <v>90.1</v>
      </c>
      <c r="D254">
        <v>192</v>
      </c>
      <c r="E254">
        <v>5218.8</v>
      </c>
      <c r="F254">
        <v>5218.8</v>
      </c>
      <c r="H254">
        <v>5218.8</v>
      </c>
      <c r="I254" s="3">
        <f t="shared" si="7"/>
        <v>1.0611928737412901E-2</v>
      </c>
    </row>
    <row r="255" spans="1:9" x14ac:dyDescent="0.25">
      <c r="A255" s="1">
        <v>29252</v>
      </c>
      <c r="B255">
        <v>10.1</v>
      </c>
      <c r="C255">
        <f t="shared" si="6"/>
        <v>89.9</v>
      </c>
      <c r="D255">
        <v>197.5</v>
      </c>
      <c r="E255">
        <v>5191.3</v>
      </c>
      <c r="F255">
        <v>5191.3</v>
      </c>
      <c r="H255">
        <v>5191.3</v>
      </c>
      <c r="I255" s="3">
        <f t="shared" si="7"/>
        <v>1.272976257064018E-3</v>
      </c>
    </row>
    <row r="256" spans="1:9" x14ac:dyDescent="0.25">
      <c r="A256" s="1">
        <v>29281</v>
      </c>
      <c r="B256">
        <v>10.3</v>
      </c>
      <c r="C256">
        <f t="shared" si="6"/>
        <v>89.7</v>
      </c>
      <c r="D256">
        <v>201.7</v>
      </c>
      <c r="E256">
        <v>5159</v>
      </c>
      <c r="F256">
        <v>5159</v>
      </c>
      <c r="H256">
        <v>5159</v>
      </c>
      <c r="I256" s="3">
        <f t="shared" si="7"/>
        <v>-7.5983456766375301E-3</v>
      </c>
    </row>
    <row r="257" spans="1:9" x14ac:dyDescent="0.25">
      <c r="A257" s="1">
        <v>29312</v>
      </c>
      <c r="B257">
        <v>11.4</v>
      </c>
      <c r="C257">
        <f t="shared" si="6"/>
        <v>88.6</v>
      </c>
      <c r="D257">
        <v>223.5</v>
      </c>
      <c r="E257">
        <v>5153.3999999999996</v>
      </c>
      <c r="F257">
        <v>5153.3999999999996</v>
      </c>
      <c r="H257">
        <v>5153.3999999999996</v>
      </c>
      <c r="I257" s="3">
        <f t="shared" si="7"/>
        <v>-5.2365159713751996E-4</v>
      </c>
    </row>
    <row r="258" spans="1:9" x14ac:dyDescent="0.25">
      <c r="A258" s="1">
        <v>29342</v>
      </c>
      <c r="B258">
        <v>11.5</v>
      </c>
      <c r="C258">
        <f t="shared" si="6"/>
        <v>88.5</v>
      </c>
      <c r="D258">
        <v>226.7</v>
      </c>
      <c r="E258">
        <v>5134.3</v>
      </c>
      <c r="F258">
        <v>5134.3</v>
      </c>
      <c r="H258">
        <v>5134.3</v>
      </c>
      <c r="I258" s="3">
        <f t="shared" si="7"/>
        <v>4.0918124780797704E-4</v>
      </c>
    </row>
    <row r="259" spans="1:9" x14ac:dyDescent="0.25">
      <c r="A259" s="1">
        <v>29373</v>
      </c>
      <c r="B259">
        <v>11.3</v>
      </c>
      <c r="C259">
        <f t="shared" ref="C259:C322" si="8">100-B259</f>
        <v>88.7</v>
      </c>
      <c r="D259">
        <v>224.7</v>
      </c>
      <c r="E259">
        <v>5145.1000000000004</v>
      </c>
      <c r="F259">
        <v>5145.1000000000004</v>
      </c>
      <c r="H259">
        <v>5145.1000000000004</v>
      </c>
      <c r="I259" s="3">
        <f t="shared" si="7"/>
        <v>5.1182871320012424E-3</v>
      </c>
    </row>
    <row r="260" spans="1:9" x14ac:dyDescent="0.25">
      <c r="A260" s="1">
        <v>29403</v>
      </c>
      <c r="B260">
        <v>11.4</v>
      </c>
      <c r="C260">
        <f t="shared" si="8"/>
        <v>88.6</v>
      </c>
      <c r="D260">
        <v>229.9</v>
      </c>
      <c r="E260">
        <v>5189.8</v>
      </c>
      <c r="F260">
        <v>5189.8</v>
      </c>
      <c r="H260">
        <v>5189.8</v>
      </c>
      <c r="I260" s="3">
        <f t="shared" si="7"/>
        <v>6.5164268259572111E-3</v>
      </c>
    </row>
    <row r="261" spans="1:9" x14ac:dyDescent="0.25">
      <c r="A261" s="1">
        <v>29434</v>
      </c>
      <c r="B261">
        <v>11.4</v>
      </c>
      <c r="C261">
        <f t="shared" si="8"/>
        <v>88.6</v>
      </c>
      <c r="D261">
        <v>232</v>
      </c>
      <c r="E261">
        <v>5194.8</v>
      </c>
      <c r="F261">
        <v>5194.8</v>
      </c>
      <c r="H261">
        <v>5194.8</v>
      </c>
      <c r="I261" s="3">
        <f t="shared" si="7"/>
        <v>6.0228130991344386E-3</v>
      </c>
    </row>
    <row r="262" spans="1:9" x14ac:dyDescent="0.25">
      <c r="A262" s="1">
        <v>29465</v>
      </c>
      <c r="B262">
        <v>11.7</v>
      </c>
      <c r="C262">
        <f t="shared" si="8"/>
        <v>88.3</v>
      </c>
      <c r="D262">
        <v>242.4</v>
      </c>
      <c r="E262">
        <v>5216.6000000000004</v>
      </c>
      <c r="F262">
        <v>5216.6000000000004</v>
      </c>
      <c r="H262">
        <v>5216.6000000000004</v>
      </c>
      <c r="I262" s="3">
        <f t="shared" si="7"/>
        <v>1.1106157812106332E-2</v>
      </c>
    </row>
    <row r="263" spans="1:9" x14ac:dyDescent="0.25">
      <c r="A263" s="1">
        <v>29495</v>
      </c>
      <c r="B263">
        <v>11.3</v>
      </c>
      <c r="C263">
        <f t="shared" si="8"/>
        <v>88.7</v>
      </c>
      <c r="D263">
        <v>237</v>
      </c>
      <c r="E263">
        <v>5257.1</v>
      </c>
      <c r="F263">
        <v>5257.1</v>
      </c>
      <c r="H263">
        <v>5257.1</v>
      </c>
      <c r="I263" s="3">
        <f t="shared" si="7"/>
        <v>1.9489586161424155E-2</v>
      </c>
    </row>
    <row r="264" spans="1:9" x14ac:dyDescent="0.25">
      <c r="A264" s="1">
        <v>29526</v>
      </c>
      <c r="B264">
        <v>11.6</v>
      </c>
      <c r="C264">
        <f t="shared" si="8"/>
        <v>88.4</v>
      </c>
      <c r="D264">
        <v>246.7</v>
      </c>
      <c r="E264">
        <v>5264.5</v>
      </c>
      <c r="F264">
        <v>5264.5</v>
      </c>
      <c r="H264">
        <v>5264.5</v>
      </c>
      <c r="I264" s="3">
        <f t="shared" si="7"/>
        <v>1.8042233910891214E-2</v>
      </c>
    </row>
    <row r="265" spans="1:9" x14ac:dyDescent="0.25">
      <c r="A265" s="1">
        <v>29556</v>
      </c>
      <c r="B265">
        <v>11.4</v>
      </c>
      <c r="C265">
        <f t="shared" si="8"/>
        <v>88.6</v>
      </c>
      <c r="D265">
        <v>244.7</v>
      </c>
      <c r="E265">
        <v>5288.4</v>
      </c>
      <c r="F265">
        <v>5288.4</v>
      </c>
      <c r="H265">
        <v>5288.4</v>
      </c>
      <c r="I265" s="3">
        <f t="shared" si="7"/>
        <v>2.0493226814866317E-2</v>
      </c>
    </row>
    <row r="266" spans="1:9" x14ac:dyDescent="0.25">
      <c r="A266" s="1">
        <v>29587</v>
      </c>
      <c r="B266">
        <v>10.9</v>
      </c>
      <c r="C266">
        <f t="shared" si="8"/>
        <v>89.1</v>
      </c>
      <c r="D266">
        <v>235</v>
      </c>
      <c r="E266">
        <v>5267.1</v>
      </c>
      <c r="F266">
        <v>5267.1</v>
      </c>
      <c r="H266">
        <v>5267.1</v>
      </c>
      <c r="I266" s="3">
        <f t="shared" si="7"/>
        <v>9.25500114968969E-3</v>
      </c>
    </row>
    <row r="267" spans="1:9" x14ac:dyDescent="0.25">
      <c r="A267" s="1">
        <v>29618</v>
      </c>
      <c r="B267">
        <v>10.8</v>
      </c>
      <c r="C267">
        <f t="shared" si="8"/>
        <v>89.2</v>
      </c>
      <c r="D267">
        <v>235.1</v>
      </c>
      <c r="E267">
        <v>5250.2</v>
      </c>
      <c r="F267">
        <v>5250.2</v>
      </c>
      <c r="H267">
        <v>5250.2</v>
      </c>
      <c r="I267" s="3">
        <f t="shared" si="7"/>
        <v>1.1345905649837063E-2</v>
      </c>
    </row>
    <row r="268" spans="1:9" x14ac:dyDescent="0.25">
      <c r="A268" s="1">
        <v>29646</v>
      </c>
      <c r="B268">
        <v>10.8</v>
      </c>
      <c r="C268">
        <f t="shared" si="8"/>
        <v>89.2</v>
      </c>
      <c r="D268">
        <v>236.8</v>
      </c>
      <c r="E268">
        <v>5264.4</v>
      </c>
      <c r="F268">
        <v>5264.4</v>
      </c>
      <c r="H268">
        <v>5264.4</v>
      </c>
      <c r="I268" s="3">
        <f t="shared" si="7"/>
        <v>2.0430315952703948E-2</v>
      </c>
    </row>
    <row r="269" spans="1:9" x14ac:dyDescent="0.25">
      <c r="A269" s="1">
        <v>29677</v>
      </c>
      <c r="B269">
        <v>10.8</v>
      </c>
      <c r="C269">
        <f t="shared" si="8"/>
        <v>89.2</v>
      </c>
      <c r="D269">
        <v>237.6</v>
      </c>
      <c r="E269">
        <v>5249</v>
      </c>
      <c r="F269">
        <v>5249</v>
      </c>
      <c r="H269">
        <v>5249</v>
      </c>
      <c r="I269" s="3">
        <f t="shared" si="7"/>
        <v>1.855085962665437E-2</v>
      </c>
    </row>
    <row r="270" spans="1:9" x14ac:dyDescent="0.25">
      <c r="A270" s="1">
        <v>29707</v>
      </c>
      <c r="B270">
        <v>10.9</v>
      </c>
      <c r="C270">
        <f t="shared" si="8"/>
        <v>89.1</v>
      </c>
      <c r="D270">
        <v>241.3</v>
      </c>
      <c r="E270">
        <v>5258.8</v>
      </c>
      <c r="F270">
        <v>5258.8</v>
      </c>
      <c r="H270">
        <v>5258.8</v>
      </c>
      <c r="I270" s="3">
        <f t="shared" si="7"/>
        <v>2.4248680443293091E-2</v>
      </c>
    </row>
    <row r="271" spans="1:9" x14ac:dyDescent="0.25">
      <c r="A271" s="1">
        <v>29738</v>
      </c>
      <c r="B271">
        <v>10.8</v>
      </c>
      <c r="C271">
        <f t="shared" si="8"/>
        <v>89.2</v>
      </c>
      <c r="D271">
        <v>240.5</v>
      </c>
      <c r="E271">
        <v>5287.2</v>
      </c>
      <c r="F271">
        <v>5287.2</v>
      </c>
      <c r="H271">
        <v>5287.2</v>
      </c>
      <c r="I271" s="3">
        <f t="shared" ref="I271:I334" si="9">H271/H259-1</f>
        <v>2.7618510816116215E-2</v>
      </c>
    </row>
    <row r="272" spans="1:9" x14ac:dyDescent="0.25">
      <c r="A272" s="1">
        <v>29768</v>
      </c>
      <c r="B272">
        <v>12.3</v>
      </c>
      <c r="C272">
        <f t="shared" si="8"/>
        <v>87.7</v>
      </c>
      <c r="D272">
        <v>280.3</v>
      </c>
      <c r="E272">
        <v>5370.5</v>
      </c>
      <c r="F272">
        <v>5370.5</v>
      </c>
      <c r="H272">
        <v>5370.5</v>
      </c>
      <c r="I272" s="3">
        <f t="shared" si="9"/>
        <v>3.481829742957343E-2</v>
      </c>
    </row>
    <row r="273" spans="1:9" x14ac:dyDescent="0.25">
      <c r="A273" s="1">
        <v>29799</v>
      </c>
      <c r="B273">
        <v>12</v>
      </c>
      <c r="C273">
        <f t="shared" si="8"/>
        <v>88</v>
      </c>
      <c r="D273">
        <v>275.7</v>
      </c>
      <c r="E273">
        <v>5386.1</v>
      </c>
      <c r="F273">
        <v>5386.1</v>
      </c>
      <c r="H273">
        <v>5386.1</v>
      </c>
      <c r="I273" s="3">
        <f t="shared" si="9"/>
        <v>3.6825286825286963E-2</v>
      </c>
    </row>
    <row r="274" spans="1:9" x14ac:dyDescent="0.25">
      <c r="A274" s="1">
        <v>29830</v>
      </c>
      <c r="B274">
        <v>12.3</v>
      </c>
      <c r="C274">
        <f t="shared" si="8"/>
        <v>87.7</v>
      </c>
      <c r="D274">
        <v>285.60000000000002</v>
      </c>
      <c r="E274">
        <v>5376.3</v>
      </c>
      <c r="F274">
        <v>5376.3</v>
      </c>
      <c r="H274">
        <v>5376.3</v>
      </c>
      <c r="I274" s="3">
        <f t="shared" si="9"/>
        <v>3.0613809761147026E-2</v>
      </c>
    </row>
    <row r="275" spans="1:9" x14ac:dyDescent="0.25">
      <c r="A275" s="1">
        <v>29860</v>
      </c>
      <c r="B275">
        <v>12.9</v>
      </c>
      <c r="C275">
        <f t="shared" si="8"/>
        <v>87.1</v>
      </c>
      <c r="D275">
        <v>299.3</v>
      </c>
      <c r="E275">
        <v>5382.3</v>
      </c>
      <c r="F275">
        <v>5382.3</v>
      </c>
      <c r="H275">
        <v>5382.3</v>
      </c>
      <c r="I275" s="3">
        <f t="shared" si="9"/>
        <v>2.3815411538681053E-2</v>
      </c>
    </row>
    <row r="276" spans="1:9" x14ac:dyDescent="0.25">
      <c r="A276" s="1">
        <v>29891</v>
      </c>
      <c r="B276">
        <v>13</v>
      </c>
      <c r="C276">
        <f t="shared" si="8"/>
        <v>87</v>
      </c>
      <c r="D276">
        <v>305.3</v>
      </c>
      <c r="E276">
        <v>5385</v>
      </c>
      <c r="F276">
        <v>5385</v>
      </c>
      <c r="H276">
        <v>5385</v>
      </c>
      <c r="I276" s="3">
        <f t="shared" si="9"/>
        <v>2.2889163263367873E-2</v>
      </c>
    </row>
    <row r="277" spans="1:9" x14ac:dyDescent="0.25">
      <c r="A277" s="1">
        <v>29921</v>
      </c>
      <c r="B277">
        <v>12.4</v>
      </c>
      <c r="C277">
        <f t="shared" si="8"/>
        <v>87.6</v>
      </c>
      <c r="D277">
        <v>290.10000000000002</v>
      </c>
      <c r="E277">
        <v>5377.6</v>
      </c>
      <c r="F277">
        <v>5377.6</v>
      </c>
      <c r="H277">
        <v>5377.6</v>
      </c>
      <c r="I277" s="3">
        <f t="shared" si="9"/>
        <v>1.6867105362680768E-2</v>
      </c>
    </row>
    <row r="278" spans="1:9" x14ac:dyDescent="0.25">
      <c r="A278" s="1">
        <v>29952</v>
      </c>
      <c r="B278">
        <v>12.6</v>
      </c>
      <c r="C278">
        <f t="shared" si="8"/>
        <v>87.4</v>
      </c>
      <c r="D278">
        <v>297.10000000000002</v>
      </c>
      <c r="E278">
        <v>5384.7</v>
      </c>
      <c r="F278">
        <v>5384.7</v>
      </c>
      <c r="H278">
        <v>5384.7</v>
      </c>
      <c r="I278" s="3">
        <f t="shared" si="9"/>
        <v>2.2327276869624546E-2</v>
      </c>
    </row>
    <row r="279" spans="1:9" x14ac:dyDescent="0.25">
      <c r="A279" s="1">
        <v>29983</v>
      </c>
      <c r="B279">
        <v>12</v>
      </c>
      <c r="C279">
        <f t="shared" si="8"/>
        <v>88</v>
      </c>
      <c r="D279">
        <v>285.60000000000002</v>
      </c>
      <c r="E279">
        <v>5399.5</v>
      </c>
      <c r="F279">
        <v>5399.5</v>
      </c>
      <c r="H279">
        <v>5399.5</v>
      </c>
      <c r="I279" s="3">
        <f t="shared" si="9"/>
        <v>2.8437011923355238E-2</v>
      </c>
    </row>
    <row r="280" spans="1:9" x14ac:dyDescent="0.25">
      <c r="A280" s="1">
        <v>30011</v>
      </c>
      <c r="B280">
        <v>12.1</v>
      </c>
      <c r="C280">
        <f t="shared" si="8"/>
        <v>87.9</v>
      </c>
      <c r="D280">
        <v>287.5</v>
      </c>
      <c r="E280">
        <v>5398.9</v>
      </c>
      <c r="F280">
        <v>5398.9</v>
      </c>
      <c r="H280">
        <v>5398.9</v>
      </c>
      <c r="I280" s="3">
        <f t="shared" si="9"/>
        <v>2.5548970442975438E-2</v>
      </c>
    </row>
    <row r="281" spans="1:9" x14ac:dyDescent="0.25">
      <c r="A281" s="1">
        <v>30042</v>
      </c>
      <c r="B281">
        <v>12.8</v>
      </c>
      <c r="C281">
        <f t="shared" si="8"/>
        <v>87.2</v>
      </c>
      <c r="D281">
        <v>308.8</v>
      </c>
      <c r="E281">
        <v>5452.7</v>
      </c>
      <c r="F281">
        <v>5452.7</v>
      </c>
      <c r="H281">
        <v>5452.7</v>
      </c>
      <c r="I281" s="3">
        <f t="shared" si="9"/>
        <v>3.8807391884168485E-2</v>
      </c>
    </row>
    <row r="282" spans="1:9" x14ac:dyDescent="0.25">
      <c r="A282" s="1">
        <v>30072</v>
      </c>
      <c r="B282">
        <v>12.2</v>
      </c>
      <c r="C282">
        <f t="shared" si="8"/>
        <v>87.8</v>
      </c>
      <c r="D282">
        <v>294</v>
      </c>
      <c r="E282">
        <v>5430.3</v>
      </c>
      <c r="F282">
        <v>5430.3</v>
      </c>
      <c r="H282">
        <v>5430.3</v>
      </c>
      <c r="I282" s="3">
        <f t="shared" si="9"/>
        <v>3.2612002738267254E-2</v>
      </c>
    </row>
    <row r="283" spans="1:9" x14ac:dyDescent="0.25">
      <c r="A283" s="1">
        <v>30103</v>
      </c>
      <c r="B283">
        <v>12.2</v>
      </c>
      <c r="C283">
        <f t="shared" si="8"/>
        <v>87.8</v>
      </c>
      <c r="D283">
        <v>293.89999999999998</v>
      </c>
      <c r="E283">
        <v>5400.9</v>
      </c>
      <c r="F283">
        <v>5400.9</v>
      </c>
      <c r="H283">
        <v>5400.9</v>
      </c>
      <c r="I283" s="3">
        <f t="shared" si="9"/>
        <v>2.1504766227871119E-2</v>
      </c>
    </row>
    <row r="284" spans="1:9" x14ac:dyDescent="0.25">
      <c r="A284" s="1">
        <v>30133</v>
      </c>
      <c r="B284">
        <v>12.5</v>
      </c>
      <c r="C284">
        <f t="shared" si="8"/>
        <v>87.5</v>
      </c>
      <c r="D284">
        <v>305.5</v>
      </c>
      <c r="E284">
        <v>5450.4</v>
      </c>
      <c r="F284">
        <v>5450.4</v>
      </c>
      <c r="H284">
        <v>5450.4</v>
      </c>
      <c r="I284" s="3">
        <f t="shared" si="9"/>
        <v>1.4877571920677735E-2</v>
      </c>
    </row>
    <row r="285" spans="1:9" x14ac:dyDescent="0.25">
      <c r="A285" s="1">
        <v>30164</v>
      </c>
      <c r="B285">
        <v>12.5</v>
      </c>
      <c r="C285">
        <f t="shared" si="8"/>
        <v>87.5</v>
      </c>
      <c r="D285">
        <v>308.39999999999998</v>
      </c>
      <c r="E285">
        <v>5459.3</v>
      </c>
      <c r="F285">
        <v>5459.3</v>
      </c>
      <c r="H285">
        <v>5459.3</v>
      </c>
      <c r="I285" s="3">
        <f t="shared" si="9"/>
        <v>1.359053860864079E-2</v>
      </c>
    </row>
    <row r="286" spans="1:9" x14ac:dyDescent="0.25">
      <c r="A286" s="1">
        <v>30195</v>
      </c>
      <c r="B286">
        <v>11.7</v>
      </c>
      <c r="C286">
        <f t="shared" si="8"/>
        <v>88.3</v>
      </c>
      <c r="D286">
        <v>289.2</v>
      </c>
      <c r="E286">
        <v>5457.7</v>
      </c>
      <c r="F286">
        <v>5457.7</v>
      </c>
      <c r="H286">
        <v>5457.7</v>
      </c>
      <c r="I286" s="3">
        <f t="shared" si="9"/>
        <v>1.5140524152297941E-2</v>
      </c>
    </row>
    <row r="287" spans="1:9" x14ac:dyDescent="0.25">
      <c r="A287" s="1">
        <v>30225</v>
      </c>
      <c r="B287">
        <v>11.2</v>
      </c>
      <c r="C287">
        <f t="shared" si="8"/>
        <v>88.8</v>
      </c>
      <c r="D287">
        <v>278.5</v>
      </c>
      <c r="E287">
        <v>5452.2</v>
      </c>
      <c r="F287">
        <v>5452.2</v>
      </c>
      <c r="H287">
        <v>5452.2</v>
      </c>
      <c r="I287" s="3">
        <f t="shared" si="9"/>
        <v>1.298701298701288E-2</v>
      </c>
    </row>
    <row r="288" spans="1:9" x14ac:dyDescent="0.25">
      <c r="A288" s="1">
        <v>30256</v>
      </c>
      <c r="B288">
        <v>10.9</v>
      </c>
      <c r="C288">
        <f t="shared" si="8"/>
        <v>89.1</v>
      </c>
      <c r="D288">
        <v>271.60000000000002</v>
      </c>
      <c r="E288">
        <v>5474.3</v>
      </c>
      <c r="F288">
        <v>5474.3</v>
      </c>
      <c r="H288">
        <v>5474.3</v>
      </c>
      <c r="I288" s="3">
        <f t="shared" si="9"/>
        <v>1.658310120705675E-2</v>
      </c>
    </row>
    <row r="289" spans="1:9" x14ac:dyDescent="0.25">
      <c r="A289" s="1">
        <v>30286</v>
      </c>
      <c r="B289">
        <v>10.9</v>
      </c>
      <c r="C289">
        <f t="shared" si="8"/>
        <v>89.1</v>
      </c>
      <c r="D289">
        <v>274.3</v>
      </c>
      <c r="E289">
        <v>5500.9</v>
      </c>
      <c r="F289">
        <v>5500.9</v>
      </c>
      <c r="H289">
        <v>5500.9</v>
      </c>
      <c r="I289" s="3">
        <f t="shared" si="9"/>
        <v>2.2928443915501306E-2</v>
      </c>
    </row>
    <row r="290" spans="1:9" x14ac:dyDescent="0.25">
      <c r="A290" s="1">
        <v>30317</v>
      </c>
      <c r="B290">
        <v>11.1</v>
      </c>
      <c r="C290">
        <f t="shared" si="8"/>
        <v>88.9</v>
      </c>
      <c r="D290">
        <v>281.8</v>
      </c>
      <c r="E290">
        <v>5520</v>
      </c>
      <c r="F290">
        <v>5520</v>
      </c>
      <c r="H290">
        <v>5520</v>
      </c>
      <c r="I290" s="3">
        <f t="shared" si="9"/>
        <v>2.5126748008245547E-2</v>
      </c>
    </row>
    <row r="291" spans="1:9" x14ac:dyDescent="0.25">
      <c r="A291" s="1">
        <v>30348</v>
      </c>
      <c r="B291">
        <v>11.2</v>
      </c>
      <c r="C291">
        <f t="shared" si="8"/>
        <v>88.8</v>
      </c>
      <c r="D291">
        <v>283.3</v>
      </c>
      <c r="E291">
        <v>5522.6</v>
      </c>
      <c r="F291">
        <v>5522.6</v>
      </c>
      <c r="H291">
        <v>5522.6</v>
      </c>
      <c r="I291" s="3">
        <f t="shared" si="9"/>
        <v>2.2798407259931652E-2</v>
      </c>
    </row>
    <row r="292" spans="1:9" x14ac:dyDescent="0.25">
      <c r="A292" s="1">
        <v>30376</v>
      </c>
      <c r="B292">
        <v>10.7</v>
      </c>
      <c r="C292">
        <f t="shared" si="8"/>
        <v>89.3</v>
      </c>
      <c r="D292">
        <v>272.3</v>
      </c>
      <c r="E292">
        <v>5549.2</v>
      </c>
      <c r="F292">
        <v>5549.2</v>
      </c>
      <c r="H292">
        <v>5549.2</v>
      </c>
      <c r="I292" s="3">
        <f t="shared" si="9"/>
        <v>2.7839004241604792E-2</v>
      </c>
    </row>
    <row r="293" spans="1:9" x14ac:dyDescent="0.25">
      <c r="A293" s="1">
        <v>30407</v>
      </c>
      <c r="B293">
        <v>10.3</v>
      </c>
      <c r="C293">
        <f t="shared" si="8"/>
        <v>89.7</v>
      </c>
      <c r="D293">
        <v>264.8</v>
      </c>
      <c r="E293">
        <v>5561.3</v>
      </c>
      <c r="F293">
        <v>5561.3</v>
      </c>
      <c r="H293">
        <v>5561.3</v>
      </c>
      <c r="I293" s="3">
        <f t="shared" si="9"/>
        <v>1.9916738496524644E-2</v>
      </c>
    </row>
    <row r="294" spans="1:9" x14ac:dyDescent="0.25">
      <c r="A294" s="1">
        <v>30437</v>
      </c>
      <c r="B294">
        <v>9.9</v>
      </c>
      <c r="C294">
        <f t="shared" si="8"/>
        <v>90.1</v>
      </c>
      <c r="D294">
        <v>257</v>
      </c>
      <c r="E294">
        <v>5572.5</v>
      </c>
      <c r="F294">
        <v>5572.5</v>
      </c>
      <c r="H294">
        <v>5572.5</v>
      </c>
      <c r="I294" s="3">
        <f t="shared" si="9"/>
        <v>2.6186398541516942E-2</v>
      </c>
    </row>
    <row r="295" spans="1:9" x14ac:dyDescent="0.25">
      <c r="A295" s="1">
        <v>30468</v>
      </c>
      <c r="B295">
        <v>9.1999999999999993</v>
      </c>
      <c r="C295">
        <f t="shared" si="8"/>
        <v>90.8</v>
      </c>
      <c r="D295">
        <v>237.8</v>
      </c>
      <c r="E295">
        <v>5576.8</v>
      </c>
      <c r="F295">
        <v>5576.8</v>
      </c>
      <c r="H295">
        <v>5576.8</v>
      </c>
      <c r="I295" s="3">
        <f t="shared" si="9"/>
        <v>3.2568645966413179E-2</v>
      </c>
    </row>
    <row r="296" spans="1:9" x14ac:dyDescent="0.25">
      <c r="A296" s="1">
        <v>30498</v>
      </c>
      <c r="B296">
        <v>9.6999999999999993</v>
      </c>
      <c r="C296">
        <f t="shared" si="8"/>
        <v>90.3</v>
      </c>
      <c r="D296">
        <v>255.6</v>
      </c>
      <c r="E296">
        <v>5647</v>
      </c>
      <c r="F296">
        <v>5647</v>
      </c>
      <c r="H296">
        <v>5647</v>
      </c>
      <c r="I296" s="3">
        <f t="shared" si="9"/>
        <v>3.607074710113034E-2</v>
      </c>
    </row>
    <row r="297" spans="1:9" x14ac:dyDescent="0.25">
      <c r="A297" s="1">
        <v>30529</v>
      </c>
      <c r="B297">
        <v>9.1999999999999993</v>
      </c>
      <c r="C297">
        <f t="shared" si="8"/>
        <v>90.8</v>
      </c>
      <c r="D297">
        <v>244.9</v>
      </c>
      <c r="E297">
        <v>5635.9</v>
      </c>
      <c r="F297">
        <v>5635.9</v>
      </c>
      <c r="H297">
        <v>5635.9</v>
      </c>
      <c r="I297" s="3">
        <f t="shared" si="9"/>
        <v>3.2348469584012607E-2</v>
      </c>
    </row>
    <row r="298" spans="1:9" x14ac:dyDescent="0.25">
      <c r="A298" s="1">
        <v>30560</v>
      </c>
      <c r="B298">
        <v>9.6</v>
      </c>
      <c r="C298">
        <f t="shared" si="8"/>
        <v>90.4</v>
      </c>
      <c r="D298">
        <v>258</v>
      </c>
      <c r="E298">
        <v>5676.2</v>
      </c>
      <c r="F298">
        <v>5676.2</v>
      </c>
      <c r="H298">
        <v>5676.2</v>
      </c>
      <c r="I298" s="3">
        <f t="shared" si="9"/>
        <v>4.0035179654433151E-2</v>
      </c>
    </row>
    <row r="299" spans="1:9" x14ac:dyDescent="0.25">
      <c r="A299" s="1">
        <v>30590</v>
      </c>
      <c r="B299">
        <v>9.6999999999999993</v>
      </c>
      <c r="C299">
        <f t="shared" si="8"/>
        <v>90.3</v>
      </c>
      <c r="D299">
        <v>262.60000000000002</v>
      </c>
      <c r="E299">
        <v>5726.4</v>
      </c>
      <c r="F299">
        <v>5726.4</v>
      </c>
      <c r="H299">
        <v>5726.4</v>
      </c>
      <c r="I299" s="3">
        <f t="shared" si="9"/>
        <v>5.0291625398921402E-2</v>
      </c>
    </row>
    <row r="300" spans="1:9" x14ac:dyDescent="0.25">
      <c r="A300" s="1">
        <v>30621</v>
      </c>
      <c r="B300">
        <v>10.3</v>
      </c>
      <c r="C300">
        <f t="shared" si="8"/>
        <v>89.7</v>
      </c>
      <c r="D300">
        <v>280.10000000000002</v>
      </c>
      <c r="E300">
        <v>5775</v>
      </c>
      <c r="F300">
        <v>5775</v>
      </c>
      <c r="H300">
        <v>5775</v>
      </c>
      <c r="I300" s="3">
        <f t="shared" si="9"/>
        <v>5.4929397365873323E-2</v>
      </c>
    </row>
    <row r="301" spans="1:9" x14ac:dyDescent="0.25">
      <c r="A301" s="1">
        <v>30651</v>
      </c>
      <c r="B301">
        <v>10.1</v>
      </c>
      <c r="C301">
        <f t="shared" si="8"/>
        <v>89.9</v>
      </c>
      <c r="D301">
        <v>277.89999999999998</v>
      </c>
      <c r="E301">
        <v>5825.9</v>
      </c>
      <c r="F301">
        <v>5825.9</v>
      </c>
      <c r="H301">
        <v>5825.9</v>
      </c>
      <c r="I301" s="3">
        <f t="shared" si="9"/>
        <v>5.908124125143166E-2</v>
      </c>
    </row>
    <row r="302" spans="1:9" x14ac:dyDescent="0.25">
      <c r="A302" s="1">
        <v>30682</v>
      </c>
      <c r="B302">
        <v>9.9</v>
      </c>
      <c r="C302">
        <f t="shared" si="8"/>
        <v>90.1</v>
      </c>
      <c r="D302">
        <v>276.10000000000002</v>
      </c>
      <c r="E302">
        <v>5851.3</v>
      </c>
      <c r="F302">
        <v>5851.3</v>
      </c>
      <c r="H302">
        <v>5851.3</v>
      </c>
      <c r="I302" s="3">
        <f t="shared" si="9"/>
        <v>6.0018115942028993E-2</v>
      </c>
    </row>
    <row r="303" spans="1:9" x14ac:dyDescent="0.25">
      <c r="A303" s="1">
        <v>30713</v>
      </c>
      <c r="B303">
        <v>11.6</v>
      </c>
      <c r="C303">
        <f t="shared" si="8"/>
        <v>88.4</v>
      </c>
      <c r="D303">
        <v>326.2</v>
      </c>
      <c r="E303">
        <v>5884.8</v>
      </c>
      <c r="F303">
        <v>5884.8</v>
      </c>
      <c r="H303">
        <v>5884.8</v>
      </c>
      <c r="I303" s="3">
        <f t="shared" si="9"/>
        <v>6.5585050519682664E-2</v>
      </c>
    </row>
    <row r="304" spans="1:9" x14ac:dyDescent="0.25">
      <c r="A304" s="1">
        <v>30742</v>
      </c>
      <c r="B304">
        <v>11.4</v>
      </c>
      <c r="C304">
        <f t="shared" si="8"/>
        <v>88.6</v>
      </c>
      <c r="D304">
        <v>324.89999999999998</v>
      </c>
      <c r="E304">
        <v>5922.6</v>
      </c>
      <c r="F304">
        <v>5922.6</v>
      </c>
      <c r="H304">
        <v>5922.6</v>
      </c>
      <c r="I304" s="3">
        <f t="shared" si="9"/>
        <v>6.728897859150873E-2</v>
      </c>
    </row>
    <row r="305" spans="1:9" x14ac:dyDescent="0.25">
      <c r="A305" s="1">
        <v>30773</v>
      </c>
      <c r="B305">
        <v>11.4</v>
      </c>
      <c r="C305">
        <f t="shared" si="8"/>
        <v>88.6</v>
      </c>
      <c r="D305">
        <v>327.8</v>
      </c>
      <c r="E305">
        <v>5962.5</v>
      </c>
      <c r="F305">
        <v>5962.5</v>
      </c>
      <c r="H305">
        <v>5962.5</v>
      </c>
      <c r="I305" s="3">
        <f t="shared" si="9"/>
        <v>7.2141405786416701E-2</v>
      </c>
    </row>
    <row r="306" spans="1:9" x14ac:dyDescent="0.25">
      <c r="A306" s="1">
        <v>30803</v>
      </c>
      <c r="B306">
        <v>11</v>
      </c>
      <c r="C306">
        <f t="shared" si="8"/>
        <v>89</v>
      </c>
      <c r="D306">
        <v>317.60000000000002</v>
      </c>
      <c r="E306">
        <v>5971</v>
      </c>
      <c r="F306">
        <v>5971</v>
      </c>
      <c r="H306">
        <v>5971</v>
      </c>
      <c r="I306" s="3">
        <f t="shared" si="9"/>
        <v>7.1511888739345109E-2</v>
      </c>
    </row>
    <row r="307" spans="1:9" x14ac:dyDescent="0.25">
      <c r="A307" s="1">
        <v>30834</v>
      </c>
      <c r="B307">
        <v>11</v>
      </c>
      <c r="C307">
        <f t="shared" si="8"/>
        <v>89</v>
      </c>
      <c r="D307">
        <v>319.60000000000002</v>
      </c>
      <c r="E307">
        <v>6010.3</v>
      </c>
      <c r="F307">
        <v>6010.3</v>
      </c>
      <c r="H307">
        <v>6010.3</v>
      </c>
      <c r="I307" s="3">
        <f t="shared" si="9"/>
        <v>7.7732749964137149E-2</v>
      </c>
    </row>
    <row r="308" spans="1:9" x14ac:dyDescent="0.25">
      <c r="A308" s="1">
        <v>30864</v>
      </c>
      <c r="B308">
        <v>11.4</v>
      </c>
      <c r="C308">
        <f t="shared" si="8"/>
        <v>88.6</v>
      </c>
      <c r="D308">
        <v>333.4</v>
      </c>
      <c r="E308">
        <v>6017.6</v>
      </c>
      <c r="F308">
        <v>6017.6</v>
      </c>
      <c r="H308">
        <v>6017.6</v>
      </c>
      <c r="I308" s="3">
        <f t="shared" si="9"/>
        <v>6.5627766955905775E-2</v>
      </c>
    </row>
    <row r="309" spans="1:9" x14ac:dyDescent="0.25">
      <c r="A309" s="1">
        <v>30895</v>
      </c>
      <c r="B309">
        <v>11.7</v>
      </c>
      <c r="C309">
        <f t="shared" si="8"/>
        <v>88.3</v>
      </c>
      <c r="D309">
        <v>343.9</v>
      </c>
      <c r="E309">
        <v>6058.5</v>
      </c>
      <c r="F309">
        <v>6058.5</v>
      </c>
      <c r="H309">
        <v>6058.5</v>
      </c>
      <c r="I309" s="3">
        <f t="shared" si="9"/>
        <v>7.4983587359605419E-2</v>
      </c>
    </row>
    <row r="310" spans="1:9" x14ac:dyDescent="0.25">
      <c r="A310" s="1">
        <v>30926</v>
      </c>
      <c r="B310">
        <v>11.7</v>
      </c>
      <c r="C310">
        <f t="shared" si="8"/>
        <v>88.3</v>
      </c>
      <c r="D310">
        <v>346.8</v>
      </c>
      <c r="E310">
        <v>6101.7</v>
      </c>
      <c r="F310">
        <v>6101.7</v>
      </c>
      <c r="H310">
        <v>6101.7</v>
      </c>
      <c r="I310" s="3">
        <f t="shared" si="9"/>
        <v>7.4962122546774257E-2</v>
      </c>
    </row>
    <row r="311" spans="1:9" x14ac:dyDescent="0.25">
      <c r="A311" s="1">
        <v>30956</v>
      </c>
      <c r="B311">
        <v>11.6</v>
      </c>
      <c r="C311">
        <f t="shared" si="8"/>
        <v>88.4</v>
      </c>
      <c r="D311">
        <v>344.9</v>
      </c>
      <c r="E311">
        <v>6079.2</v>
      </c>
      <c r="F311">
        <v>6079.2</v>
      </c>
      <c r="H311">
        <v>6079.2</v>
      </c>
      <c r="I311" s="3">
        <f t="shared" si="9"/>
        <v>6.160938809723393E-2</v>
      </c>
    </row>
    <row r="312" spans="1:9" x14ac:dyDescent="0.25">
      <c r="A312" s="1">
        <v>30987</v>
      </c>
      <c r="B312">
        <v>10.7</v>
      </c>
      <c r="C312">
        <f t="shared" si="8"/>
        <v>89.3</v>
      </c>
      <c r="D312">
        <v>320.60000000000002</v>
      </c>
      <c r="E312">
        <v>6105.7</v>
      </c>
      <c r="F312">
        <v>6105.7</v>
      </c>
      <c r="H312">
        <v>6105.7</v>
      </c>
      <c r="I312" s="3">
        <f t="shared" si="9"/>
        <v>5.7264069264069128E-2</v>
      </c>
    </row>
    <row r="313" spans="1:9" x14ac:dyDescent="0.25">
      <c r="A313" s="1">
        <v>31017</v>
      </c>
      <c r="B313">
        <v>11.1</v>
      </c>
      <c r="C313">
        <f t="shared" si="8"/>
        <v>88.9</v>
      </c>
      <c r="D313">
        <v>333.8</v>
      </c>
      <c r="E313">
        <v>6143.3</v>
      </c>
      <c r="F313">
        <v>6143.3</v>
      </c>
      <c r="H313">
        <v>6143.3</v>
      </c>
      <c r="I313" s="3">
        <f t="shared" si="9"/>
        <v>5.4480852743782116E-2</v>
      </c>
    </row>
    <row r="314" spans="1:9" x14ac:dyDescent="0.25">
      <c r="A314" s="1">
        <v>31048</v>
      </c>
      <c r="B314">
        <v>10.199999999999999</v>
      </c>
      <c r="C314">
        <f t="shared" si="8"/>
        <v>89.8</v>
      </c>
      <c r="D314">
        <v>308</v>
      </c>
      <c r="E314">
        <v>6141.6</v>
      </c>
      <c r="F314">
        <v>6141.6</v>
      </c>
      <c r="H314">
        <v>6141.6</v>
      </c>
      <c r="I314" s="3">
        <f t="shared" si="9"/>
        <v>4.961290653359085E-2</v>
      </c>
    </row>
    <row r="315" spans="1:9" x14ac:dyDescent="0.25">
      <c r="A315" s="1">
        <v>31079</v>
      </c>
      <c r="B315">
        <v>8.9</v>
      </c>
      <c r="C315">
        <f t="shared" si="8"/>
        <v>91.1</v>
      </c>
      <c r="D315">
        <v>269.60000000000002</v>
      </c>
      <c r="E315">
        <v>6085.2</v>
      </c>
      <c r="F315">
        <v>6085.2</v>
      </c>
      <c r="H315">
        <v>6085.2</v>
      </c>
      <c r="I315" s="3">
        <f t="shared" si="9"/>
        <v>3.4053833605220074E-2</v>
      </c>
    </row>
    <row r="316" spans="1:9" x14ac:dyDescent="0.25">
      <c r="A316" s="1">
        <v>31107</v>
      </c>
      <c r="B316">
        <v>8.6</v>
      </c>
      <c r="C316">
        <f t="shared" si="8"/>
        <v>91.4</v>
      </c>
      <c r="D316">
        <v>258.60000000000002</v>
      </c>
      <c r="E316">
        <v>6057.8</v>
      </c>
      <c r="F316">
        <v>6057.8</v>
      </c>
      <c r="H316">
        <v>6057.8</v>
      </c>
      <c r="I316" s="3">
        <f t="shared" si="9"/>
        <v>2.282781210954643E-2</v>
      </c>
    </row>
    <row r="317" spans="1:9" x14ac:dyDescent="0.25">
      <c r="A317" s="1">
        <v>31138</v>
      </c>
      <c r="B317">
        <v>9.8000000000000007</v>
      </c>
      <c r="C317">
        <f t="shared" si="8"/>
        <v>90.2</v>
      </c>
      <c r="D317">
        <v>301.7</v>
      </c>
      <c r="E317">
        <v>6159.5</v>
      </c>
      <c r="F317">
        <v>6159.5</v>
      </c>
      <c r="H317">
        <v>6159.5</v>
      </c>
      <c r="I317" s="3">
        <f t="shared" si="9"/>
        <v>3.3039832285115311E-2</v>
      </c>
    </row>
    <row r="318" spans="1:9" x14ac:dyDescent="0.25">
      <c r="A318" s="1">
        <v>31168</v>
      </c>
      <c r="B318">
        <v>11</v>
      </c>
      <c r="C318">
        <f t="shared" si="8"/>
        <v>89</v>
      </c>
      <c r="D318">
        <v>347</v>
      </c>
      <c r="E318">
        <v>6310.8</v>
      </c>
      <c r="F318">
        <v>6310.8</v>
      </c>
      <c r="H318">
        <v>6310.8</v>
      </c>
      <c r="I318" s="3">
        <f t="shared" si="9"/>
        <v>5.6908390554345933E-2</v>
      </c>
    </row>
    <row r="319" spans="1:9" x14ac:dyDescent="0.25">
      <c r="A319" s="1">
        <v>31199</v>
      </c>
      <c r="B319">
        <v>9.6</v>
      </c>
      <c r="C319">
        <f t="shared" si="8"/>
        <v>90.4</v>
      </c>
      <c r="D319">
        <v>295.60000000000002</v>
      </c>
      <c r="E319">
        <v>6178.9</v>
      </c>
      <c r="F319">
        <v>6178.9</v>
      </c>
      <c r="H319">
        <v>6178.9</v>
      </c>
      <c r="I319" s="3">
        <f t="shared" si="9"/>
        <v>2.8051844333893294E-2</v>
      </c>
    </row>
    <row r="320" spans="1:9" x14ac:dyDescent="0.25">
      <c r="A320" s="1">
        <v>31229</v>
      </c>
      <c r="B320">
        <v>9.1</v>
      </c>
      <c r="C320">
        <f t="shared" si="8"/>
        <v>90.9</v>
      </c>
      <c r="D320">
        <v>282.7</v>
      </c>
      <c r="E320">
        <v>6192.8</v>
      </c>
      <c r="F320">
        <v>6192.8</v>
      </c>
      <c r="H320">
        <v>6192.8</v>
      </c>
      <c r="I320" s="3">
        <f t="shared" si="9"/>
        <v>2.9114597181600699E-2</v>
      </c>
    </row>
    <row r="321" spans="1:9" x14ac:dyDescent="0.25">
      <c r="A321" s="1">
        <v>31260</v>
      </c>
      <c r="B321">
        <v>8.1</v>
      </c>
      <c r="C321">
        <f t="shared" si="8"/>
        <v>91.9</v>
      </c>
      <c r="D321">
        <v>253.4</v>
      </c>
      <c r="E321">
        <v>6189</v>
      </c>
      <c r="F321">
        <v>6189</v>
      </c>
      <c r="H321">
        <v>6189</v>
      </c>
      <c r="I321" s="3">
        <f t="shared" si="9"/>
        <v>2.1539985144837903E-2</v>
      </c>
    </row>
    <row r="322" spans="1:9" x14ac:dyDescent="0.25">
      <c r="A322" s="1">
        <v>31291</v>
      </c>
      <c r="B322">
        <v>7.3</v>
      </c>
      <c r="C322">
        <f t="shared" si="8"/>
        <v>92.7</v>
      </c>
      <c r="D322">
        <v>228.9</v>
      </c>
      <c r="E322">
        <v>6216.2</v>
      </c>
      <c r="F322">
        <v>6216.2</v>
      </c>
      <c r="H322">
        <v>6216.2</v>
      </c>
      <c r="I322" s="3">
        <f t="shared" si="9"/>
        <v>1.8765262140059358E-2</v>
      </c>
    </row>
    <row r="323" spans="1:9" x14ac:dyDescent="0.25">
      <c r="A323" s="1">
        <v>31321</v>
      </c>
      <c r="B323">
        <v>9.1</v>
      </c>
      <c r="C323">
        <f t="shared" ref="C323:C386" si="10">100-B323</f>
        <v>90.9</v>
      </c>
      <c r="D323">
        <v>288</v>
      </c>
      <c r="E323">
        <v>6247.8</v>
      </c>
      <c r="F323">
        <v>6247.8</v>
      </c>
      <c r="H323">
        <v>6247.8</v>
      </c>
      <c r="I323" s="3">
        <f t="shared" si="9"/>
        <v>2.7733912356889157E-2</v>
      </c>
    </row>
    <row r="324" spans="1:9" x14ac:dyDescent="0.25">
      <c r="A324" s="1">
        <v>31352</v>
      </c>
      <c r="B324">
        <v>9</v>
      </c>
      <c r="C324">
        <f t="shared" si="10"/>
        <v>91</v>
      </c>
      <c r="D324">
        <v>286.2</v>
      </c>
      <c r="E324">
        <v>6258.1</v>
      </c>
      <c r="F324">
        <v>6258.1</v>
      </c>
      <c r="H324">
        <v>6258.1</v>
      </c>
      <c r="I324" s="3">
        <f t="shared" si="9"/>
        <v>2.4960283014232587E-2</v>
      </c>
    </row>
    <row r="325" spans="1:9" x14ac:dyDescent="0.25">
      <c r="A325" s="1">
        <v>31382</v>
      </c>
      <c r="B325">
        <v>8.6</v>
      </c>
      <c r="C325">
        <f t="shared" si="10"/>
        <v>91.4</v>
      </c>
      <c r="D325">
        <v>275.39999999999998</v>
      </c>
      <c r="E325">
        <v>6296.4</v>
      </c>
      <c r="F325">
        <v>6296.4</v>
      </c>
      <c r="H325">
        <v>6296.4</v>
      </c>
      <c r="I325" s="3">
        <f t="shared" si="9"/>
        <v>2.4921459150619274E-2</v>
      </c>
    </row>
    <row r="326" spans="1:9" x14ac:dyDescent="0.25">
      <c r="A326" s="1">
        <v>31413</v>
      </c>
      <c r="B326">
        <v>8.6999999999999993</v>
      </c>
      <c r="C326">
        <f t="shared" si="10"/>
        <v>91.3</v>
      </c>
      <c r="D326">
        <v>279.5</v>
      </c>
      <c r="E326">
        <v>6308.5</v>
      </c>
      <c r="F326">
        <v>6308.5</v>
      </c>
      <c r="H326">
        <v>6308.5</v>
      </c>
      <c r="I326" s="3">
        <f t="shared" si="9"/>
        <v>2.7175328904520013E-2</v>
      </c>
    </row>
    <row r="327" spans="1:9" x14ac:dyDescent="0.25">
      <c r="A327" s="1">
        <v>31444</v>
      </c>
      <c r="B327">
        <v>9.3000000000000007</v>
      </c>
      <c r="C327">
        <f t="shared" si="10"/>
        <v>90.7</v>
      </c>
      <c r="D327">
        <v>302.7</v>
      </c>
      <c r="E327">
        <v>6341.7</v>
      </c>
      <c r="F327">
        <v>6341.7</v>
      </c>
      <c r="H327">
        <v>6341.7</v>
      </c>
      <c r="I327" s="3">
        <f t="shared" si="9"/>
        <v>4.2151449418260656E-2</v>
      </c>
    </row>
    <row r="328" spans="1:9" x14ac:dyDescent="0.25">
      <c r="A328" s="1">
        <v>31472</v>
      </c>
      <c r="B328">
        <v>9.9</v>
      </c>
      <c r="C328">
        <f t="shared" si="10"/>
        <v>90.1</v>
      </c>
      <c r="D328">
        <v>324.7</v>
      </c>
      <c r="E328">
        <v>6406.5</v>
      </c>
      <c r="F328">
        <v>6406.5</v>
      </c>
      <c r="H328">
        <v>6406.5</v>
      </c>
      <c r="I328" s="3">
        <f t="shared" si="9"/>
        <v>5.7562151276040696E-2</v>
      </c>
    </row>
    <row r="329" spans="1:9" x14ac:dyDescent="0.25">
      <c r="A329" s="1">
        <v>31503</v>
      </c>
      <c r="B329">
        <v>9.6999999999999993</v>
      </c>
      <c r="C329">
        <f t="shared" si="10"/>
        <v>90.3</v>
      </c>
      <c r="D329">
        <v>318</v>
      </c>
      <c r="E329">
        <v>6430.4</v>
      </c>
      <c r="F329">
        <v>6430.4</v>
      </c>
      <c r="H329">
        <v>6430.4</v>
      </c>
      <c r="I329" s="3">
        <f t="shared" si="9"/>
        <v>4.3980842600860326E-2</v>
      </c>
    </row>
    <row r="330" spans="1:9" x14ac:dyDescent="0.25">
      <c r="A330" s="1">
        <v>31533</v>
      </c>
      <c r="B330">
        <v>9.3000000000000007</v>
      </c>
      <c r="C330">
        <f t="shared" si="10"/>
        <v>90.7</v>
      </c>
      <c r="D330">
        <v>304.2</v>
      </c>
      <c r="E330">
        <v>6435.8</v>
      </c>
      <c r="F330">
        <v>6435.8</v>
      </c>
      <c r="H330">
        <v>6435.8</v>
      </c>
      <c r="I330" s="3">
        <f t="shared" si="9"/>
        <v>1.9807314445078328E-2</v>
      </c>
    </row>
    <row r="331" spans="1:9" x14ac:dyDescent="0.25">
      <c r="A331" s="1">
        <v>31564</v>
      </c>
      <c r="B331">
        <v>9.4</v>
      </c>
      <c r="C331">
        <f t="shared" si="10"/>
        <v>90.6</v>
      </c>
      <c r="D331">
        <v>308.89999999999998</v>
      </c>
      <c r="E331">
        <v>6429.8</v>
      </c>
      <c r="F331">
        <v>6429.8</v>
      </c>
      <c r="H331">
        <v>6429.8</v>
      </c>
      <c r="I331" s="3">
        <f t="shared" si="9"/>
        <v>4.0605933094887581E-2</v>
      </c>
    </row>
    <row r="332" spans="1:9" x14ac:dyDescent="0.25">
      <c r="A332" s="1">
        <v>31594</v>
      </c>
      <c r="B332">
        <v>9.3000000000000007</v>
      </c>
      <c r="C332">
        <f t="shared" si="10"/>
        <v>90.7</v>
      </c>
      <c r="D332">
        <v>306.10000000000002</v>
      </c>
      <c r="E332">
        <v>6461.8</v>
      </c>
      <c r="F332">
        <v>6461.8</v>
      </c>
      <c r="H332">
        <v>6461.8</v>
      </c>
      <c r="I332" s="3">
        <f t="shared" si="9"/>
        <v>4.3437540369461347E-2</v>
      </c>
    </row>
    <row r="333" spans="1:9" x14ac:dyDescent="0.25">
      <c r="A333" s="1">
        <v>31625</v>
      </c>
      <c r="B333">
        <v>8.9</v>
      </c>
      <c r="C333">
        <f t="shared" si="10"/>
        <v>91.1</v>
      </c>
      <c r="D333">
        <v>296.60000000000002</v>
      </c>
      <c r="E333">
        <v>6469.4</v>
      </c>
      <c r="F333">
        <v>6469.4</v>
      </c>
      <c r="H333">
        <v>6469.4</v>
      </c>
      <c r="I333" s="3">
        <f t="shared" si="9"/>
        <v>4.5306188398771985E-2</v>
      </c>
    </row>
    <row r="334" spans="1:9" x14ac:dyDescent="0.25">
      <c r="A334" s="1">
        <v>31656</v>
      </c>
      <c r="B334">
        <v>7.1</v>
      </c>
      <c r="C334">
        <f t="shared" si="10"/>
        <v>92.9</v>
      </c>
      <c r="D334">
        <v>235.7</v>
      </c>
      <c r="E334">
        <v>6472.9</v>
      </c>
      <c r="F334">
        <v>6472.9</v>
      </c>
      <c r="H334">
        <v>6472.9</v>
      </c>
      <c r="I334" s="3">
        <f t="shared" si="9"/>
        <v>4.1295325118239301E-2</v>
      </c>
    </row>
    <row r="335" spans="1:9" x14ac:dyDescent="0.25">
      <c r="A335" s="1">
        <v>31686</v>
      </c>
      <c r="B335">
        <v>8.3000000000000007</v>
      </c>
      <c r="C335">
        <f t="shared" si="10"/>
        <v>91.7</v>
      </c>
      <c r="D335">
        <v>275.60000000000002</v>
      </c>
      <c r="E335">
        <v>6466</v>
      </c>
      <c r="F335">
        <v>6466</v>
      </c>
      <c r="H335">
        <v>6466</v>
      </c>
      <c r="I335" s="3">
        <f t="shared" ref="I335:I398" si="11">H335/H323-1</f>
        <v>3.4924293351259683E-2</v>
      </c>
    </row>
    <row r="336" spans="1:9" x14ac:dyDescent="0.25">
      <c r="A336" s="1">
        <v>31717</v>
      </c>
      <c r="B336">
        <v>8.6</v>
      </c>
      <c r="C336">
        <f t="shared" si="10"/>
        <v>91.4</v>
      </c>
      <c r="D336">
        <v>286.39999999999998</v>
      </c>
      <c r="E336">
        <v>6466.7</v>
      </c>
      <c r="F336">
        <v>6466.7</v>
      </c>
      <c r="H336">
        <v>6466.7</v>
      </c>
      <c r="I336" s="3">
        <f t="shared" si="11"/>
        <v>3.3332800690305309E-2</v>
      </c>
    </row>
    <row r="337" spans="1:9" x14ac:dyDescent="0.25">
      <c r="A337" s="1">
        <v>31747</v>
      </c>
      <c r="B337">
        <v>6.8</v>
      </c>
      <c r="C337">
        <f t="shared" si="10"/>
        <v>93.2</v>
      </c>
      <c r="D337">
        <v>226.2</v>
      </c>
      <c r="E337">
        <v>6473.8</v>
      </c>
      <c r="F337">
        <v>6473.8</v>
      </c>
      <c r="H337">
        <v>6473.8</v>
      </c>
      <c r="I337" s="3">
        <f t="shared" si="11"/>
        <v>2.8174830061622691E-2</v>
      </c>
    </row>
    <row r="338" spans="1:9" x14ac:dyDescent="0.25">
      <c r="A338" s="1">
        <v>31778</v>
      </c>
      <c r="B338">
        <v>9.4</v>
      </c>
      <c r="C338">
        <f t="shared" si="10"/>
        <v>90.6</v>
      </c>
      <c r="D338">
        <v>315.2</v>
      </c>
      <c r="E338">
        <v>6494.2</v>
      </c>
      <c r="F338">
        <v>6494.2</v>
      </c>
      <c r="H338">
        <v>6494.2</v>
      </c>
      <c r="I338" s="3">
        <f t="shared" si="11"/>
        <v>2.9436474597764883E-2</v>
      </c>
    </row>
    <row r="339" spans="1:9" x14ac:dyDescent="0.25">
      <c r="A339" s="1">
        <v>31809</v>
      </c>
      <c r="B339">
        <v>8.1999999999999993</v>
      </c>
      <c r="C339">
        <f t="shared" si="10"/>
        <v>91.8</v>
      </c>
      <c r="D339">
        <v>277.2</v>
      </c>
      <c r="E339">
        <v>6525</v>
      </c>
      <c r="F339">
        <v>6525</v>
      </c>
      <c r="H339">
        <v>6525</v>
      </c>
      <c r="I339" s="3">
        <f t="shared" si="11"/>
        <v>2.8903921661384224E-2</v>
      </c>
    </row>
    <row r="340" spans="1:9" x14ac:dyDescent="0.25">
      <c r="A340" s="1">
        <v>31837</v>
      </c>
      <c r="B340">
        <v>8.1</v>
      </c>
      <c r="C340">
        <f t="shared" si="10"/>
        <v>91.9</v>
      </c>
      <c r="D340">
        <v>277.7</v>
      </c>
      <c r="E340">
        <v>6530.5</v>
      </c>
      <c r="F340">
        <v>6530.5</v>
      </c>
      <c r="H340">
        <v>6530.5</v>
      </c>
      <c r="I340" s="3">
        <f t="shared" si="11"/>
        <v>1.9355342230547024E-2</v>
      </c>
    </row>
    <row r="341" spans="1:9" x14ac:dyDescent="0.25">
      <c r="A341" s="1">
        <v>31868</v>
      </c>
      <c r="B341">
        <v>4.0999999999999996</v>
      </c>
      <c r="C341">
        <f t="shared" si="10"/>
        <v>95.9</v>
      </c>
      <c r="D341">
        <v>134.1</v>
      </c>
      <c r="E341">
        <v>6282.3</v>
      </c>
      <c r="F341">
        <v>6282.3</v>
      </c>
      <c r="H341">
        <v>6282.3</v>
      </c>
      <c r="I341" s="3">
        <f t="shared" si="11"/>
        <v>-2.3031226673301708E-2</v>
      </c>
    </row>
    <row r="342" spans="1:9" x14ac:dyDescent="0.25">
      <c r="A342" s="1">
        <v>31898</v>
      </c>
      <c r="B342">
        <v>7.8</v>
      </c>
      <c r="C342">
        <f t="shared" si="10"/>
        <v>92.2</v>
      </c>
      <c r="D342">
        <v>266.60000000000002</v>
      </c>
      <c r="E342">
        <v>6537</v>
      </c>
      <c r="F342">
        <v>6537</v>
      </c>
      <c r="H342">
        <v>6537</v>
      </c>
      <c r="I342" s="3">
        <f t="shared" si="11"/>
        <v>1.5724540849622493E-2</v>
      </c>
    </row>
    <row r="343" spans="1:9" x14ac:dyDescent="0.25">
      <c r="A343" s="1">
        <v>31929</v>
      </c>
      <c r="B343">
        <v>7.3</v>
      </c>
      <c r="C343">
        <f t="shared" si="10"/>
        <v>92.7</v>
      </c>
      <c r="D343">
        <v>250.1</v>
      </c>
      <c r="E343">
        <v>6527.6</v>
      </c>
      <c r="F343">
        <v>6527.6</v>
      </c>
      <c r="H343">
        <v>6527.6</v>
      </c>
      <c r="I343" s="3">
        <f t="shared" si="11"/>
        <v>1.521042645183357E-2</v>
      </c>
    </row>
    <row r="344" spans="1:9" x14ac:dyDescent="0.25">
      <c r="A344" s="1">
        <v>31959</v>
      </c>
      <c r="B344">
        <v>7.1</v>
      </c>
      <c r="C344">
        <f t="shared" si="10"/>
        <v>92.9</v>
      </c>
      <c r="D344">
        <v>244.2</v>
      </c>
      <c r="E344">
        <v>6545.8</v>
      </c>
      <c r="F344">
        <v>6545.8</v>
      </c>
      <c r="H344">
        <v>6545.8</v>
      </c>
      <c r="I344" s="3">
        <f t="shared" si="11"/>
        <v>1.2999473830821229E-2</v>
      </c>
    </row>
    <row r="345" spans="1:9" x14ac:dyDescent="0.25">
      <c r="A345" s="1">
        <v>31990</v>
      </c>
      <c r="B345">
        <v>6.8</v>
      </c>
      <c r="C345">
        <f t="shared" si="10"/>
        <v>93.2</v>
      </c>
      <c r="D345">
        <v>236.5</v>
      </c>
      <c r="E345">
        <v>6574</v>
      </c>
      <c r="F345">
        <v>6574</v>
      </c>
      <c r="H345">
        <v>6574</v>
      </c>
      <c r="I345" s="3">
        <f t="shared" si="11"/>
        <v>1.6168423655980479E-2</v>
      </c>
    </row>
    <row r="346" spans="1:9" x14ac:dyDescent="0.25">
      <c r="A346" s="1">
        <v>32021</v>
      </c>
      <c r="B346">
        <v>7.2</v>
      </c>
      <c r="C346">
        <f t="shared" si="10"/>
        <v>92.8</v>
      </c>
      <c r="D346">
        <v>252.8</v>
      </c>
      <c r="E346">
        <v>6575.3</v>
      </c>
      <c r="F346">
        <v>6575.3</v>
      </c>
      <c r="H346">
        <v>6575.3</v>
      </c>
      <c r="I346" s="3">
        <f t="shared" si="11"/>
        <v>1.5819802561448659E-2</v>
      </c>
    </row>
    <row r="347" spans="1:9" x14ac:dyDescent="0.25">
      <c r="A347" s="1">
        <v>32051</v>
      </c>
      <c r="B347">
        <v>7.9</v>
      </c>
      <c r="C347">
        <f t="shared" si="10"/>
        <v>92.1</v>
      </c>
      <c r="D347">
        <v>279.39999999999998</v>
      </c>
      <c r="E347">
        <v>6619.6</v>
      </c>
      <c r="F347">
        <v>6619.6</v>
      </c>
      <c r="H347">
        <v>6619.6</v>
      </c>
      <c r="I347" s="3">
        <f t="shared" si="11"/>
        <v>2.3755026291370385E-2</v>
      </c>
    </row>
    <row r="348" spans="1:9" x14ac:dyDescent="0.25">
      <c r="A348" s="1">
        <v>32082</v>
      </c>
      <c r="B348">
        <v>8.1999999999999993</v>
      </c>
      <c r="C348">
        <f t="shared" si="10"/>
        <v>91.8</v>
      </c>
      <c r="D348">
        <v>291.5</v>
      </c>
      <c r="E348">
        <v>6648.1</v>
      </c>
      <c r="F348">
        <v>6648.1</v>
      </c>
      <c r="H348">
        <v>6648.1</v>
      </c>
      <c r="I348" s="3">
        <f t="shared" si="11"/>
        <v>2.8051401796898023E-2</v>
      </c>
    </row>
    <row r="349" spans="1:9" x14ac:dyDescent="0.25">
      <c r="A349" s="1">
        <v>32112</v>
      </c>
      <c r="B349">
        <v>8.4</v>
      </c>
      <c r="C349">
        <f t="shared" si="10"/>
        <v>91.6</v>
      </c>
      <c r="D349">
        <v>301.8</v>
      </c>
      <c r="E349">
        <v>6711.5</v>
      </c>
      <c r="F349">
        <v>6711.5</v>
      </c>
      <c r="H349">
        <v>6711.5</v>
      </c>
      <c r="I349" s="3">
        <f t="shared" si="11"/>
        <v>3.6717229447928545E-2</v>
      </c>
    </row>
    <row r="350" spans="1:9" x14ac:dyDescent="0.25">
      <c r="A350" s="1">
        <v>32143</v>
      </c>
      <c r="B350">
        <v>7.9</v>
      </c>
      <c r="C350">
        <f t="shared" si="10"/>
        <v>92.1</v>
      </c>
      <c r="D350">
        <v>285.3</v>
      </c>
      <c r="E350">
        <v>6730.2</v>
      </c>
      <c r="F350">
        <v>6730.2</v>
      </c>
      <c r="H350">
        <v>6730.2</v>
      </c>
      <c r="I350" s="3">
        <f t="shared" si="11"/>
        <v>3.6340118875304084E-2</v>
      </c>
    </row>
    <row r="351" spans="1:9" x14ac:dyDescent="0.25">
      <c r="A351" s="1">
        <v>32174</v>
      </c>
      <c r="B351">
        <v>8.4</v>
      </c>
      <c r="C351">
        <f t="shared" si="10"/>
        <v>91.6</v>
      </c>
      <c r="D351">
        <v>305.89999999999998</v>
      </c>
      <c r="E351">
        <v>6773.5</v>
      </c>
      <c r="F351">
        <v>6773.5</v>
      </c>
      <c r="H351">
        <v>6773.5</v>
      </c>
      <c r="I351" s="3">
        <f t="shared" si="11"/>
        <v>3.8084291187739483E-2</v>
      </c>
    </row>
    <row r="352" spans="1:9" x14ac:dyDescent="0.25">
      <c r="A352" s="1">
        <v>32203</v>
      </c>
      <c r="B352">
        <v>8</v>
      </c>
      <c r="C352">
        <f t="shared" si="10"/>
        <v>92</v>
      </c>
      <c r="D352">
        <v>295.5</v>
      </c>
      <c r="E352">
        <v>6804.3</v>
      </c>
      <c r="F352">
        <v>6804.3</v>
      </c>
      <c r="H352">
        <v>6804.3</v>
      </c>
      <c r="I352" s="3">
        <f t="shared" si="11"/>
        <v>4.1926345609065274E-2</v>
      </c>
    </row>
    <row r="353" spans="1:9" x14ac:dyDescent="0.25">
      <c r="A353" s="1">
        <v>32234</v>
      </c>
      <c r="B353">
        <v>8.6999999999999993</v>
      </c>
      <c r="C353">
        <f t="shared" si="10"/>
        <v>91.3</v>
      </c>
      <c r="D353">
        <v>324</v>
      </c>
      <c r="E353">
        <v>6830.1</v>
      </c>
      <c r="F353">
        <v>6830.1</v>
      </c>
      <c r="H353">
        <v>6830.1</v>
      </c>
      <c r="I353" s="3">
        <f t="shared" si="11"/>
        <v>8.7197364022730595E-2</v>
      </c>
    </row>
    <row r="354" spans="1:9" x14ac:dyDescent="0.25">
      <c r="A354" s="1">
        <v>32264</v>
      </c>
      <c r="B354">
        <v>8.3000000000000007</v>
      </c>
      <c r="C354">
        <f t="shared" si="10"/>
        <v>91.7</v>
      </c>
      <c r="D354">
        <v>309.8</v>
      </c>
      <c r="E354">
        <v>6841.7</v>
      </c>
      <c r="F354">
        <v>6841.7</v>
      </c>
      <c r="H354">
        <v>6841.7</v>
      </c>
      <c r="I354" s="3">
        <f t="shared" si="11"/>
        <v>4.6611595533119221E-2</v>
      </c>
    </row>
    <row r="355" spans="1:9" x14ac:dyDescent="0.25">
      <c r="A355" s="1">
        <v>32295</v>
      </c>
      <c r="B355">
        <v>8.4</v>
      </c>
      <c r="C355">
        <f t="shared" si="10"/>
        <v>91.6</v>
      </c>
      <c r="D355">
        <v>314.8</v>
      </c>
      <c r="E355">
        <v>6868.5</v>
      </c>
      <c r="F355">
        <v>6868.5</v>
      </c>
      <c r="H355">
        <v>6868.5</v>
      </c>
      <c r="I355" s="3">
        <f t="shared" si="11"/>
        <v>5.2224401004963505E-2</v>
      </c>
    </row>
    <row r="356" spans="1:9" x14ac:dyDescent="0.25">
      <c r="A356" s="1">
        <v>32325</v>
      </c>
      <c r="B356">
        <v>8.6</v>
      </c>
      <c r="C356">
        <f t="shared" si="10"/>
        <v>91.4</v>
      </c>
      <c r="D356">
        <v>324.60000000000002</v>
      </c>
      <c r="E356">
        <v>6898.2</v>
      </c>
      <c r="F356">
        <v>6898.2</v>
      </c>
      <c r="H356">
        <v>6898.2</v>
      </c>
      <c r="I356" s="3">
        <f t="shared" si="11"/>
        <v>5.3836047541935272E-2</v>
      </c>
    </row>
    <row r="357" spans="1:9" x14ac:dyDescent="0.25">
      <c r="A357" s="1">
        <v>32356</v>
      </c>
      <c r="B357">
        <v>8.4</v>
      </c>
      <c r="C357">
        <f t="shared" si="10"/>
        <v>91.6</v>
      </c>
      <c r="D357">
        <v>321.10000000000002</v>
      </c>
      <c r="E357">
        <v>6918.4</v>
      </c>
      <c r="F357">
        <v>6918.4</v>
      </c>
      <c r="H357">
        <v>6918.4</v>
      </c>
      <c r="I357" s="3">
        <f t="shared" si="11"/>
        <v>5.2388195923334324E-2</v>
      </c>
    </row>
    <row r="358" spans="1:9" x14ac:dyDescent="0.25">
      <c r="A358" s="1">
        <v>32387</v>
      </c>
      <c r="B358">
        <v>8.8000000000000007</v>
      </c>
      <c r="C358">
        <f t="shared" si="10"/>
        <v>91.2</v>
      </c>
      <c r="D358">
        <v>339.7</v>
      </c>
      <c r="E358">
        <v>6932.4</v>
      </c>
      <c r="F358">
        <v>6932.4</v>
      </c>
      <c r="H358">
        <v>6932.4</v>
      </c>
      <c r="I358" s="3">
        <f t="shared" si="11"/>
        <v>5.4309309080954327E-2</v>
      </c>
    </row>
    <row r="359" spans="1:9" x14ac:dyDescent="0.25">
      <c r="A359" s="1">
        <v>32417</v>
      </c>
      <c r="B359">
        <v>8.6</v>
      </c>
      <c r="C359">
        <f t="shared" si="10"/>
        <v>91.4</v>
      </c>
      <c r="D359">
        <v>333.3</v>
      </c>
      <c r="E359">
        <v>6969.9</v>
      </c>
      <c r="F359">
        <v>6969.9</v>
      </c>
      <c r="H359">
        <v>6969.9</v>
      </c>
      <c r="I359" s="3">
        <f t="shared" si="11"/>
        <v>5.2918605353797776E-2</v>
      </c>
    </row>
    <row r="360" spans="1:9" x14ac:dyDescent="0.25">
      <c r="A360" s="1">
        <v>32448</v>
      </c>
      <c r="B360">
        <v>8.4</v>
      </c>
      <c r="C360">
        <f t="shared" si="10"/>
        <v>91.6</v>
      </c>
      <c r="D360">
        <v>325.8</v>
      </c>
      <c r="E360">
        <v>6971.9</v>
      </c>
      <c r="F360">
        <v>6971.9</v>
      </c>
      <c r="H360">
        <v>6971.9</v>
      </c>
      <c r="I360" s="3">
        <f t="shared" si="11"/>
        <v>4.8705645221942984E-2</v>
      </c>
    </row>
    <row r="361" spans="1:9" x14ac:dyDescent="0.25">
      <c r="A361" s="1">
        <v>32478</v>
      </c>
      <c r="B361">
        <v>8.3000000000000007</v>
      </c>
      <c r="C361">
        <f t="shared" si="10"/>
        <v>91.7</v>
      </c>
      <c r="D361">
        <v>325.5</v>
      </c>
      <c r="E361">
        <v>7005.2</v>
      </c>
      <c r="F361">
        <v>7005.2</v>
      </c>
      <c r="H361">
        <v>7005.2</v>
      </c>
      <c r="I361" s="3">
        <f t="shared" si="11"/>
        <v>4.3760709230425299E-2</v>
      </c>
    </row>
    <row r="362" spans="1:9" x14ac:dyDescent="0.25">
      <c r="A362" s="1">
        <v>32509</v>
      </c>
      <c r="B362">
        <v>8.5</v>
      </c>
      <c r="C362">
        <f t="shared" si="10"/>
        <v>91.5</v>
      </c>
      <c r="D362">
        <v>335.1</v>
      </c>
      <c r="E362">
        <v>7033.4</v>
      </c>
      <c r="F362">
        <v>7033.4</v>
      </c>
      <c r="H362">
        <v>7033.4</v>
      </c>
      <c r="I362" s="3">
        <f t="shared" si="11"/>
        <v>4.5050667142135348E-2</v>
      </c>
    </row>
    <row r="363" spans="1:9" x14ac:dyDescent="0.25">
      <c r="A363" s="1">
        <v>32540</v>
      </c>
      <c r="B363">
        <v>8.9</v>
      </c>
      <c r="C363">
        <f t="shared" si="10"/>
        <v>91.1</v>
      </c>
      <c r="D363">
        <v>353.2</v>
      </c>
      <c r="E363">
        <v>7052.7</v>
      </c>
      <c r="F363">
        <v>7052.7</v>
      </c>
      <c r="H363">
        <v>7052.7</v>
      </c>
      <c r="I363" s="3">
        <f t="shared" si="11"/>
        <v>4.1219458182623514E-2</v>
      </c>
    </row>
    <row r="364" spans="1:9" x14ac:dyDescent="0.25">
      <c r="A364" s="1">
        <v>32568</v>
      </c>
      <c r="B364">
        <v>9.4</v>
      </c>
      <c r="C364">
        <f t="shared" si="10"/>
        <v>90.6</v>
      </c>
      <c r="D364">
        <v>375.3</v>
      </c>
      <c r="E364">
        <v>7087.1</v>
      </c>
      <c r="F364">
        <v>7087.1</v>
      </c>
      <c r="H364">
        <v>7087.1</v>
      </c>
      <c r="I364" s="3">
        <f t="shared" si="11"/>
        <v>4.1561953470599544E-2</v>
      </c>
    </row>
    <row r="365" spans="1:9" x14ac:dyDescent="0.25">
      <c r="A365" s="1">
        <v>32599</v>
      </c>
      <c r="B365">
        <v>8.3000000000000007</v>
      </c>
      <c r="C365">
        <f t="shared" si="10"/>
        <v>91.7</v>
      </c>
      <c r="D365">
        <v>335.2</v>
      </c>
      <c r="E365">
        <v>7050</v>
      </c>
      <c r="F365">
        <v>7050</v>
      </c>
      <c r="H365">
        <v>7050</v>
      </c>
      <c r="I365" s="3">
        <f t="shared" si="11"/>
        <v>3.2195721878157002E-2</v>
      </c>
    </row>
    <row r="366" spans="1:9" x14ac:dyDescent="0.25">
      <c r="A366" s="1">
        <v>32629</v>
      </c>
      <c r="B366">
        <v>8</v>
      </c>
      <c r="C366">
        <f t="shared" si="10"/>
        <v>92</v>
      </c>
      <c r="D366">
        <v>321.3</v>
      </c>
      <c r="E366">
        <v>7017.2</v>
      </c>
      <c r="F366">
        <v>7017.2</v>
      </c>
      <c r="H366">
        <v>7017.2</v>
      </c>
      <c r="I366" s="3">
        <f t="shared" si="11"/>
        <v>2.5651519359223496E-2</v>
      </c>
    </row>
    <row r="367" spans="1:9" x14ac:dyDescent="0.25">
      <c r="A367" s="1">
        <v>32660</v>
      </c>
      <c r="B367">
        <v>8.1</v>
      </c>
      <c r="C367">
        <f t="shared" si="10"/>
        <v>91.9</v>
      </c>
      <c r="D367">
        <v>325.8</v>
      </c>
      <c r="E367">
        <v>7036.7</v>
      </c>
      <c r="F367">
        <v>7036.7</v>
      </c>
      <c r="H367">
        <v>7036.7</v>
      </c>
      <c r="I367" s="3">
        <f t="shared" si="11"/>
        <v>2.4488607410642738E-2</v>
      </c>
    </row>
    <row r="368" spans="1:9" x14ac:dyDescent="0.25">
      <c r="A368" s="1">
        <v>32690</v>
      </c>
      <c r="B368">
        <v>8.1</v>
      </c>
      <c r="C368">
        <f t="shared" si="10"/>
        <v>91.9</v>
      </c>
      <c r="D368">
        <v>329.7</v>
      </c>
      <c r="E368">
        <v>7061.3</v>
      </c>
      <c r="F368">
        <v>7061.3</v>
      </c>
      <c r="H368">
        <v>7061.3</v>
      </c>
      <c r="I368" s="3">
        <f t="shared" si="11"/>
        <v>2.3643849120060345E-2</v>
      </c>
    </row>
    <row r="369" spans="1:9" x14ac:dyDescent="0.25">
      <c r="A369" s="1">
        <v>32721</v>
      </c>
      <c r="B369">
        <v>7.5</v>
      </c>
      <c r="C369">
        <f t="shared" si="10"/>
        <v>92.5</v>
      </c>
      <c r="D369">
        <v>305.5</v>
      </c>
      <c r="E369">
        <v>7080</v>
      </c>
      <c r="F369">
        <v>7080</v>
      </c>
      <c r="H369">
        <v>7080</v>
      </c>
      <c r="I369" s="3">
        <f t="shared" si="11"/>
        <v>2.3358001850138921E-2</v>
      </c>
    </row>
    <row r="370" spans="1:9" x14ac:dyDescent="0.25">
      <c r="A370" s="1">
        <v>32752</v>
      </c>
      <c r="B370">
        <v>7.9</v>
      </c>
      <c r="C370">
        <f t="shared" si="10"/>
        <v>92.1</v>
      </c>
      <c r="D370">
        <v>324.8</v>
      </c>
      <c r="E370">
        <v>7101.4</v>
      </c>
      <c r="F370">
        <v>7101.4</v>
      </c>
      <c r="H370">
        <v>7101.4</v>
      </c>
      <c r="I370" s="3">
        <f t="shared" si="11"/>
        <v>2.4378281691766146E-2</v>
      </c>
    </row>
    <row r="371" spans="1:9" x14ac:dyDescent="0.25">
      <c r="A371" s="1">
        <v>32782</v>
      </c>
      <c r="B371">
        <v>8.4</v>
      </c>
      <c r="C371">
        <f t="shared" si="10"/>
        <v>91.6</v>
      </c>
      <c r="D371">
        <v>347.5</v>
      </c>
      <c r="E371">
        <v>7136.8</v>
      </c>
      <c r="F371">
        <v>7136.8</v>
      </c>
      <c r="H371">
        <v>7136.8</v>
      </c>
      <c r="I371" s="3">
        <f t="shared" si="11"/>
        <v>2.3945824186860643E-2</v>
      </c>
    </row>
    <row r="372" spans="1:9" x14ac:dyDescent="0.25">
      <c r="A372" s="1">
        <v>32813</v>
      </c>
      <c r="B372">
        <v>8.5</v>
      </c>
      <c r="C372">
        <f t="shared" si="10"/>
        <v>91.5</v>
      </c>
      <c r="D372">
        <v>350.3</v>
      </c>
      <c r="E372">
        <v>7144</v>
      </c>
      <c r="F372">
        <v>7144</v>
      </c>
      <c r="H372">
        <v>7144</v>
      </c>
      <c r="I372" s="3">
        <f t="shared" si="11"/>
        <v>2.4684806150403915E-2</v>
      </c>
    </row>
    <row r="373" spans="1:9" x14ac:dyDescent="0.25">
      <c r="A373" s="1">
        <v>32843</v>
      </c>
      <c r="B373">
        <v>7.7</v>
      </c>
      <c r="C373">
        <f t="shared" si="10"/>
        <v>92.3</v>
      </c>
      <c r="D373">
        <v>321.3</v>
      </c>
      <c r="E373">
        <v>7144.7</v>
      </c>
      <c r="F373">
        <v>7144.7</v>
      </c>
      <c r="H373">
        <v>7144.7</v>
      </c>
      <c r="I373" s="3">
        <f t="shared" si="11"/>
        <v>1.9913778336093202E-2</v>
      </c>
    </row>
    <row r="374" spans="1:9" x14ac:dyDescent="0.25">
      <c r="A374" s="1">
        <v>32874</v>
      </c>
      <c r="B374">
        <v>7.9</v>
      </c>
      <c r="C374">
        <f t="shared" si="10"/>
        <v>92.1</v>
      </c>
      <c r="D374">
        <v>331.5</v>
      </c>
      <c r="E374">
        <v>7187.4</v>
      </c>
      <c r="F374">
        <v>7187.4</v>
      </c>
      <c r="H374">
        <v>7187.4</v>
      </c>
      <c r="I374" s="3">
        <f t="shared" si="11"/>
        <v>2.1895527056615682E-2</v>
      </c>
    </row>
    <row r="375" spans="1:9" x14ac:dyDescent="0.25">
      <c r="A375" s="1">
        <v>32905</v>
      </c>
      <c r="B375">
        <v>8.5</v>
      </c>
      <c r="C375">
        <f t="shared" si="10"/>
        <v>91.5</v>
      </c>
      <c r="D375">
        <v>361.5</v>
      </c>
      <c r="E375">
        <v>7203.3</v>
      </c>
      <c r="F375">
        <v>7203.3</v>
      </c>
      <c r="H375">
        <v>7203.3</v>
      </c>
      <c r="I375" s="3">
        <f t="shared" si="11"/>
        <v>2.1353524182228245E-2</v>
      </c>
    </row>
    <row r="376" spans="1:9" x14ac:dyDescent="0.25">
      <c r="A376" s="1">
        <v>32933</v>
      </c>
      <c r="B376">
        <v>8.3000000000000007</v>
      </c>
      <c r="C376">
        <f t="shared" si="10"/>
        <v>91.7</v>
      </c>
      <c r="D376">
        <v>352.3</v>
      </c>
      <c r="E376">
        <v>7206.1</v>
      </c>
      <c r="F376">
        <v>7206.1</v>
      </c>
      <c r="H376">
        <v>7206.1</v>
      </c>
      <c r="I376" s="3">
        <f t="shared" si="11"/>
        <v>1.679107110101441E-2</v>
      </c>
    </row>
    <row r="377" spans="1:9" x14ac:dyDescent="0.25">
      <c r="A377" s="1">
        <v>32964</v>
      </c>
      <c r="B377">
        <v>8.6999999999999993</v>
      </c>
      <c r="C377">
        <f t="shared" si="10"/>
        <v>91.3</v>
      </c>
      <c r="D377">
        <v>374.1</v>
      </c>
      <c r="E377">
        <v>7253.4</v>
      </c>
      <c r="F377">
        <v>7253.4</v>
      </c>
      <c r="H377">
        <v>7253.4</v>
      </c>
      <c r="I377" s="3">
        <f t="shared" si="11"/>
        <v>2.8851063829787194E-2</v>
      </c>
    </row>
    <row r="378" spans="1:9" x14ac:dyDescent="0.25">
      <c r="A378" s="1">
        <v>32994</v>
      </c>
      <c r="B378">
        <v>8.6999999999999993</v>
      </c>
      <c r="C378">
        <f t="shared" si="10"/>
        <v>91.3</v>
      </c>
      <c r="D378">
        <v>373.1</v>
      </c>
      <c r="E378">
        <v>7245.8</v>
      </c>
      <c r="F378">
        <v>7245.8</v>
      </c>
      <c r="H378">
        <v>7245.8</v>
      </c>
      <c r="I378" s="3">
        <f t="shared" si="11"/>
        <v>3.2577096277717654E-2</v>
      </c>
    </row>
    <row r="379" spans="1:9" x14ac:dyDescent="0.25">
      <c r="A379" s="1">
        <v>33025</v>
      </c>
      <c r="B379">
        <v>8.6</v>
      </c>
      <c r="C379">
        <f t="shared" si="10"/>
        <v>91.4</v>
      </c>
      <c r="D379">
        <v>369.7</v>
      </c>
      <c r="E379">
        <v>7257.3</v>
      </c>
      <c r="F379">
        <v>7257.3</v>
      </c>
      <c r="H379">
        <v>7257.3</v>
      </c>
      <c r="I379" s="3">
        <f t="shared" si="11"/>
        <v>3.1349922548922216E-2</v>
      </c>
    </row>
    <row r="380" spans="1:9" x14ac:dyDescent="0.25">
      <c r="A380" s="1">
        <v>33055</v>
      </c>
      <c r="B380">
        <v>8.6999999999999993</v>
      </c>
      <c r="C380">
        <f t="shared" si="10"/>
        <v>91.3</v>
      </c>
      <c r="D380">
        <v>377</v>
      </c>
      <c r="E380">
        <v>7283.7</v>
      </c>
      <c r="F380">
        <v>7283.7</v>
      </c>
      <c r="H380">
        <v>7283.7</v>
      </c>
      <c r="I380" s="3">
        <f t="shared" si="11"/>
        <v>3.1495616954385186E-2</v>
      </c>
    </row>
    <row r="381" spans="1:9" x14ac:dyDescent="0.25">
      <c r="A381" s="1">
        <v>33086</v>
      </c>
      <c r="B381">
        <v>8.1</v>
      </c>
      <c r="C381">
        <f t="shared" si="10"/>
        <v>91.9</v>
      </c>
      <c r="D381">
        <v>351.7</v>
      </c>
      <c r="E381">
        <v>7239.1</v>
      </c>
      <c r="F381">
        <v>7239.1</v>
      </c>
      <c r="H381">
        <v>7239.1</v>
      </c>
      <c r="I381" s="3">
        <f t="shared" si="11"/>
        <v>2.2471751412429519E-2</v>
      </c>
    </row>
    <row r="382" spans="1:9" x14ac:dyDescent="0.25">
      <c r="A382" s="1">
        <v>33117</v>
      </c>
      <c r="B382">
        <v>8.1</v>
      </c>
      <c r="C382">
        <f t="shared" si="10"/>
        <v>91.9</v>
      </c>
      <c r="D382">
        <v>354.6</v>
      </c>
      <c r="E382">
        <v>7236.8</v>
      </c>
      <c r="F382">
        <v>7236.8</v>
      </c>
      <c r="H382">
        <v>7236.8</v>
      </c>
      <c r="I382" s="3">
        <f t="shared" si="11"/>
        <v>1.9066662911538579E-2</v>
      </c>
    </row>
    <row r="383" spans="1:9" x14ac:dyDescent="0.25">
      <c r="A383" s="1">
        <v>33147</v>
      </c>
      <c r="B383">
        <v>7.9</v>
      </c>
      <c r="C383">
        <f t="shared" si="10"/>
        <v>92.1</v>
      </c>
      <c r="D383">
        <v>343.5</v>
      </c>
      <c r="E383">
        <v>7178.7</v>
      </c>
      <c r="F383">
        <v>7178.7</v>
      </c>
      <c r="H383">
        <v>7178.7</v>
      </c>
      <c r="I383" s="3">
        <f t="shared" si="11"/>
        <v>5.8709785898440892E-3</v>
      </c>
    </row>
    <row r="384" spans="1:9" x14ac:dyDescent="0.25">
      <c r="A384" s="1">
        <v>33178</v>
      </c>
      <c r="B384">
        <v>8</v>
      </c>
      <c r="C384">
        <f t="shared" si="10"/>
        <v>92</v>
      </c>
      <c r="D384">
        <v>349.2</v>
      </c>
      <c r="E384">
        <v>7181.9</v>
      </c>
      <c r="F384">
        <v>7181.9</v>
      </c>
      <c r="H384">
        <v>7181.9</v>
      </c>
      <c r="I384" s="3">
        <f t="shared" si="11"/>
        <v>5.305151175811762E-3</v>
      </c>
    </row>
    <row r="385" spans="1:9" x14ac:dyDescent="0.25">
      <c r="A385" s="1">
        <v>33208</v>
      </c>
      <c r="B385">
        <v>8.8000000000000007</v>
      </c>
      <c r="C385">
        <f t="shared" si="10"/>
        <v>91.2</v>
      </c>
      <c r="D385">
        <v>389.5</v>
      </c>
      <c r="E385">
        <v>7224.7</v>
      </c>
      <c r="F385">
        <v>7224.7</v>
      </c>
      <c r="H385">
        <v>7224.7</v>
      </c>
      <c r="I385" s="3">
        <f t="shared" si="11"/>
        <v>1.1197111145324401E-2</v>
      </c>
    </row>
    <row r="386" spans="1:9" x14ac:dyDescent="0.25">
      <c r="A386" s="1">
        <v>33239</v>
      </c>
      <c r="B386">
        <v>9.4</v>
      </c>
      <c r="C386">
        <f t="shared" si="10"/>
        <v>90.6</v>
      </c>
      <c r="D386">
        <v>412.9</v>
      </c>
      <c r="E386">
        <v>7205.7</v>
      </c>
      <c r="F386">
        <v>7205.7</v>
      </c>
      <c r="H386">
        <v>7205.7</v>
      </c>
      <c r="I386" s="3">
        <f t="shared" si="11"/>
        <v>2.5461223808331823E-3</v>
      </c>
    </row>
    <row r="387" spans="1:9" x14ac:dyDescent="0.25">
      <c r="A387" s="1">
        <v>33270</v>
      </c>
      <c r="B387">
        <v>9</v>
      </c>
      <c r="C387">
        <f t="shared" ref="C387:C450" si="12">100-B387</f>
        <v>91</v>
      </c>
      <c r="D387">
        <v>395.8</v>
      </c>
      <c r="E387">
        <v>7216.8</v>
      </c>
      <c r="F387">
        <v>7216.8</v>
      </c>
      <c r="H387">
        <v>7216.8</v>
      </c>
      <c r="I387" s="3">
        <f t="shared" si="11"/>
        <v>1.8741410186997598E-3</v>
      </c>
    </row>
    <row r="388" spans="1:9" x14ac:dyDescent="0.25">
      <c r="A388" s="1">
        <v>33298</v>
      </c>
      <c r="B388">
        <v>8.1</v>
      </c>
      <c r="C388">
        <f t="shared" si="12"/>
        <v>91.9</v>
      </c>
      <c r="D388">
        <v>357.5</v>
      </c>
      <c r="E388">
        <v>7229.1</v>
      </c>
      <c r="F388">
        <v>7229.1</v>
      </c>
      <c r="H388">
        <v>7229.1</v>
      </c>
      <c r="I388" s="3">
        <f t="shared" si="11"/>
        <v>3.1917403311083614E-3</v>
      </c>
    </row>
    <row r="389" spans="1:9" x14ac:dyDescent="0.25">
      <c r="A389" s="1">
        <v>33329</v>
      </c>
      <c r="B389">
        <v>8.6999999999999993</v>
      </c>
      <c r="C389">
        <f t="shared" si="12"/>
        <v>91.3</v>
      </c>
      <c r="D389">
        <v>388.4</v>
      </c>
      <c r="E389">
        <v>7258</v>
      </c>
      <c r="F389">
        <v>7258</v>
      </c>
      <c r="H389">
        <v>7258</v>
      </c>
      <c r="I389" s="3">
        <f t="shared" si="11"/>
        <v>6.3418534756110034E-4</v>
      </c>
    </row>
    <row r="390" spans="1:9" x14ac:dyDescent="0.25">
      <c r="A390" s="1">
        <v>33359</v>
      </c>
      <c r="B390">
        <v>8.5</v>
      </c>
      <c r="C390">
        <f t="shared" si="12"/>
        <v>91.5</v>
      </c>
      <c r="D390">
        <v>381.1</v>
      </c>
      <c r="E390">
        <v>7259.5</v>
      </c>
      <c r="F390">
        <v>7259.5</v>
      </c>
      <c r="H390">
        <v>7259.5</v>
      </c>
      <c r="I390" s="3">
        <f t="shared" si="11"/>
        <v>1.8907505037399908E-3</v>
      </c>
    </row>
    <row r="391" spans="1:9" x14ac:dyDescent="0.25">
      <c r="A391" s="1">
        <v>33390</v>
      </c>
      <c r="B391">
        <v>9</v>
      </c>
      <c r="C391">
        <f t="shared" si="12"/>
        <v>91</v>
      </c>
      <c r="D391">
        <v>404</v>
      </c>
      <c r="E391">
        <v>7296.7</v>
      </c>
      <c r="F391">
        <v>7296.7</v>
      </c>
      <c r="H391">
        <v>7296.7</v>
      </c>
      <c r="I391" s="3">
        <f t="shared" si="11"/>
        <v>5.4290163008281489E-3</v>
      </c>
    </row>
    <row r="392" spans="1:9" x14ac:dyDescent="0.25">
      <c r="A392" s="1">
        <v>33420</v>
      </c>
      <c r="B392">
        <v>8.4</v>
      </c>
      <c r="C392">
        <f t="shared" si="12"/>
        <v>91.6</v>
      </c>
      <c r="D392">
        <v>376</v>
      </c>
      <c r="E392">
        <v>7282</v>
      </c>
      <c r="F392">
        <v>7282</v>
      </c>
      <c r="H392">
        <v>7282</v>
      </c>
      <c r="I392" s="3">
        <f t="shared" si="11"/>
        <v>-2.333978609772025E-4</v>
      </c>
    </row>
    <row r="393" spans="1:9" x14ac:dyDescent="0.25">
      <c r="A393" s="1">
        <v>33451</v>
      </c>
      <c r="B393">
        <v>8.6999999999999993</v>
      </c>
      <c r="C393">
        <f t="shared" si="12"/>
        <v>91.3</v>
      </c>
      <c r="D393">
        <v>393.3</v>
      </c>
      <c r="E393">
        <v>7298.3</v>
      </c>
      <c r="F393">
        <v>7298.3</v>
      </c>
      <c r="H393">
        <v>7298.3</v>
      </c>
      <c r="I393" s="3">
        <f t="shared" si="11"/>
        <v>8.1778121589699548E-3</v>
      </c>
    </row>
    <row r="394" spans="1:9" x14ac:dyDescent="0.25">
      <c r="A394" s="1">
        <v>33482</v>
      </c>
      <c r="B394">
        <v>8.9</v>
      </c>
      <c r="C394">
        <f t="shared" si="12"/>
        <v>91.1</v>
      </c>
      <c r="D394">
        <v>405.4</v>
      </c>
      <c r="E394">
        <v>7317.7</v>
      </c>
      <c r="F394">
        <v>7317.7</v>
      </c>
      <c r="H394">
        <v>7317.7</v>
      </c>
      <c r="I394" s="3">
        <f t="shared" si="11"/>
        <v>1.1178974132213026E-2</v>
      </c>
    </row>
    <row r="395" spans="1:9" x14ac:dyDescent="0.25">
      <c r="A395" s="1">
        <v>33512</v>
      </c>
      <c r="B395">
        <v>9.4</v>
      </c>
      <c r="C395">
        <f t="shared" si="12"/>
        <v>90.6</v>
      </c>
      <c r="D395">
        <v>427.9</v>
      </c>
      <c r="E395">
        <v>7328</v>
      </c>
      <c r="F395">
        <v>7328</v>
      </c>
      <c r="H395">
        <v>7328</v>
      </c>
      <c r="I395" s="3">
        <f t="shared" si="11"/>
        <v>2.0797637455249651E-2</v>
      </c>
    </row>
    <row r="396" spans="1:9" x14ac:dyDescent="0.25">
      <c r="A396" s="1">
        <v>33543</v>
      </c>
      <c r="B396">
        <v>9.1</v>
      </c>
      <c r="C396">
        <f t="shared" si="12"/>
        <v>90.9</v>
      </c>
      <c r="D396">
        <v>416.9</v>
      </c>
      <c r="E396">
        <v>7338.4</v>
      </c>
      <c r="F396">
        <v>7338.4</v>
      </c>
      <c r="H396">
        <v>7338.4</v>
      </c>
      <c r="I396" s="3">
        <f t="shared" si="11"/>
        <v>2.1790890989849432E-2</v>
      </c>
    </row>
    <row r="397" spans="1:9" x14ac:dyDescent="0.25">
      <c r="A397" s="1">
        <v>33573</v>
      </c>
      <c r="B397">
        <v>9.8000000000000007</v>
      </c>
      <c r="C397">
        <f t="shared" si="12"/>
        <v>90.2</v>
      </c>
      <c r="D397">
        <v>452.2</v>
      </c>
      <c r="E397">
        <v>7403.6</v>
      </c>
      <c r="F397">
        <v>7403.6</v>
      </c>
      <c r="H397">
        <v>7403.6</v>
      </c>
      <c r="I397" s="3">
        <f t="shared" si="11"/>
        <v>2.4762273866042905E-2</v>
      </c>
    </row>
    <row r="398" spans="1:9" x14ac:dyDescent="0.25">
      <c r="A398" s="1">
        <v>33604</v>
      </c>
      <c r="B398">
        <v>9.5</v>
      </c>
      <c r="C398">
        <f t="shared" si="12"/>
        <v>90.5</v>
      </c>
      <c r="D398">
        <v>442.5</v>
      </c>
      <c r="E398">
        <v>7474.8</v>
      </c>
      <c r="F398">
        <v>7474.8</v>
      </c>
      <c r="H398">
        <v>7474.8</v>
      </c>
      <c r="I398" s="3">
        <f t="shared" si="11"/>
        <v>3.7345434864066052E-2</v>
      </c>
    </row>
    <row r="399" spans="1:9" x14ac:dyDescent="0.25">
      <c r="A399" s="1">
        <v>33635</v>
      </c>
      <c r="B399">
        <v>9.8000000000000007</v>
      </c>
      <c r="C399">
        <f t="shared" si="12"/>
        <v>90.2</v>
      </c>
      <c r="D399">
        <v>459.6</v>
      </c>
      <c r="E399">
        <v>7507.2</v>
      </c>
      <c r="F399">
        <v>7507.2</v>
      </c>
      <c r="H399">
        <v>7507.2</v>
      </c>
      <c r="I399" s="3">
        <f t="shared" ref="I399:I462" si="13">H399/H387-1</f>
        <v>4.023944130362489E-2</v>
      </c>
    </row>
    <row r="400" spans="1:9" x14ac:dyDescent="0.25">
      <c r="A400" s="1">
        <v>33664</v>
      </c>
      <c r="B400">
        <v>9.6999999999999993</v>
      </c>
      <c r="C400">
        <f t="shared" si="12"/>
        <v>90.3</v>
      </c>
      <c r="D400">
        <v>457.7</v>
      </c>
      <c r="E400">
        <v>7513.8</v>
      </c>
      <c r="F400">
        <v>7513.8</v>
      </c>
      <c r="H400">
        <v>7513.8</v>
      </c>
      <c r="I400" s="3">
        <f t="shared" si="13"/>
        <v>3.9382495746358437E-2</v>
      </c>
    </row>
    <row r="401" spans="1:9" x14ac:dyDescent="0.25">
      <c r="A401" s="1">
        <v>33695</v>
      </c>
      <c r="B401">
        <v>9.8000000000000007</v>
      </c>
      <c r="C401">
        <f t="shared" si="12"/>
        <v>90.2</v>
      </c>
      <c r="D401">
        <v>468.2</v>
      </c>
      <c r="E401">
        <v>7535</v>
      </c>
      <c r="F401">
        <v>7535</v>
      </c>
      <c r="H401">
        <v>7535</v>
      </c>
      <c r="I401" s="3">
        <f t="shared" si="13"/>
        <v>3.8164783686966075E-2</v>
      </c>
    </row>
    <row r="402" spans="1:9" x14ac:dyDescent="0.25">
      <c r="A402" s="1">
        <v>33725</v>
      </c>
      <c r="B402">
        <v>9.8000000000000007</v>
      </c>
      <c r="C402">
        <f t="shared" si="12"/>
        <v>90.2</v>
      </c>
      <c r="D402">
        <v>470.2</v>
      </c>
      <c r="E402">
        <v>7570.2</v>
      </c>
      <c r="F402">
        <v>7570.2</v>
      </c>
      <c r="H402">
        <v>7570.2</v>
      </c>
      <c r="I402" s="3">
        <f t="shared" si="13"/>
        <v>4.2799090846477039E-2</v>
      </c>
    </row>
    <row r="403" spans="1:9" x14ac:dyDescent="0.25">
      <c r="A403" s="1">
        <v>33756</v>
      </c>
      <c r="B403">
        <v>10</v>
      </c>
      <c r="C403">
        <f t="shared" si="12"/>
        <v>90</v>
      </c>
      <c r="D403">
        <v>480.4</v>
      </c>
      <c r="E403">
        <v>7601.6</v>
      </c>
      <c r="F403">
        <v>7601.6</v>
      </c>
      <c r="H403">
        <v>7601.6</v>
      </c>
      <c r="I403" s="3">
        <f t="shared" si="13"/>
        <v>4.1786012855126398E-2</v>
      </c>
    </row>
    <row r="404" spans="1:9" x14ac:dyDescent="0.25">
      <c r="A404" s="1">
        <v>33786</v>
      </c>
      <c r="B404">
        <v>9.5</v>
      </c>
      <c r="C404">
        <f t="shared" si="12"/>
        <v>90.5</v>
      </c>
      <c r="D404">
        <v>458.6</v>
      </c>
      <c r="E404">
        <v>7595.9</v>
      </c>
      <c r="F404">
        <v>7595.9</v>
      </c>
      <c r="H404">
        <v>7595.9</v>
      </c>
      <c r="I404" s="3">
        <f t="shared" si="13"/>
        <v>4.3106289480911775E-2</v>
      </c>
    </row>
    <row r="405" spans="1:9" x14ac:dyDescent="0.25">
      <c r="A405" s="1">
        <v>33817</v>
      </c>
      <c r="B405">
        <v>9.6</v>
      </c>
      <c r="C405">
        <f t="shared" si="12"/>
        <v>90.4</v>
      </c>
      <c r="D405">
        <v>466.4</v>
      </c>
      <c r="E405">
        <v>7622.6</v>
      </c>
      <c r="F405">
        <v>7622.6</v>
      </c>
      <c r="H405">
        <v>7622.6</v>
      </c>
      <c r="I405" s="3">
        <f t="shared" si="13"/>
        <v>4.4435005412219342E-2</v>
      </c>
    </row>
    <row r="406" spans="1:9" x14ac:dyDescent="0.25">
      <c r="A406" s="1">
        <v>33848</v>
      </c>
      <c r="B406">
        <v>8.6</v>
      </c>
      <c r="C406">
        <f t="shared" si="12"/>
        <v>91.4</v>
      </c>
      <c r="D406">
        <v>417.5</v>
      </c>
      <c r="E406">
        <v>7586.9</v>
      </c>
      <c r="F406">
        <v>7586.9</v>
      </c>
      <c r="H406">
        <v>7586.9</v>
      </c>
      <c r="I406" s="3">
        <f t="shared" si="13"/>
        <v>3.6787515202864274E-2</v>
      </c>
    </row>
    <row r="407" spans="1:9" x14ac:dyDescent="0.25">
      <c r="A407" s="1">
        <v>33878</v>
      </c>
      <c r="B407">
        <v>7.9</v>
      </c>
      <c r="C407">
        <f t="shared" si="12"/>
        <v>92.1</v>
      </c>
      <c r="D407">
        <v>379.1</v>
      </c>
      <c r="E407">
        <v>7537.9</v>
      </c>
      <c r="F407">
        <v>7537.9</v>
      </c>
      <c r="H407">
        <v>7537.9</v>
      </c>
      <c r="I407" s="3">
        <f t="shared" si="13"/>
        <v>2.8643558951964909E-2</v>
      </c>
    </row>
    <row r="408" spans="1:9" x14ac:dyDescent="0.25">
      <c r="A408" s="1">
        <v>33909</v>
      </c>
      <c r="B408">
        <v>7.9</v>
      </c>
      <c r="C408">
        <f t="shared" si="12"/>
        <v>92.1</v>
      </c>
      <c r="D408">
        <v>380.3</v>
      </c>
      <c r="E408">
        <v>7549.3</v>
      </c>
      <c r="F408">
        <v>7549.3</v>
      </c>
      <c r="H408">
        <v>7549.3</v>
      </c>
      <c r="I408" s="3">
        <f t="shared" si="13"/>
        <v>2.8739234710563721E-2</v>
      </c>
    </row>
    <row r="409" spans="1:9" x14ac:dyDescent="0.25">
      <c r="A409" s="1">
        <v>33939</v>
      </c>
      <c r="B409">
        <v>10.5</v>
      </c>
      <c r="C409">
        <f t="shared" si="12"/>
        <v>89.5</v>
      </c>
      <c r="D409">
        <v>525.4</v>
      </c>
      <c r="E409">
        <v>7818.6</v>
      </c>
      <c r="F409">
        <v>7818.6</v>
      </c>
      <c r="H409">
        <v>7818.6</v>
      </c>
      <c r="I409" s="3">
        <f t="shared" si="13"/>
        <v>5.6053811659192876E-2</v>
      </c>
    </row>
    <row r="410" spans="1:9" x14ac:dyDescent="0.25">
      <c r="A410" s="1">
        <v>33970</v>
      </c>
      <c r="B410">
        <v>8.5</v>
      </c>
      <c r="C410">
        <f t="shared" si="12"/>
        <v>91.5</v>
      </c>
      <c r="D410">
        <v>420.5</v>
      </c>
      <c r="E410">
        <v>7648.1</v>
      </c>
      <c r="F410">
        <v>7648.1</v>
      </c>
      <c r="H410">
        <v>7648.1</v>
      </c>
      <c r="I410" s="3">
        <f t="shared" si="13"/>
        <v>2.3184566811152107E-2</v>
      </c>
    </row>
    <row r="411" spans="1:9" x14ac:dyDescent="0.25">
      <c r="A411" s="1">
        <v>34001</v>
      </c>
      <c r="B411">
        <v>8.8000000000000007</v>
      </c>
      <c r="C411">
        <f t="shared" si="12"/>
        <v>91.2</v>
      </c>
      <c r="D411">
        <v>436.5</v>
      </c>
      <c r="E411">
        <v>7684.5</v>
      </c>
      <c r="F411">
        <v>7684.5</v>
      </c>
      <c r="H411">
        <v>7684.5</v>
      </c>
      <c r="I411" s="3">
        <f t="shared" si="13"/>
        <v>2.3617327365728968E-2</v>
      </c>
    </row>
    <row r="412" spans="1:9" x14ac:dyDescent="0.25">
      <c r="A412" s="1">
        <v>34029</v>
      </c>
      <c r="B412">
        <v>8.8000000000000007</v>
      </c>
      <c r="C412">
        <f t="shared" si="12"/>
        <v>91.2</v>
      </c>
      <c r="D412">
        <v>434.1</v>
      </c>
      <c r="E412">
        <v>7660.8</v>
      </c>
      <c r="F412">
        <v>7660.8</v>
      </c>
      <c r="H412">
        <v>7660.8</v>
      </c>
      <c r="I412" s="3">
        <f t="shared" si="13"/>
        <v>1.9564002235886058E-2</v>
      </c>
    </row>
    <row r="413" spans="1:9" x14ac:dyDescent="0.25">
      <c r="A413" s="1">
        <v>34060</v>
      </c>
      <c r="B413">
        <v>8.6999999999999993</v>
      </c>
      <c r="C413">
        <f t="shared" si="12"/>
        <v>91.3</v>
      </c>
      <c r="D413">
        <v>431.5</v>
      </c>
      <c r="E413">
        <v>7700.6</v>
      </c>
      <c r="F413">
        <v>7700.6</v>
      </c>
      <c r="H413">
        <v>7700.6</v>
      </c>
      <c r="I413" s="3">
        <f t="shared" si="13"/>
        <v>2.1977438619774414E-2</v>
      </c>
    </row>
    <row r="414" spans="1:9" x14ac:dyDescent="0.25">
      <c r="A414" s="1">
        <v>34090</v>
      </c>
      <c r="B414">
        <v>8.1999999999999993</v>
      </c>
      <c r="C414">
        <f t="shared" si="12"/>
        <v>91.8</v>
      </c>
      <c r="D414">
        <v>410.8</v>
      </c>
      <c r="E414">
        <v>7689.4</v>
      </c>
      <c r="F414">
        <v>7689.4</v>
      </c>
      <c r="H414">
        <v>7689.4</v>
      </c>
      <c r="I414" s="3">
        <f t="shared" si="13"/>
        <v>1.5745951229822142E-2</v>
      </c>
    </row>
    <row r="415" spans="1:9" x14ac:dyDescent="0.25">
      <c r="A415" s="1">
        <v>34121</v>
      </c>
      <c r="B415">
        <v>7.7</v>
      </c>
      <c r="C415">
        <f t="shared" si="12"/>
        <v>92.3</v>
      </c>
      <c r="D415">
        <v>385.8</v>
      </c>
      <c r="E415">
        <v>7675.1</v>
      </c>
      <c r="F415">
        <v>7675.1</v>
      </c>
      <c r="H415">
        <v>7675.1</v>
      </c>
      <c r="I415" s="3">
        <f t="shared" si="13"/>
        <v>9.6690170490423277E-3</v>
      </c>
    </row>
    <row r="416" spans="1:9" x14ac:dyDescent="0.25">
      <c r="A416" s="1">
        <v>34151</v>
      </c>
      <c r="B416">
        <v>7.5</v>
      </c>
      <c r="C416">
        <f t="shared" si="12"/>
        <v>92.5</v>
      </c>
      <c r="D416">
        <v>377.6</v>
      </c>
      <c r="E416">
        <v>7694.3</v>
      </c>
      <c r="F416">
        <v>7694.3</v>
      </c>
      <c r="H416">
        <v>7694.3</v>
      </c>
      <c r="I416" s="3">
        <f t="shared" si="13"/>
        <v>1.2954356955726221E-2</v>
      </c>
    </row>
    <row r="417" spans="1:9" x14ac:dyDescent="0.25">
      <c r="A417" s="1">
        <v>34182</v>
      </c>
      <c r="B417">
        <v>7.6</v>
      </c>
      <c r="C417">
        <f t="shared" si="12"/>
        <v>92.4</v>
      </c>
      <c r="D417">
        <v>381.3</v>
      </c>
      <c r="E417">
        <v>7705.4</v>
      </c>
      <c r="F417">
        <v>7705.4</v>
      </c>
      <c r="H417">
        <v>7705.4</v>
      </c>
      <c r="I417" s="3">
        <f t="shared" si="13"/>
        <v>1.0862435389499492E-2</v>
      </c>
    </row>
    <row r="418" spans="1:9" x14ac:dyDescent="0.25">
      <c r="A418" s="1">
        <v>34213</v>
      </c>
      <c r="B418">
        <v>6.8</v>
      </c>
      <c r="C418">
        <f t="shared" si="12"/>
        <v>93.2</v>
      </c>
      <c r="D418">
        <v>342.3</v>
      </c>
      <c r="E418">
        <v>7684.4</v>
      </c>
      <c r="F418">
        <v>7684.4</v>
      </c>
      <c r="H418">
        <v>7684.4</v>
      </c>
      <c r="I418" s="3">
        <f t="shared" si="13"/>
        <v>1.2851098604172995E-2</v>
      </c>
    </row>
    <row r="419" spans="1:9" x14ac:dyDescent="0.25">
      <c r="A419" s="1">
        <v>34243</v>
      </c>
      <c r="B419">
        <v>6.2</v>
      </c>
      <c r="C419">
        <f t="shared" si="12"/>
        <v>93.8</v>
      </c>
      <c r="D419">
        <v>310.7</v>
      </c>
      <c r="E419">
        <v>7646.9</v>
      </c>
      <c r="F419">
        <v>7646.9</v>
      </c>
      <c r="H419">
        <v>7646.9</v>
      </c>
      <c r="I419" s="3">
        <f t="shared" si="13"/>
        <v>1.4460260815346349E-2</v>
      </c>
    </row>
    <row r="420" spans="1:9" x14ac:dyDescent="0.25">
      <c r="A420" s="1">
        <v>34274</v>
      </c>
      <c r="B420">
        <v>6.2</v>
      </c>
      <c r="C420">
        <f t="shared" si="12"/>
        <v>93.8</v>
      </c>
      <c r="D420">
        <v>312.39999999999998</v>
      </c>
      <c r="E420">
        <v>7668.1</v>
      </c>
      <c r="F420">
        <v>7668.1</v>
      </c>
      <c r="H420">
        <v>7668.1</v>
      </c>
      <c r="I420" s="3">
        <f t="shared" si="13"/>
        <v>1.5736558356403973E-2</v>
      </c>
    </row>
    <row r="421" spans="1:9" x14ac:dyDescent="0.25">
      <c r="A421" s="1">
        <v>34304</v>
      </c>
      <c r="B421">
        <v>9</v>
      </c>
      <c r="C421">
        <f t="shared" si="12"/>
        <v>91</v>
      </c>
      <c r="D421">
        <v>467.4</v>
      </c>
      <c r="E421">
        <v>7929.4</v>
      </c>
      <c r="F421">
        <v>7929.4</v>
      </c>
      <c r="H421">
        <v>7929.4</v>
      </c>
      <c r="I421" s="3">
        <f t="shared" si="13"/>
        <v>1.417133502161505E-2</v>
      </c>
    </row>
    <row r="422" spans="1:9" x14ac:dyDescent="0.25">
      <c r="A422" s="1">
        <v>34335</v>
      </c>
      <c r="B422">
        <v>7</v>
      </c>
      <c r="C422">
        <f t="shared" si="12"/>
        <v>93</v>
      </c>
      <c r="D422">
        <v>356.8</v>
      </c>
      <c r="E422">
        <v>7780.4</v>
      </c>
      <c r="F422">
        <v>7780.4</v>
      </c>
      <c r="H422">
        <v>7780.4</v>
      </c>
      <c r="I422" s="3">
        <f t="shared" si="13"/>
        <v>1.7298413985172623E-2</v>
      </c>
    </row>
    <row r="423" spans="1:9" x14ac:dyDescent="0.25">
      <c r="A423" s="1">
        <v>34366</v>
      </c>
      <c r="B423">
        <v>6.4</v>
      </c>
      <c r="C423">
        <f t="shared" si="12"/>
        <v>93.6</v>
      </c>
      <c r="D423">
        <v>330.1</v>
      </c>
      <c r="E423">
        <v>7795</v>
      </c>
      <c r="F423">
        <v>7795</v>
      </c>
      <c r="H423">
        <v>7795</v>
      </c>
      <c r="I423" s="3">
        <f t="shared" si="13"/>
        <v>1.4379595289218505E-2</v>
      </c>
    </row>
    <row r="424" spans="1:9" x14ac:dyDescent="0.25">
      <c r="A424" s="1">
        <v>34394</v>
      </c>
      <c r="B424">
        <v>6.7</v>
      </c>
      <c r="C424">
        <f t="shared" si="12"/>
        <v>93.3</v>
      </c>
      <c r="D424">
        <v>346.8</v>
      </c>
      <c r="E424">
        <v>7820.5</v>
      </c>
      <c r="F424">
        <v>7820.5</v>
      </c>
      <c r="H424">
        <v>7820.5</v>
      </c>
      <c r="I424" s="3">
        <f t="shared" si="13"/>
        <v>2.0846386800334127E-2</v>
      </c>
    </row>
    <row r="425" spans="1:9" x14ac:dyDescent="0.25">
      <c r="A425" s="1">
        <v>34425</v>
      </c>
      <c r="B425">
        <v>6.3</v>
      </c>
      <c r="C425">
        <f t="shared" si="12"/>
        <v>93.7</v>
      </c>
      <c r="D425">
        <v>325.7</v>
      </c>
      <c r="E425">
        <v>7820.4</v>
      </c>
      <c r="F425">
        <v>7820.4</v>
      </c>
      <c r="H425">
        <v>7820.4</v>
      </c>
      <c r="I425" s="3">
        <f t="shared" si="13"/>
        <v>1.5557229306807141E-2</v>
      </c>
    </row>
    <row r="426" spans="1:9" x14ac:dyDescent="0.25">
      <c r="A426" s="1">
        <v>34455</v>
      </c>
      <c r="B426">
        <v>7.5</v>
      </c>
      <c r="C426">
        <f t="shared" si="12"/>
        <v>92.5</v>
      </c>
      <c r="D426">
        <v>393</v>
      </c>
      <c r="E426">
        <v>7910.6</v>
      </c>
      <c r="F426">
        <v>7910.6</v>
      </c>
      <c r="H426">
        <v>7910.6</v>
      </c>
      <c r="I426" s="3">
        <f t="shared" si="13"/>
        <v>2.8766873878325994E-2</v>
      </c>
    </row>
    <row r="427" spans="1:9" x14ac:dyDescent="0.25">
      <c r="A427" s="1">
        <v>34486</v>
      </c>
      <c r="B427">
        <v>6.8</v>
      </c>
      <c r="C427">
        <f t="shared" si="12"/>
        <v>93.2</v>
      </c>
      <c r="D427">
        <v>356.5</v>
      </c>
      <c r="E427">
        <v>7898.1</v>
      </c>
      <c r="F427">
        <v>7898.1</v>
      </c>
      <c r="H427">
        <v>7898.1</v>
      </c>
      <c r="I427" s="3">
        <f t="shared" si="13"/>
        <v>2.9054996026110391E-2</v>
      </c>
    </row>
    <row r="428" spans="1:9" x14ac:dyDescent="0.25">
      <c r="A428" s="1">
        <v>34516</v>
      </c>
      <c r="B428">
        <v>6.9</v>
      </c>
      <c r="C428">
        <f t="shared" si="12"/>
        <v>93.1</v>
      </c>
      <c r="D428">
        <v>362.8</v>
      </c>
      <c r="E428">
        <v>7905</v>
      </c>
      <c r="F428">
        <v>7905</v>
      </c>
      <c r="H428">
        <v>7905</v>
      </c>
      <c r="I428" s="3">
        <f t="shared" si="13"/>
        <v>2.7383907567939847E-2</v>
      </c>
    </row>
    <row r="429" spans="1:9" x14ac:dyDescent="0.25">
      <c r="A429" s="1">
        <v>34547</v>
      </c>
      <c r="B429">
        <v>6.4</v>
      </c>
      <c r="C429">
        <f t="shared" si="12"/>
        <v>93.6</v>
      </c>
      <c r="D429">
        <v>337.6</v>
      </c>
      <c r="E429">
        <v>7914.4</v>
      </c>
      <c r="F429">
        <v>7914.4</v>
      </c>
      <c r="H429">
        <v>7914.4</v>
      </c>
      <c r="I429" s="3">
        <f t="shared" si="13"/>
        <v>2.7123835232434335E-2</v>
      </c>
    </row>
    <row r="430" spans="1:9" x14ac:dyDescent="0.25">
      <c r="A430" s="1">
        <v>34578</v>
      </c>
      <c r="B430">
        <v>6.7</v>
      </c>
      <c r="C430">
        <f t="shared" si="12"/>
        <v>93.3</v>
      </c>
      <c r="D430">
        <v>352.8</v>
      </c>
      <c r="E430">
        <v>7949</v>
      </c>
      <c r="F430">
        <v>7949</v>
      </c>
      <c r="H430">
        <v>7949</v>
      </c>
      <c r="I430" s="3">
        <f t="shared" si="13"/>
        <v>3.4433397532663612E-2</v>
      </c>
    </row>
    <row r="431" spans="1:9" x14ac:dyDescent="0.25">
      <c r="A431" s="1">
        <v>34608</v>
      </c>
      <c r="B431">
        <v>7</v>
      </c>
      <c r="C431">
        <f t="shared" si="12"/>
        <v>93</v>
      </c>
      <c r="D431">
        <v>373.7</v>
      </c>
      <c r="E431">
        <v>8024.4</v>
      </c>
      <c r="F431">
        <v>8024.4</v>
      </c>
      <c r="H431">
        <v>8024.4</v>
      </c>
      <c r="I431" s="3">
        <f t="shared" si="13"/>
        <v>4.9366409917744436E-2</v>
      </c>
    </row>
    <row r="432" spans="1:9" x14ac:dyDescent="0.25">
      <c r="A432" s="1">
        <v>34639</v>
      </c>
      <c r="B432">
        <v>6.9</v>
      </c>
      <c r="C432">
        <f t="shared" si="12"/>
        <v>93.1</v>
      </c>
      <c r="D432">
        <v>369.9</v>
      </c>
      <c r="E432">
        <v>8023.9</v>
      </c>
      <c r="F432">
        <v>8023.9</v>
      </c>
      <c r="H432">
        <v>8023.9</v>
      </c>
      <c r="I432" s="3">
        <f t="shared" si="13"/>
        <v>4.6400020865664082E-2</v>
      </c>
    </row>
    <row r="433" spans="1:9" x14ac:dyDescent="0.25">
      <c r="A433" s="1">
        <v>34669</v>
      </c>
      <c r="B433">
        <v>7</v>
      </c>
      <c r="C433">
        <f t="shared" si="12"/>
        <v>93</v>
      </c>
      <c r="D433">
        <v>380.5</v>
      </c>
      <c r="E433">
        <v>8060.2</v>
      </c>
      <c r="F433">
        <v>8060.2</v>
      </c>
      <c r="H433">
        <v>8060.2</v>
      </c>
      <c r="I433" s="3">
        <f t="shared" si="13"/>
        <v>1.6495573435568955E-2</v>
      </c>
    </row>
    <row r="434" spans="1:9" x14ac:dyDescent="0.25">
      <c r="A434" s="1">
        <v>34700</v>
      </c>
      <c r="B434">
        <v>7.3</v>
      </c>
      <c r="C434">
        <f t="shared" si="12"/>
        <v>92.7</v>
      </c>
      <c r="D434">
        <v>398.7</v>
      </c>
      <c r="E434">
        <v>8086</v>
      </c>
      <c r="F434">
        <v>8086</v>
      </c>
      <c r="H434">
        <v>8086</v>
      </c>
      <c r="I434" s="3">
        <f t="shared" si="13"/>
        <v>3.9278186211505917E-2</v>
      </c>
    </row>
    <row r="435" spans="1:9" x14ac:dyDescent="0.25">
      <c r="A435" s="1">
        <v>34731</v>
      </c>
      <c r="B435">
        <v>7.7</v>
      </c>
      <c r="C435">
        <f t="shared" si="12"/>
        <v>92.3</v>
      </c>
      <c r="D435">
        <v>417.3</v>
      </c>
      <c r="E435">
        <v>8102</v>
      </c>
      <c r="F435">
        <v>8102</v>
      </c>
      <c r="H435">
        <v>8102</v>
      </c>
      <c r="I435" s="3">
        <f t="shared" si="13"/>
        <v>3.9384220654265611E-2</v>
      </c>
    </row>
    <row r="436" spans="1:9" x14ac:dyDescent="0.25">
      <c r="A436" s="1">
        <v>34759</v>
      </c>
      <c r="B436">
        <v>7.4</v>
      </c>
      <c r="C436">
        <f t="shared" si="12"/>
        <v>92.6</v>
      </c>
      <c r="D436">
        <v>404.7</v>
      </c>
      <c r="E436">
        <v>8124.2</v>
      </c>
      <c r="F436">
        <v>8124.2</v>
      </c>
      <c r="H436">
        <v>8124.2</v>
      </c>
      <c r="I436" s="3">
        <f t="shared" si="13"/>
        <v>3.8833834153826352E-2</v>
      </c>
    </row>
    <row r="437" spans="1:9" x14ac:dyDescent="0.25">
      <c r="A437" s="1">
        <v>34790</v>
      </c>
      <c r="B437">
        <v>6.8</v>
      </c>
      <c r="C437">
        <f t="shared" si="12"/>
        <v>93.2</v>
      </c>
      <c r="D437">
        <v>368.8</v>
      </c>
      <c r="E437">
        <v>8064</v>
      </c>
      <c r="F437">
        <v>8064</v>
      </c>
      <c r="H437">
        <v>8064</v>
      </c>
      <c r="I437" s="3">
        <f t="shared" si="13"/>
        <v>3.1149301825993625E-2</v>
      </c>
    </row>
    <row r="438" spans="1:9" x14ac:dyDescent="0.25">
      <c r="A438" s="1">
        <v>34820</v>
      </c>
      <c r="B438">
        <v>7</v>
      </c>
      <c r="C438">
        <f t="shared" si="12"/>
        <v>93</v>
      </c>
      <c r="D438">
        <v>386.4</v>
      </c>
      <c r="E438">
        <v>8145.6</v>
      </c>
      <c r="F438">
        <v>8145.6</v>
      </c>
      <c r="H438">
        <v>8145.6</v>
      </c>
      <c r="I438" s="3">
        <f t="shared" si="13"/>
        <v>2.9706975450661144E-2</v>
      </c>
    </row>
    <row r="439" spans="1:9" x14ac:dyDescent="0.25">
      <c r="A439" s="1">
        <v>34851</v>
      </c>
      <c r="B439">
        <v>6.5</v>
      </c>
      <c r="C439">
        <f t="shared" si="12"/>
        <v>93.5</v>
      </c>
      <c r="D439">
        <v>361.8</v>
      </c>
      <c r="E439">
        <v>8169.8</v>
      </c>
      <c r="F439">
        <v>8169.8</v>
      </c>
      <c r="H439">
        <v>8169.8</v>
      </c>
      <c r="I439" s="3">
        <f t="shared" si="13"/>
        <v>3.4400678644230798E-2</v>
      </c>
    </row>
    <row r="440" spans="1:9" x14ac:dyDescent="0.25">
      <c r="A440" s="1">
        <v>34881</v>
      </c>
      <c r="B440">
        <v>6.9</v>
      </c>
      <c r="C440">
        <f t="shared" si="12"/>
        <v>93.1</v>
      </c>
      <c r="D440">
        <v>385.7</v>
      </c>
      <c r="E440">
        <v>8187.8</v>
      </c>
      <c r="F440">
        <v>8187.8</v>
      </c>
      <c r="H440">
        <v>8187.8</v>
      </c>
      <c r="I440" s="3">
        <f t="shared" si="13"/>
        <v>3.5774826059456144E-2</v>
      </c>
    </row>
    <row r="441" spans="1:9" x14ac:dyDescent="0.25">
      <c r="A441" s="1">
        <v>34912</v>
      </c>
      <c r="B441">
        <v>6.6</v>
      </c>
      <c r="C441">
        <f t="shared" si="12"/>
        <v>93.4</v>
      </c>
      <c r="D441">
        <v>364.8</v>
      </c>
      <c r="E441">
        <v>8193</v>
      </c>
      <c r="F441">
        <v>8193</v>
      </c>
      <c r="H441">
        <v>8193</v>
      </c>
      <c r="I441" s="3">
        <f t="shared" si="13"/>
        <v>3.5201657737794489E-2</v>
      </c>
    </row>
    <row r="442" spans="1:9" x14ac:dyDescent="0.25">
      <c r="A442" s="1">
        <v>34943</v>
      </c>
      <c r="B442">
        <v>6.6</v>
      </c>
      <c r="C442">
        <f t="shared" si="12"/>
        <v>93.4</v>
      </c>
      <c r="D442">
        <v>369.6</v>
      </c>
      <c r="E442">
        <v>8219.4</v>
      </c>
      <c r="F442">
        <v>8219.4</v>
      </c>
      <c r="H442">
        <v>8219.4</v>
      </c>
      <c r="I442" s="3">
        <f t="shared" si="13"/>
        <v>3.4016857466347972E-2</v>
      </c>
    </row>
    <row r="443" spans="1:9" x14ac:dyDescent="0.25">
      <c r="A443" s="1">
        <v>34973</v>
      </c>
      <c r="B443">
        <v>7</v>
      </c>
      <c r="C443">
        <f t="shared" si="12"/>
        <v>93</v>
      </c>
      <c r="D443">
        <v>391</v>
      </c>
      <c r="E443">
        <v>8228.4</v>
      </c>
      <c r="F443">
        <v>8228.4</v>
      </c>
      <c r="H443">
        <v>8228.4</v>
      </c>
      <c r="I443" s="3">
        <f t="shared" si="13"/>
        <v>2.542246149244809E-2</v>
      </c>
    </row>
    <row r="444" spans="1:9" x14ac:dyDescent="0.25">
      <c r="A444" s="1">
        <v>35004</v>
      </c>
      <c r="B444">
        <v>6.4</v>
      </c>
      <c r="C444">
        <f t="shared" si="12"/>
        <v>93.6</v>
      </c>
      <c r="D444">
        <v>362.4</v>
      </c>
      <c r="E444">
        <v>8250.5</v>
      </c>
      <c r="F444">
        <v>8250.5</v>
      </c>
      <c r="H444">
        <v>8250.5</v>
      </c>
      <c r="I444" s="3">
        <f t="shared" si="13"/>
        <v>2.8240631114545334E-2</v>
      </c>
    </row>
    <row r="445" spans="1:9" x14ac:dyDescent="0.25">
      <c r="A445" s="1">
        <v>35034</v>
      </c>
      <c r="B445">
        <v>6</v>
      </c>
      <c r="C445">
        <f t="shared" si="12"/>
        <v>94</v>
      </c>
      <c r="D445">
        <v>337.1</v>
      </c>
      <c r="E445">
        <v>8261.2999999999993</v>
      </c>
      <c r="F445">
        <v>8261.2999999999993</v>
      </c>
      <c r="H445">
        <v>8261.2999999999993</v>
      </c>
      <c r="I445" s="3">
        <f t="shared" si="13"/>
        <v>2.4949753107863293E-2</v>
      </c>
    </row>
    <row r="446" spans="1:9" x14ac:dyDescent="0.25">
      <c r="A446" s="1">
        <v>35065</v>
      </c>
      <c r="B446">
        <v>6.5</v>
      </c>
      <c r="C446">
        <f t="shared" si="12"/>
        <v>93.5</v>
      </c>
      <c r="D446">
        <v>370.1</v>
      </c>
      <c r="E446">
        <v>8272.1</v>
      </c>
      <c r="F446">
        <v>8272.1</v>
      </c>
      <c r="H446">
        <v>8272.1</v>
      </c>
      <c r="I446" s="3">
        <f t="shared" si="13"/>
        <v>2.3015087806084633E-2</v>
      </c>
    </row>
    <row r="447" spans="1:9" x14ac:dyDescent="0.25">
      <c r="A447" s="1">
        <v>35096</v>
      </c>
      <c r="B447">
        <v>6.6</v>
      </c>
      <c r="C447">
        <f t="shared" si="12"/>
        <v>93.4</v>
      </c>
      <c r="D447">
        <v>374.6</v>
      </c>
      <c r="E447">
        <v>8335.7999999999993</v>
      </c>
      <c r="F447">
        <v>8335.7999999999993</v>
      </c>
      <c r="H447">
        <v>8335.7999999999993</v>
      </c>
      <c r="I447" s="3">
        <f t="shared" si="13"/>
        <v>2.885707232782031E-2</v>
      </c>
    </row>
    <row r="448" spans="1:9" x14ac:dyDescent="0.25">
      <c r="A448" s="1">
        <v>35125</v>
      </c>
      <c r="B448">
        <v>6.4</v>
      </c>
      <c r="C448">
        <f t="shared" si="12"/>
        <v>93.6</v>
      </c>
      <c r="D448">
        <v>369</v>
      </c>
      <c r="E448">
        <v>8362.4</v>
      </c>
      <c r="F448">
        <v>8362.4</v>
      </c>
      <c r="H448">
        <v>8362.4</v>
      </c>
      <c r="I448" s="3">
        <f t="shared" si="13"/>
        <v>2.9319809950518083E-2</v>
      </c>
    </row>
    <row r="449" spans="1:9" x14ac:dyDescent="0.25">
      <c r="A449" s="1">
        <v>35156</v>
      </c>
      <c r="B449">
        <v>5.5</v>
      </c>
      <c r="C449">
        <f t="shared" si="12"/>
        <v>94.5</v>
      </c>
      <c r="D449">
        <v>313.8</v>
      </c>
      <c r="E449">
        <v>8311.7999999999993</v>
      </c>
      <c r="F449">
        <v>8311.7999999999993</v>
      </c>
      <c r="H449">
        <v>8311.7999999999993</v>
      </c>
      <c r="I449" s="3">
        <f t="shared" si="13"/>
        <v>3.0729166666666474E-2</v>
      </c>
    </row>
    <row r="450" spans="1:9" x14ac:dyDescent="0.25">
      <c r="A450" s="1">
        <v>35186</v>
      </c>
      <c r="B450">
        <v>6.5</v>
      </c>
      <c r="C450">
        <f t="shared" si="12"/>
        <v>93.5</v>
      </c>
      <c r="D450">
        <v>379.4</v>
      </c>
      <c r="E450">
        <v>8416.7999999999993</v>
      </c>
      <c r="F450">
        <v>8416.7999999999993</v>
      </c>
      <c r="H450">
        <v>8416.7999999999993</v>
      </c>
      <c r="I450" s="3">
        <f t="shared" si="13"/>
        <v>3.3294048320565484E-2</v>
      </c>
    </row>
    <row r="451" spans="1:9" x14ac:dyDescent="0.25">
      <c r="A451" s="1">
        <v>35217</v>
      </c>
      <c r="B451">
        <v>6.9</v>
      </c>
      <c r="C451">
        <f t="shared" ref="C451:C514" si="14">100-B451</f>
        <v>93.1</v>
      </c>
      <c r="D451">
        <v>406.5</v>
      </c>
      <c r="E451">
        <v>8467.1</v>
      </c>
      <c r="F451">
        <v>8467.1</v>
      </c>
      <c r="H451">
        <v>8467.1</v>
      </c>
      <c r="I451" s="3">
        <f t="shared" si="13"/>
        <v>3.6390119709172719E-2</v>
      </c>
    </row>
    <row r="452" spans="1:9" x14ac:dyDescent="0.25">
      <c r="A452" s="1">
        <v>35247</v>
      </c>
      <c r="B452">
        <v>6.5</v>
      </c>
      <c r="C452">
        <f t="shared" si="14"/>
        <v>93.5</v>
      </c>
      <c r="D452">
        <v>378.3</v>
      </c>
      <c r="E452">
        <v>8444</v>
      </c>
      <c r="F452">
        <v>8444</v>
      </c>
      <c r="H452">
        <v>8444</v>
      </c>
      <c r="I452" s="3">
        <f t="shared" si="13"/>
        <v>3.1290456532890421E-2</v>
      </c>
    </row>
    <row r="453" spans="1:9" x14ac:dyDescent="0.25">
      <c r="A453" s="1">
        <v>35278</v>
      </c>
      <c r="B453">
        <v>6.4</v>
      </c>
      <c r="C453">
        <f t="shared" si="14"/>
        <v>93.6</v>
      </c>
      <c r="D453">
        <v>373.4</v>
      </c>
      <c r="E453">
        <v>8464.7000000000007</v>
      </c>
      <c r="F453">
        <v>8464.7000000000007</v>
      </c>
      <c r="H453">
        <v>8464.7000000000007</v>
      </c>
      <c r="I453" s="3">
        <f t="shared" si="13"/>
        <v>3.3162455754912834E-2</v>
      </c>
    </row>
    <row r="454" spans="1:9" x14ac:dyDescent="0.25">
      <c r="A454" s="1">
        <v>35309</v>
      </c>
      <c r="B454">
        <v>6.4</v>
      </c>
      <c r="C454">
        <f t="shared" si="14"/>
        <v>93.6</v>
      </c>
      <c r="D454">
        <v>380.2</v>
      </c>
      <c r="E454">
        <v>8483.9</v>
      </c>
      <c r="F454">
        <v>8483.9</v>
      </c>
      <c r="H454">
        <v>8483.9</v>
      </c>
      <c r="I454" s="3">
        <f t="shared" si="13"/>
        <v>3.2179964474292611E-2</v>
      </c>
    </row>
    <row r="455" spans="1:9" x14ac:dyDescent="0.25">
      <c r="A455" s="1">
        <v>35339</v>
      </c>
      <c r="B455">
        <v>6.1</v>
      </c>
      <c r="C455">
        <f t="shared" si="14"/>
        <v>93.9</v>
      </c>
      <c r="D455">
        <v>363.4</v>
      </c>
      <c r="E455">
        <v>8482.7000000000007</v>
      </c>
      <c r="F455">
        <v>8482.7000000000007</v>
      </c>
      <c r="H455">
        <v>8482.7000000000007</v>
      </c>
      <c r="I455" s="3">
        <f t="shared" si="13"/>
        <v>3.0905157746342171E-2</v>
      </c>
    </row>
    <row r="456" spans="1:9" x14ac:dyDescent="0.25">
      <c r="A456" s="1">
        <v>35370</v>
      </c>
      <c r="B456">
        <v>6.2</v>
      </c>
      <c r="C456">
        <f t="shared" si="14"/>
        <v>93.8</v>
      </c>
      <c r="D456">
        <v>365.9</v>
      </c>
      <c r="E456">
        <v>8505.1</v>
      </c>
      <c r="F456">
        <v>8505.1</v>
      </c>
      <c r="H456">
        <v>8505.1</v>
      </c>
      <c r="I456" s="3">
        <f t="shared" si="13"/>
        <v>3.0858735834191853E-2</v>
      </c>
    </row>
    <row r="457" spans="1:9" x14ac:dyDescent="0.25">
      <c r="A457" s="1">
        <v>35400</v>
      </c>
      <c r="B457">
        <v>6.1</v>
      </c>
      <c r="C457">
        <f t="shared" si="14"/>
        <v>93.9</v>
      </c>
      <c r="D457">
        <v>364.4</v>
      </c>
      <c r="E457">
        <v>8533.1</v>
      </c>
      <c r="F457">
        <v>8533.1</v>
      </c>
      <c r="H457">
        <v>8533.1</v>
      </c>
      <c r="I457" s="3">
        <f t="shared" si="13"/>
        <v>3.2900390979627936E-2</v>
      </c>
    </row>
    <row r="458" spans="1:9" x14ac:dyDescent="0.25">
      <c r="A458" s="1">
        <v>35431</v>
      </c>
      <c r="B458">
        <v>5.9</v>
      </c>
      <c r="C458">
        <f t="shared" si="14"/>
        <v>94.1</v>
      </c>
      <c r="D458">
        <v>354.5</v>
      </c>
      <c r="E458">
        <v>8556.4</v>
      </c>
      <c r="F458">
        <v>8556.4</v>
      </c>
      <c r="H458">
        <v>8556.4</v>
      </c>
      <c r="I458" s="3">
        <f t="shared" si="13"/>
        <v>3.4368540032156281E-2</v>
      </c>
    </row>
    <row r="459" spans="1:9" x14ac:dyDescent="0.25">
      <c r="A459" s="1">
        <v>35462</v>
      </c>
      <c r="B459">
        <v>6</v>
      </c>
      <c r="C459">
        <f t="shared" si="14"/>
        <v>94</v>
      </c>
      <c r="D459">
        <v>359.4</v>
      </c>
      <c r="E459">
        <v>8579.2000000000007</v>
      </c>
      <c r="F459">
        <v>8579.2000000000007</v>
      </c>
      <c r="H459">
        <v>8579.2000000000007</v>
      </c>
      <c r="I459" s="3">
        <f t="shared" si="13"/>
        <v>2.9199356990331049E-2</v>
      </c>
    </row>
    <row r="460" spans="1:9" x14ac:dyDescent="0.25">
      <c r="A460" s="1">
        <v>35490</v>
      </c>
      <c r="B460">
        <v>6.1</v>
      </c>
      <c r="C460">
        <f t="shared" si="14"/>
        <v>93.9</v>
      </c>
      <c r="D460">
        <v>372</v>
      </c>
      <c r="E460">
        <v>8619</v>
      </c>
      <c r="F460">
        <v>8619</v>
      </c>
      <c r="H460">
        <v>8619</v>
      </c>
      <c r="I460" s="3">
        <f t="shared" si="13"/>
        <v>3.0684970821773794E-2</v>
      </c>
    </row>
    <row r="461" spans="1:9" x14ac:dyDescent="0.25">
      <c r="A461" s="1">
        <v>35521</v>
      </c>
      <c r="B461">
        <v>6.2</v>
      </c>
      <c r="C461">
        <f t="shared" si="14"/>
        <v>93.8</v>
      </c>
      <c r="D461">
        <v>373.6</v>
      </c>
      <c r="E461">
        <v>8624.5</v>
      </c>
      <c r="F461">
        <v>8624.5</v>
      </c>
      <c r="H461">
        <v>8624.5</v>
      </c>
      <c r="I461" s="3">
        <f t="shared" si="13"/>
        <v>3.7621213214947602E-2</v>
      </c>
    </row>
    <row r="462" spans="1:9" x14ac:dyDescent="0.25">
      <c r="A462" s="1">
        <v>35551</v>
      </c>
      <c r="B462">
        <v>6.5</v>
      </c>
      <c r="C462">
        <f t="shared" si="14"/>
        <v>93.5</v>
      </c>
      <c r="D462">
        <v>394.3</v>
      </c>
      <c r="E462">
        <v>8661.9</v>
      </c>
      <c r="F462">
        <v>8661.9</v>
      </c>
      <c r="H462">
        <v>8661.9</v>
      </c>
      <c r="I462" s="3">
        <f t="shared" si="13"/>
        <v>2.912033076703735E-2</v>
      </c>
    </row>
    <row r="463" spans="1:9" x14ac:dyDescent="0.25">
      <c r="A463" s="1">
        <v>35582</v>
      </c>
      <c r="B463">
        <v>6.3</v>
      </c>
      <c r="C463">
        <f t="shared" si="14"/>
        <v>93.7</v>
      </c>
      <c r="D463">
        <v>385.8</v>
      </c>
      <c r="E463">
        <v>8689.7000000000007</v>
      </c>
      <c r="F463">
        <v>8689.7000000000007</v>
      </c>
      <c r="H463">
        <v>8689.7000000000007</v>
      </c>
      <c r="I463" s="3">
        <f t="shared" ref="I463:I526" si="15">H463/H451-1</f>
        <v>2.6289993031852754E-2</v>
      </c>
    </row>
    <row r="464" spans="1:9" x14ac:dyDescent="0.25">
      <c r="A464" s="1">
        <v>35612</v>
      </c>
      <c r="B464">
        <v>5.8</v>
      </c>
      <c r="C464">
        <f t="shared" si="14"/>
        <v>94.2</v>
      </c>
      <c r="D464">
        <v>356.1</v>
      </c>
      <c r="E464">
        <v>8723.1</v>
      </c>
      <c r="F464">
        <v>8723.1</v>
      </c>
      <c r="H464">
        <v>8723.1</v>
      </c>
      <c r="I464" s="3">
        <f t="shared" si="15"/>
        <v>3.3053055423969635E-2</v>
      </c>
    </row>
    <row r="465" spans="1:9" x14ac:dyDescent="0.25">
      <c r="A465" s="1">
        <v>35643</v>
      </c>
      <c r="B465">
        <v>5.7</v>
      </c>
      <c r="C465">
        <f t="shared" si="14"/>
        <v>94.3</v>
      </c>
      <c r="D465">
        <v>353.5</v>
      </c>
      <c r="E465">
        <v>8768.6</v>
      </c>
      <c r="F465">
        <v>8768.6</v>
      </c>
      <c r="H465">
        <v>8768.6</v>
      </c>
      <c r="I465" s="3">
        <f t="shared" si="15"/>
        <v>3.5902040237693056E-2</v>
      </c>
    </row>
    <row r="466" spans="1:9" x14ac:dyDescent="0.25">
      <c r="A466" s="1">
        <v>35674</v>
      </c>
      <c r="B466">
        <v>5.9</v>
      </c>
      <c r="C466">
        <f t="shared" si="14"/>
        <v>94.1</v>
      </c>
      <c r="D466">
        <v>368.8</v>
      </c>
      <c r="E466">
        <v>8791.5</v>
      </c>
      <c r="F466">
        <v>8791.5</v>
      </c>
      <c r="H466">
        <v>8791.5</v>
      </c>
      <c r="I466" s="3">
        <f t="shared" si="15"/>
        <v>3.6256910147455912E-2</v>
      </c>
    </row>
    <row r="467" spans="1:9" x14ac:dyDescent="0.25">
      <c r="A467" s="1">
        <v>35704</v>
      </c>
      <c r="B467">
        <v>5.9</v>
      </c>
      <c r="C467">
        <f t="shared" si="14"/>
        <v>94.1</v>
      </c>
      <c r="D467">
        <v>369.6</v>
      </c>
      <c r="E467">
        <v>8834.7999999999993</v>
      </c>
      <c r="F467">
        <v>8834.7999999999993</v>
      </c>
      <c r="H467">
        <v>8834.7999999999993</v>
      </c>
      <c r="I467" s="3">
        <f t="shared" si="15"/>
        <v>4.1508010421209995E-2</v>
      </c>
    </row>
    <row r="468" spans="1:9" x14ac:dyDescent="0.25">
      <c r="A468" s="1">
        <v>35735</v>
      </c>
      <c r="B468">
        <v>6.1</v>
      </c>
      <c r="C468">
        <f t="shared" si="14"/>
        <v>93.9</v>
      </c>
      <c r="D468">
        <v>385.6</v>
      </c>
      <c r="E468">
        <v>8892.2000000000007</v>
      </c>
      <c r="F468">
        <v>8892.2000000000007</v>
      </c>
      <c r="H468">
        <v>8892.2000000000007</v>
      </c>
      <c r="I468" s="3">
        <f t="shared" si="15"/>
        <v>4.5513868149698489E-2</v>
      </c>
    </row>
    <row r="469" spans="1:9" x14ac:dyDescent="0.25">
      <c r="A469" s="1">
        <v>35765</v>
      </c>
      <c r="B469">
        <v>6.1</v>
      </c>
      <c r="C469">
        <f t="shared" si="14"/>
        <v>93.9</v>
      </c>
      <c r="D469">
        <v>387.9</v>
      </c>
      <c r="E469">
        <v>8944.2999999999993</v>
      </c>
      <c r="F469">
        <v>8944.2999999999993</v>
      </c>
      <c r="H469">
        <v>8944.2999999999993</v>
      </c>
      <c r="I469" s="3">
        <f t="shared" si="15"/>
        <v>4.8188817662982775E-2</v>
      </c>
    </row>
    <row r="470" spans="1:9" x14ac:dyDescent="0.25">
      <c r="A470" s="1">
        <v>35796</v>
      </c>
      <c r="B470">
        <v>7</v>
      </c>
      <c r="C470">
        <f t="shared" si="14"/>
        <v>93</v>
      </c>
      <c r="D470">
        <v>446.5</v>
      </c>
      <c r="E470">
        <v>9022.9</v>
      </c>
      <c r="F470">
        <v>9022.9</v>
      </c>
      <c r="H470">
        <v>9022.9</v>
      </c>
      <c r="I470" s="3">
        <f t="shared" si="15"/>
        <v>5.4520592772661303E-2</v>
      </c>
    </row>
    <row r="471" spans="1:9" x14ac:dyDescent="0.25">
      <c r="A471" s="1">
        <v>35827</v>
      </c>
      <c r="B471">
        <v>7</v>
      </c>
      <c r="C471">
        <f t="shared" si="14"/>
        <v>93</v>
      </c>
      <c r="D471">
        <v>448.9</v>
      </c>
      <c r="E471">
        <v>9081.2000000000007</v>
      </c>
      <c r="F471">
        <v>9081.2000000000007</v>
      </c>
      <c r="H471">
        <v>9081.2000000000007</v>
      </c>
      <c r="I471" s="3">
        <f t="shared" si="15"/>
        <v>5.8513614323013829E-2</v>
      </c>
    </row>
    <row r="472" spans="1:9" x14ac:dyDescent="0.25">
      <c r="A472" s="1">
        <v>35855</v>
      </c>
      <c r="B472">
        <v>7.1</v>
      </c>
      <c r="C472">
        <f t="shared" si="14"/>
        <v>92.9</v>
      </c>
      <c r="D472">
        <v>459.6</v>
      </c>
      <c r="E472">
        <v>9134.4</v>
      </c>
      <c r="F472">
        <v>9134.4</v>
      </c>
      <c r="H472">
        <v>9134.4</v>
      </c>
      <c r="I472" s="3">
        <f t="shared" si="15"/>
        <v>5.9798120431604485E-2</v>
      </c>
    </row>
    <row r="473" spans="1:9" x14ac:dyDescent="0.25">
      <c r="A473" s="1">
        <v>35886</v>
      </c>
      <c r="B473">
        <v>6.9</v>
      </c>
      <c r="C473">
        <f t="shared" si="14"/>
        <v>93.1</v>
      </c>
      <c r="D473">
        <v>446.5</v>
      </c>
      <c r="E473">
        <v>9164.1</v>
      </c>
      <c r="F473">
        <v>9164.1</v>
      </c>
      <c r="H473">
        <v>9164.1</v>
      </c>
      <c r="I473" s="3">
        <f t="shared" si="15"/>
        <v>6.2565945851933424E-2</v>
      </c>
    </row>
    <row r="474" spans="1:9" x14ac:dyDescent="0.25">
      <c r="A474" s="1">
        <v>35916</v>
      </c>
      <c r="B474">
        <v>6.6</v>
      </c>
      <c r="C474">
        <f t="shared" si="14"/>
        <v>93.4</v>
      </c>
      <c r="D474">
        <v>431.5</v>
      </c>
      <c r="E474">
        <v>9202</v>
      </c>
      <c r="F474">
        <v>9202</v>
      </c>
      <c r="H474">
        <v>9202</v>
      </c>
      <c r="I474" s="3">
        <f t="shared" si="15"/>
        <v>6.2353525208095339E-2</v>
      </c>
    </row>
    <row r="475" spans="1:9" x14ac:dyDescent="0.25">
      <c r="A475" s="1">
        <v>35947</v>
      </c>
      <c r="B475">
        <v>6.5</v>
      </c>
      <c r="C475">
        <f t="shared" si="14"/>
        <v>93.5</v>
      </c>
      <c r="D475">
        <v>428.5</v>
      </c>
      <c r="E475">
        <v>9254.2000000000007</v>
      </c>
      <c r="F475">
        <v>9254.2000000000007</v>
      </c>
      <c r="H475">
        <v>9254.2000000000007</v>
      </c>
      <c r="I475" s="3">
        <f t="shared" si="15"/>
        <v>6.4961966466045906E-2</v>
      </c>
    </row>
    <row r="476" spans="1:9" x14ac:dyDescent="0.25">
      <c r="A476" s="1">
        <v>35977</v>
      </c>
      <c r="B476">
        <v>6.6</v>
      </c>
      <c r="C476">
        <f t="shared" si="14"/>
        <v>93.4</v>
      </c>
      <c r="D476">
        <v>435.2</v>
      </c>
      <c r="E476">
        <v>9270</v>
      </c>
      <c r="F476">
        <v>9270</v>
      </c>
      <c r="H476">
        <v>9270</v>
      </c>
      <c r="I476" s="3">
        <f t="shared" si="15"/>
        <v>6.2695601334388007E-2</v>
      </c>
    </row>
    <row r="477" spans="1:9" x14ac:dyDescent="0.25">
      <c r="A477" s="1">
        <v>36008</v>
      </c>
      <c r="B477">
        <v>6.5</v>
      </c>
      <c r="C477">
        <f t="shared" si="14"/>
        <v>93.5</v>
      </c>
      <c r="D477">
        <v>430.1</v>
      </c>
      <c r="E477">
        <v>9299.2999999999993</v>
      </c>
      <c r="F477">
        <v>9299.2999999999993</v>
      </c>
      <c r="H477">
        <v>9299.2999999999993</v>
      </c>
      <c r="I477" s="3">
        <f t="shared" si="15"/>
        <v>6.0522774445179284E-2</v>
      </c>
    </row>
    <row r="478" spans="1:9" x14ac:dyDescent="0.25">
      <c r="A478" s="1">
        <v>36039</v>
      </c>
      <c r="B478">
        <v>6.1</v>
      </c>
      <c r="C478">
        <f t="shared" si="14"/>
        <v>93.9</v>
      </c>
      <c r="D478">
        <v>404.6</v>
      </c>
      <c r="E478">
        <v>9325.5</v>
      </c>
      <c r="F478">
        <v>9325.5</v>
      </c>
      <c r="H478">
        <v>9325.5</v>
      </c>
      <c r="I478" s="3">
        <f t="shared" si="15"/>
        <v>6.0740487971336021E-2</v>
      </c>
    </row>
    <row r="479" spans="1:9" x14ac:dyDescent="0.25">
      <c r="A479" s="1">
        <v>36069</v>
      </c>
      <c r="B479">
        <v>5.9</v>
      </c>
      <c r="C479">
        <f t="shared" si="14"/>
        <v>94.1</v>
      </c>
      <c r="D479">
        <v>392.4</v>
      </c>
      <c r="E479">
        <v>9337.5</v>
      </c>
      <c r="F479">
        <v>9337.5</v>
      </c>
      <c r="H479">
        <v>9337.5</v>
      </c>
      <c r="I479" s="3">
        <f t="shared" si="15"/>
        <v>5.6899986417349613E-2</v>
      </c>
    </row>
    <row r="480" spans="1:9" x14ac:dyDescent="0.25">
      <c r="A480" s="1">
        <v>36100</v>
      </c>
      <c r="B480">
        <v>6</v>
      </c>
      <c r="C480">
        <f t="shared" si="14"/>
        <v>94</v>
      </c>
      <c r="D480">
        <v>403.3</v>
      </c>
      <c r="E480">
        <v>9374.6</v>
      </c>
      <c r="F480">
        <v>9374.6</v>
      </c>
      <c r="H480">
        <v>9374.6</v>
      </c>
      <c r="I480" s="3">
        <f t="shared" si="15"/>
        <v>5.4249791952497572E-2</v>
      </c>
    </row>
    <row r="481" spans="1:9" x14ac:dyDescent="0.25">
      <c r="A481" s="1">
        <v>36130</v>
      </c>
      <c r="B481">
        <v>5.5</v>
      </c>
      <c r="C481">
        <f t="shared" si="14"/>
        <v>94.5</v>
      </c>
      <c r="D481">
        <v>367.8</v>
      </c>
      <c r="E481">
        <v>9391.7000000000007</v>
      </c>
      <c r="F481">
        <v>9391.7000000000007</v>
      </c>
      <c r="H481">
        <v>9391.7000000000007</v>
      </c>
      <c r="I481" s="3">
        <f t="shared" si="15"/>
        <v>5.0020683563834156E-2</v>
      </c>
    </row>
    <row r="482" spans="1:9" x14ac:dyDescent="0.25">
      <c r="A482" s="1">
        <v>36161</v>
      </c>
      <c r="B482">
        <v>6.1</v>
      </c>
      <c r="C482">
        <f t="shared" si="14"/>
        <v>93.9</v>
      </c>
      <c r="D482">
        <v>413.8</v>
      </c>
      <c r="E482">
        <v>9444.1</v>
      </c>
      <c r="F482">
        <v>9444.1</v>
      </c>
      <c r="H482">
        <v>9444.1</v>
      </c>
      <c r="I482" s="3">
        <f t="shared" si="15"/>
        <v>4.6681222223453833E-2</v>
      </c>
    </row>
    <row r="483" spans="1:9" x14ac:dyDescent="0.25">
      <c r="A483" s="1">
        <v>36192</v>
      </c>
      <c r="B483">
        <v>6</v>
      </c>
      <c r="C483">
        <f t="shared" si="14"/>
        <v>94</v>
      </c>
      <c r="D483">
        <v>406.5</v>
      </c>
      <c r="E483">
        <v>9476.2000000000007</v>
      </c>
      <c r="F483">
        <v>9476.2000000000007</v>
      </c>
      <c r="H483">
        <v>9476.2000000000007</v>
      </c>
      <c r="I483" s="3">
        <f t="shared" si="15"/>
        <v>4.3496454213099556E-2</v>
      </c>
    </row>
    <row r="484" spans="1:9" x14ac:dyDescent="0.25">
      <c r="A484" s="1">
        <v>36220</v>
      </c>
      <c r="B484">
        <v>5.6</v>
      </c>
      <c r="C484">
        <f t="shared" si="14"/>
        <v>94.4</v>
      </c>
      <c r="D484">
        <v>381.4</v>
      </c>
      <c r="E484">
        <v>9484.1</v>
      </c>
      <c r="F484">
        <v>9484.1</v>
      </c>
      <c r="H484">
        <v>9484.1</v>
      </c>
      <c r="I484" s="3">
        <f t="shared" si="15"/>
        <v>3.8283850061306746E-2</v>
      </c>
    </row>
    <row r="485" spans="1:9" x14ac:dyDescent="0.25">
      <c r="A485" s="1">
        <v>36251</v>
      </c>
      <c r="B485">
        <v>4.7</v>
      </c>
      <c r="C485">
        <f t="shared" si="14"/>
        <v>95.3</v>
      </c>
      <c r="D485">
        <v>319</v>
      </c>
      <c r="E485">
        <v>9453</v>
      </c>
      <c r="F485">
        <v>9453</v>
      </c>
      <c r="H485">
        <v>9453</v>
      </c>
      <c r="I485" s="3">
        <f t="shared" si="15"/>
        <v>3.1525190689756677E-2</v>
      </c>
    </row>
    <row r="486" spans="1:9" x14ac:dyDescent="0.25">
      <c r="A486" s="1">
        <v>36281</v>
      </c>
      <c r="B486">
        <v>4.4000000000000004</v>
      </c>
      <c r="C486">
        <f t="shared" si="14"/>
        <v>95.6</v>
      </c>
      <c r="D486">
        <v>300.10000000000002</v>
      </c>
      <c r="E486">
        <v>9469.2999999999993</v>
      </c>
      <c r="F486">
        <v>9469.2999999999993</v>
      </c>
      <c r="H486">
        <v>9469.2999999999993</v>
      </c>
      <c r="I486" s="3">
        <f t="shared" si="15"/>
        <v>2.9048033036296328E-2</v>
      </c>
    </row>
    <row r="487" spans="1:9" x14ac:dyDescent="0.25">
      <c r="A487" s="1">
        <v>36312</v>
      </c>
      <c r="B487">
        <v>4.3</v>
      </c>
      <c r="C487">
        <f t="shared" si="14"/>
        <v>95.7</v>
      </c>
      <c r="D487">
        <v>295</v>
      </c>
      <c r="E487">
        <v>9501.2999999999993</v>
      </c>
      <c r="F487">
        <v>9501.2999999999993</v>
      </c>
      <c r="H487">
        <v>9501.2999999999993</v>
      </c>
      <c r="I487" s="3">
        <f t="shared" si="15"/>
        <v>2.6701389639298689E-2</v>
      </c>
    </row>
    <row r="488" spans="1:9" x14ac:dyDescent="0.25">
      <c r="A488" s="1">
        <v>36342</v>
      </c>
      <c r="B488">
        <v>4.4000000000000004</v>
      </c>
      <c r="C488">
        <f t="shared" si="14"/>
        <v>95.6</v>
      </c>
      <c r="D488">
        <v>299.10000000000002</v>
      </c>
      <c r="E488">
        <v>9519</v>
      </c>
      <c r="F488">
        <v>9519</v>
      </c>
      <c r="H488">
        <v>9519</v>
      </c>
      <c r="I488" s="3">
        <f t="shared" si="15"/>
        <v>2.6860841423948179E-2</v>
      </c>
    </row>
    <row r="489" spans="1:9" x14ac:dyDescent="0.25">
      <c r="A489" s="1">
        <v>36373</v>
      </c>
      <c r="B489">
        <v>4.3</v>
      </c>
      <c r="C489">
        <f t="shared" si="14"/>
        <v>95.7</v>
      </c>
      <c r="D489">
        <v>294.8</v>
      </c>
      <c r="E489">
        <v>9559.1</v>
      </c>
      <c r="F489">
        <v>9559.1</v>
      </c>
      <c r="H489">
        <v>9559.1</v>
      </c>
      <c r="I489" s="3">
        <f t="shared" si="15"/>
        <v>2.7937586700074402E-2</v>
      </c>
    </row>
    <row r="490" spans="1:9" x14ac:dyDescent="0.25">
      <c r="A490" s="1">
        <v>36404</v>
      </c>
      <c r="B490">
        <v>3.7</v>
      </c>
      <c r="C490">
        <f t="shared" si="14"/>
        <v>96.3</v>
      </c>
      <c r="D490">
        <v>254.4</v>
      </c>
      <c r="E490">
        <v>9546.7000000000007</v>
      </c>
      <c r="F490">
        <v>9546.7000000000007</v>
      </c>
      <c r="H490">
        <v>9546.7000000000007</v>
      </c>
      <c r="I490" s="3">
        <f t="shared" si="15"/>
        <v>2.3719907779743865E-2</v>
      </c>
    </row>
    <row r="491" spans="1:9" x14ac:dyDescent="0.25">
      <c r="A491" s="1">
        <v>36434</v>
      </c>
      <c r="B491">
        <v>4</v>
      </c>
      <c r="C491">
        <f t="shared" si="14"/>
        <v>96</v>
      </c>
      <c r="D491">
        <v>275.5</v>
      </c>
      <c r="E491">
        <v>9598.7000000000007</v>
      </c>
      <c r="F491">
        <v>9598.7000000000007</v>
      </c>
      <c r="H491">
        <v>9598.7000000000007</v>
      </c>
      <c r="I491" s="3">
        <f t="shared" si="15"/>
        <v>2.7973226238286575E-2</v>
      </c>
    </row>
    <row r="492" spans="1:9" x14ac:dyDescent="0.25">
      <c r="A492" s="1">
        <v>36465</v>
      </c>
      <c r="B492">
        <v>4.0999999999999996</v>
      </c>
      <c r="C492">
        <f t="shared" si="14"/>
        <v>95.9</v>
      </c>
      <c r="D492">
        <v>287.3</v>
      </c>
      <c r="E492">
        <v>9660.9</v>
      </c>
      <c r="F492">
        <v>9660.9</v>
      </c>
      <c r="H492">
        <v>9660.9</v>
      </c>
      <c r="I492" s="3">
        <f t="shared" si="15"/>
        <v>3.0539969705374093E-2</v>
      </c>
    </row>
    <row r="493" spans="1:9" x14ac:dyDescent="0.25">
      <c r="A493" s="1">
        <v>36495</v>
      </c>
      <c r="B493">
        <v>3.7</v>
      </c>
      <c r="C493">
        <f t="shared" si="14"/>
        <v>96.3</v>
      </c>
      <c r="D493">
        <v>262.89999999999998</v>
      </c>
      <c r="E493">
        <v>9735.9</v>
      </c>
      <c r="F493">
        <v>9735.9</v>
      </c>
      <c r="H493">
        <v>9735.9</v>
      </c>
      <c r="I493" s="3">
        <f t="shared" si="15"/>
        <v>3.6649381901040057E-2</v>
      </c>
    </row>
    <row r="494" spans="1:9" x14ac:dyDescent="0.25">
      <c r="A494" s="1">
        <v>36526</v>
      </c>
      <c r="B494">
        <v>4.5</v>
      </c>
      <c r="C494">
        <f t="shared" si="14"/>
        <v>95.5</v>
      </c>
      <c r="D494">
        <v>324.2</v>
      </c>
      <c r="E494">
        <v>9799.9</v>
      </c>
      <c r="F494">
        <v>9799.9</v>
      </c>
      <c r="H494">
        <v>9799.9</v>
      </c>
      <c r="I494" s="3">
        <f t="shared" si="15"/>
        <v>3.767431518090647E-2</v>
      </c>
    </row>
    <row r="495" spans="1:9" x14ac:dyDescent="0.25">
      <c r="A495" s="1">
        <v>36557</v>
      </c>
      <c r="B495">
        <v>4</v>
      </c>
      <c r="C495">
        <f t="shared" si="14"/>
        <v>96</v>
      </c>
      <c r="D495">
        <v>289.39999999999998</v>
      </c>
      <c r="E495">
        <v>9837.9</v>
      </c>
      <c r="F495">
        <v>9837.9</v>
      </c>
      <c r="H495">
        <v>9837.9</v>
      </c>
      <c r="I495" s="3">
        <f t="shared" si="15"/>
        <v>3.8169308372554278E-2</v>
      </c>
    </row>
    <row r="496" spans="1:9" x14ac:dyDescent="0.25">
      <c r="A496" s="1">
        <v>36586</v>
      </c>
      <c r="B496">
        <v>3.8</v>
      </c>
      <c r="C496">
        <f t="shared" si="14"/>
        <v>96.2</v>
      </c>
      <c r="D496">
        <v>276.5</v>
      </c>
      <c r="E496">
        <v>9864</v>
      </c>
      <c r="F496">
        <v>9864</v>
      </c>
      <c r="H496">
        <v>9864</v>
      </c>
      <c r="I496" s="3">
        <f t="shared" si="15"/>
        <v>4.0056515641969215E-2</v>
      </c>
    </row>
    <row r="497" spans="1:9" x14ac:dyDescent="0.25">
      <c r="A497" s="1">
        <v>36617</v>
      </c>
      <c r="B497">
        <v>4.3</v>
      </c>
      <c r="C497">
        <f t="shared" si="14"/>
        <v>95.7</v>
      </c>
      <c r="D497">
        <v>311.7</v>
      </c>
      <c r="E497">
        <v>9913.7000000000007</v>
      </c>
      <c r="F497">
        <v>9913.7000000000007</v>
      </c>
      <c r="H497">
        <v>9913.7000000000007</v>
      </c>
      <c r="I497" s="3">
        <f t="shared" si="15"/>
        <v>4.873585105257594E-2</v>
      </c>
    </row>
    <row r="498" spans="1:9" x14ac:dyDescent="0.25">
      <c r="A498" s="1">
        <v>36647</v>
      </c>
      <c r="B498">
        <v>4.3</v>
      </c>
      <c r="C498">
        <f t="shared" si="14"/>
        <v>95.7</v>
      </c>
      <c r="D498">
        <v>314.7</v>
      </c>
      <c r="E498">
        <v>9954.5</v>
      </c>
      <c r="F498">
        <v>9954.5</v>
      </c>
      <c r="H498">
        <v>9954.5</v>
      </c>
      <c r="I498" s="3">
        <f t="shared" si="15"/>
        <v>5.1239267950112577E-2</v>
      </c>
    </row>
    <row r="499" spans="1:9" x14ac:dyDescent="0.25">
      <c r="A499" s="1">
        <v>36678</v>
      </c>
      <c r="B499">
        <v>4.3</v>
      </c>
      <c r="C499">
        <f t="shared" si="14"/>
        <v>95.7</v>
      </c>
      <c r="D499">
        <v>318.89999999999998</v>
      </c>
      <c r="E499">
        <v>9982.2999999999993</v>
      </c>
      <c r="F499">
        <v>9982.2999999999993</v>
      </c>
      <c r="H499">
        <v>9982.2999999999993</v>
      </c>
      <c r="I499" s="3">
        <f t="shared" si="15"/>
        <v>5.0624651363497586E-2</v>
      </c>
    </row>
    <row r="500" spans="1:9" x14ac:dyDescent="0.25">
      <c r="A500" s="1">
        <v>36708</v>
      </c>
      <c r="B500">
        <v>4.7</v>
      </c>
      <c r="C500">
        <f t="shared" si="14"/>
        <v>95.3</v>
      </c>
      <c r="D500">
        <v>347.9</v>
      </c>
      <c r="E500">
        <v>10035.9</v>
      </c>
      <c r="F500">
        <v>10035.9</v>
      </c>
      <c r="H500">
        <v>10035.9</v>
      </c>
      <c r="I500" s="3">
        <f t="shared" si="15"/>
        <v>5.4301922470847641E-2</v>
      </c>
    </row>
    <row r="501" spans="1:9" x14ac:dyDescent="0.25">
      <c r="A501" s="1">
        <v>36739</v>
      </c>
      <c r="B501">
        <v>4.8</v>
      </c>
      <c r="C501">
        <f t="shared" si="14"/>
        <v>95.2</v>
      </c>
      <c r="D501">
        <v>354.7</v>
      </c>
      <c r="E501">
        <v>10098.299999999999</v>
      </c>
      <c r="F501">
        <v>10098.299999999999</v>
      </c>
      <c r="H501">
        <v>10098.299999999999</v>
      </c>
      <c r="I501" s="3">
        <f t="shared" si="15"/>
        <v>5.6406983921080345E-2</v>
      </c>
    </row>
    <row r="502" spans="1:9" x14ac:dyDescent="0.25">
      <c r="A502" s="1">
        <v>36770</v>
      </c>
      <c r="B502">
        <v>4.0999999999999996</v>
      </c>
      <c r="C502">
        <f t="shared" si="14"/>
        <v>95.9</v>
      </c>
      <c r="D502">
        <v>306.39999999999998</v>
      </c>
      <c r="E502">
        <v>10110.299999999999</v>
      </c>
      <c r="F502">
        <v>10110.299999999999</v>
      </c>
      <c r="H502">
        <v>10110.299999999999</v>
      </c>
      <c r="I502" s="3">
        <f t="shared" si="15"/>
        <v>5.9036106717504255E-2</v>
      </c>
    </row>
    <row r="503" spans="1:9" x14ac:dyDescent="0.25">
      <c r="A503" s="1">
        <v>36800</v>
      </c>
      <c r="B503">
        <v>4.3</v>
      </c>
      <c r="C503">
        <f t="shared" si="14"/>
        <v>95.7</v>
      </c>
      <c r="D503">
        <v>327</v>
      </c>
      <c r="E503">
        <v>10139.200000000001</v>
      </c>
      <c r="F503">
        <v>10139.200000000001</v>
      </c>
      <c r="H503">
        <v>10139.200000000001</v>
      </c>
      <c r="I503" s="3">
        <f t="shared" si="15"/>
        <v>5.6309708606373743E-2</v>
      </c>
    </row>
    <row r="504" spans="1:9" x14ac:dyDescent="0.25">
      <c r="A504" s="1">
        <v>36831</v>
      </c>
      <c r="B504">
        <v>4.3</v>
      </c>
      <c r="C504">
        <f t="shared" si="14"/>
        <v>95.7</v>
      </c>
      <c r="D504">
        <v>323.2</v>
      </c>
      <c r="E504">
        <v>10143.5</v>
      </c>
      <c r="F504">
        <v>10143.5</v>
      </c>
      <c r="H504">
        <v>10143.5</v>
      </c>
      <c r="I504" s="3">
        <f t="shared" si="15"/>
        <v>4.9953938038899137E-2</v>
      </c>
    </row>
    <row r="505" spans="1:9" x14ac:dyDescent="0.25">
      <c r="A505" s="1">
        <v>36861</v>
      </c>
      <c r="B505">
        <v>4.0999999999999996</v>
      </c>
      <c r="C505">
        <f t="shared" si="14"/>
        <v>95.9</v>
      </c>
      <c r="D505">
        <v>307.2</v>
      </c>
      <c r="E505">
        <v>10164.299999999999</v>
      </c>
      <c r="F505">
        <v>10164.299999999999</v>
      </c>
      <c r="H505">
        <v>10164.299999999999</v>
      </c>
      <c r="I505" s="3">
        <f t="shared" si="15"/>
        <v>4.4002095337873248E-2</v>
      </c>
    </row>
    <row r="506" spans="1:9" x14ac:dyDescent="0.25">
      <c r="A506" s="1">
        <v>36892</v>
      </c>
      <c r="B506">
        <v>4.5</v>
      </c>
      <c r="C506">
        <f t="shared" si="14"/>
        <v>95.5</v>
      </c>
      <c r="D506">
        <v>344.7</v>
      </c>
      <c r="E506">
        <v>10211.700000000001</v>
      </c>
      <c r="F506">
        <v>10211.700000000001</v>
      </c>
      <c r="H506">
        <v>10211.700000000001</v>
      </c>
      <c r="I506" s="3">
        <f t="shared" si="15"/>
        <v>4.2020836947315843E-2</v>
      </c>
    </row>
    <row r="507" spans="1:9" x14ac:dyDescent="0.25">
      <c r="A507" s="1">
        <v>36923</v>
      </c>
      <c r="B507">
        <v>4.5999999999999996</v>
      </c>
      <c r="C507">
        <f t="shared" si="14"/>
        <v>95.4</v>
      </c>
      <c r="D507">
        <v>350.7</v>
      </c>
      <c r="E507">
        <v>10223.4</v>
      </c>
      <c r="F507">
        <v>10223.4</v>
      </c>
      <c r="H507">
        <v>10223.4</v>
      </c>
      <c r="I507" s="3">
        <f t="shared" si="15"/>
        <v>3.9185191961699228E-2</v>
      </c>
    </row>
    <row r="508" spans="1:9" x14ac:dyDescent="0.25">
      <c r="A508" s="1">
        <v>36951</v>
      </c>
      <c r="B508">
        <v>4.9000000000000004</v>
      </c>
      <c r="C508">
        <f t="shared" si="14"/>
        <v>95.1</v>
      </c>
      <c r="D508">
        <v>380.1</v>
      </c>
      <c r="E508">
        <v>10254.4</v>
      </c>
      <c r="F508">
        <v>10254.4</v>
      </c>
      <c r="H508">
        <v>10254.4</v>
      </c>
      <c r="I508" s="3">
        <f t="shared" si="15"/>
        <v>3.9578264395782714E-2</v>
      </c>
    </row>
    <row r="509" spans="1:9" x14ac:dyDescent="0.25">
      <c r="A509" s="1">
        <v>36982</v>
      </c>
      <c r="B509">
        <v>4.8</v>
      </c>
      <c r="C509">
        <f t="shared" si="14"/>
        <v>95.2</v>
      </c>
      <c r="D509">
        <v>369.3</v>
      </c>
      <c r="E509">
        <v>10233.1</v>
      </c>
      <c r="F509">
        <v>10233.1</v>
      </c>
      <c r="H509">
        <v>10233.1</v>
      </c>
      <c r="I509" s="3">
        <f t="shared" si="15"/>
        <v>3.2218041699869859E-2</v>
      </c>
    </row>
    <row r="510" spans="1:9" x14ac:dyDescent="0.25">
      <c r="A510" s="1">
        <v>37012</v>
      </c>
      <c r="B510">
        <v>4.3</v>
      </c>
      <c r="C510">
        <f t="shared" si="14"/>
        <v>95.7</v>
      </c>
      <c r="D510">
        <v>327.9</v>
      </c>
      <c r="E510">
        <v>10214.700000000001</v>
      </c>
      <c r="F510">
        <v>10214.700000000001</v>
      </c>
      <c r="H510">
        <v>10214.700000000001</v>
      </c>
      <c r="I510" s="3">
        <f t="shared" si="15"/>
        <v>2.6138932141242632E-2</v>
      </c>
    </row>
    <row r="511" spans="1:9" x14ac:dyDescent="0.25">
      <c r="A511" s="1">
        <v>37043</v>
      </c>
      <c r="B511">
        <v>4.2</v>
      </c>
      <c r="C511">
        <f t="shared" si="14"/>
        <v>95.8</v>
      </c>
      <c r="D511">
        <v>327.7</v>
      </c>
      <c r="E511">
        <v>10218.1</v>
      </c>
      <c r="F511">
        <v>10218.1</v>
      </c>
      <c r="H511">
        <v>10218.1</v>
      </c>
      <c r="I511" s="3">
        <f t="shared" si="15"/>
        <v>2.3621810604770532E-2</v>
      </c>
    </row>
    <row r="512" spans="1:9" x14ac:dyDescent="0.25">
      <c r="A512" s="1">
        <v>37073</v>
      </c>
      <c r="B512">
        <v>5.4</v>
      </c>
      <c r="C512">
        <f t="shared" si="14"/>
        <v>94.6</v>
      </c>
      <c r="D512">
        <v>426.4</v>
      </c>
      <c r="E512">
        <v>10370.700000000001</v>
      </c>
      <c r="F512">
        <v>10370.700000000001</v>
      </c>
      <c r="H512">
        <v>10370.700000000001</v>
      </c>
      <c r="I512" s="3">
        <f t="shared" si="15"/>
        <v>3.3360236750067385E-2</v>
      </c>
    </row>
    <row r="513" spans="1:9" x14ac:dyDescent="0.25">
      <c r="A513" s="1">
        <v>37104</v>
      </c>
      <c r="B513">
        <v>6.5</v>
      </c>
      <c r="C513">
        <f t="shared" si="14"/>
        <v>93.5</v>
      </c>
      <c r="D513">
        <v>517.4</v>
      </c>
      <c r="E513">
        <v>10543.1</v>
      </c>
      <c r="F513">
        <v>10543.1</v>
      </c>
      <c r="H513">
        <v>10543.1</v>
      </c>
      <c r="I513" s="3">
        <f t="shared" si="15"/>
        <v>4.4047017814879741E-2</v>
      </c>
    </row>
    <row r="514" spans="1:9" x14ac:dyDescent="0.25">
      <c r="A514" s="1">
        <v>37135</v>
      </c>
      <c r="B514">
        <v>6.9</v>
      </c>
      <c r="C514">
        <f t="shared" si="14"/>
        <v>93.1</v>
      </c>
      <c r="D514">
        <v>539.5</v>
      </c>
      <c r="E514">
        <v>10452.799999999999</v>
      </c>
      <c r="F514">
        <v>10452.799999999999</v>
      </c>
      <c r="H514">
        <v>10452.799999999999</v>
      </c>
      <c r="I514" s="3">
        <f t="shared" si="15"/>
        <v>3.3876343926490859E-2</v>
      </c>
    </row>
    <row r="515" spans="1:9" x14ac:dyDescent="0.25">
      <c r="A515" s="1">
        <v>37165</v>
      </c>
      <c r="B515">
        <v>2.9</v>
      </c>
      <c r="C515">
        <f t="shared" ref="C515:C578" si="16">100-B515</f>
        <v>97.1</v>
      </c>
      <c r="D515">
        <v>225.2</v>
      </c>
      <c r="E515">
        <v>10267.700000000001</v>
      </c>
      <c r="F515">
        <v>10267.700000000001</v>
      </c>
      <c r="H515">
        <v>10267.700000000001</v>
      </c>
      <c r="I515" s="3">
        <f t="shared" si="15"/>
        <v>1.2673583714691405E-2</v>
      </c>
    </row>
    <row r="516" spans="1:9" x14ac:dyDescent="0.25">
      <c r="A516" s="1">
        <v>37196</v>
      </c>
      <c r="B516">
        <v>3.4</v>
      </c>
      <c r="C516">
        <f t="shared" si="16"/>
        <v>96.6</v>
      </c>
      <c r="D516">
        <v>262.3</v>
      </c>
      <c r="E516">
        <v>10279.700000000001</v>
      </c>
      <c r="F516">
        <v>10279.700000000001</v>
      </c>
      <c r="H516">
        <v>10279.700000000001</v>
      </c>
      <c r="I516" s="3">
        <f t="shared" si="15"/>
        <v>1.3427317986888232E-2</v>
      </c>
    </row>
    <row r="517" spans="1:9" x14ac:dyDescent="0.25">
      <c r="A517" s="1">
        <v>37226</v>
      </c>
      <c r="B517">
        <v>3.7</v>
      </c>
      <c r="C517">
        <f t="shared" si="16"/>
        <v>96.3</v>
      </c>
      <c r="D517">
        <v>286.60000000000002</v>
      </c>
      <c r="E517">
        <v>10298.9</v>
      </c>
      <c r="F517">
        <v>10298.9</v>
      </c>
      <c r="H517">
        <v>10298.9</v>
      </c>
      <c r="I517" s="3">
        <f t="shared" si="15"/>
        <v>1.3242426925612172E-2</v>
      </c>
    </row>
    <row r="518" spans="1:9" x14ac:dyDescent="0.25">
      <c r="A518" s="1">
        <v>37257</v>
      </c>
      <c r="B518">
        <v>5.6</v>
      </c>
      <c r="C518">
        <f t="shared" si="16"/>
        <v>94.4</v>
      </c>
      <c r="D518">
        <v>441.6</v>
      </c>
      <c r="E518">
        <v>10514.7</v>
      </c>
      <c r="F518">
        <v>10514.7</v>
      </c>
      <c r="H518">
        <v>10514.7</v>
      </c>
      <c r="I518" s="3">
        <f t="shared" si="15"/>
        <v>2.9671846999030471E-2</v>
      </c>
    </row>
    <row r="519" spans="1:9" x14ac:dyDescent="0.25">
      <c r="A519" s="1">
        <v>37288</v>
      </c>
      <c r="B519">
        <v>5.4</v>
      </c>
      <c r="C519">
        <f t="shared" si="16"/>
        <v>94.6</v>
      </c>
      <c r="D519">
        <v>429</v>
      </c>
      <c r="E519">
        <v>10531.6</v>
      </c>
      <c r="F519">
        <v>10531.6</v>
      </c>
      <c r="H519">
        <v>10531.6</v>
      </c>
      <c r="I519" s="3">
        <f t="shared" si="15"/>
        <v>3.0146526595848711E-2</v>
      </c>
    </row>
    <row r="520" spans="1:9" x14ac:dyDescent="0.25">
      <c r="A520" s="1">
        <v>37316</v>
      </c>
      <c r="B520">
        <v>5.5</v>
      </c>
      <c r="C520">
        <f t="shared" si="16"/>
        <v>94.5</v>
      </c>
      <c r="D520">
        <v>440.3</v>
      </c>
      <c r="E520">
        <v>10539</v>
      </c>
      <c r="F520">
        <v>10539</v>
      </c>
      <c r="H520">
        <v>10539</v>
      </c>
      <c r="I520" s="3">
        <f t="shared" si="15"/>
        <v>2.7753939772195313E-2</v>
      </c>
    </row>
    <row r="521" spans="1:9" x14ac:dyDescent="0.25">
      <c r="A521" s="1">
        <v>37347</v>
      </c>
      <c r="B521">
        <v>5.4</v>
      </c>
      <c r="C521">
        <f t="shared" si="16"/>
        <v>94.6</v>
      </c>
      <c r="D521">
        <v>431.9</v>
      </c>
      <c r="E521">
        <v>10574.2</v>
      </c>
      <c r="F521">
        <v>10574.2</v>
      </c>
      <c r="H521">
        <v>10574.2</v>
      </c>
      <c r="I521" s="3">
        <f t="shared" si="15"/>
        <v>3.3333007593006947E-2</v>
      </c>
    </row>
    <row r="522" spans="1:9" x14ac:dyDescent="0.25">
      <c r="A522" s="1">
        <v>37377</v>
      </c>
      <c r="B522">
        <v>6.1</v>
      </c>
      <c r="C522">
        <f t="shared" si="16"/>
        <v>93.9</v>
      </c>
      <c r="D522">
        <v>495</v>
      </c>
      <c r="E522">
        <v>10616.5</v>
      </c>
      <c r="F522">
        <v>10616.5</v>
      </c>
      <c r="H522">
        <v>10616.5</v>
      </c>
      <c r="I522" s="3">
        <f t="shared" si="15"/>
        <v>3.9335467512506384E-2</v>
      </c>
    </row>
    <row r="523" spans="1:9" x14ac:dyDescent="0.25">
      <c r="A523" s="1">
        <v>37408</v>
      </c>
      <c r="B523">
        <v>6.1</v>
      </c>
      <c r="C523">
        <f t="shared" si="16"/>
        <v>93.9</v>
      </c>
      <c r="D523">
        <v>497.4</v>
      </c>
      <c r="E523">
        <v>10648.2</v>
      </c>
      <c r="F523">
        <v>10648.2</v>
      </c>
      <c r="H523">
        <v>10648.2</v>
      </c>
      <c r="I523" s="3">
        <f t="shared" si="15"/>
        <v>4.2091974046055469E-2</v>
      </c>
    </row>
    <row r="524" spans="1:9" x14ac:dyDescent="0.25">
      <c r="A524" s="1">
        <v>37438</v>
      </c>
      <c r="B524">
        <v>5.3</v>
      </c>
      <c r="C524">
        <f t="shared" si="16"/>
        <v>94.7</v>
      </c>
      <c r="D524">
        <v>431.2</v>
      </c>
      <c r="E524">
        <v>10621</v>
      </c>
      <c r="F524">
        <v>10621</v>
      </c>
      <c r="H524">
        <v>10621</v>
      </c>
      <c r="I524" s="3">
        <f t="shared" si="15"/>
        <v>2.4135304270685554E-2</v>
      </c>
    </row>
    <row r="525" spans="1:9" x14ac:dyDescent="0.25">
      <c r="A525" s="1">
        <v>37469</v>
      </c>
      <c r="B525">
        <v>5.2</v>
      </c>
      <c r="C525">
        <f t="shared" si="16"/>
        <v>94.8</v>
      </c>
      <c r="D525">
        <v>424.4</v>
      </c>
      <c r="E525">
        <v>10623</v>
      </c>
      <c r="F525">
        <v>10623</v>
      </c>
      <c r="H525">
        <v>10623</v>
      </c>
      <c r="I525" s="3">
        <f t="shared" si="15"/>
        <v>7.5784162153444967E-3</v>
      </c>
    </row>
    <row r="526" spans="1:9" x14ac:dyDescent="0.25">
      <c r="A526" s="1">
        <v>37500</v>
      </c>
      <c r="B526">
        <v>5.8</v>
      </c>
      <c r="C526">
        <f t="shared" si="16"/>
        <v>94.2</v>
      </c>
      <c r="D526">
        <v>469</v>
      </c>
      <c r="E526">
        <v>10633.6</v>
      </c>
      <c r="F526">
        <v>10633.6</v>
      </c>
      <c r="H526">
        <v>10633.6</v>
      </c>
      <c r="I526" s="3">
        <f t="shared" si="15"/>
        <v>1.7296800857186767E-2</v>
      </c>
    </row>
    <row r="527" spans="1:9" x14ac:dyDescent="0.25">
      <c r="A527" s="1">
        <v>37530</v>
      </c>
      <c r="B527">
        <v>5.6</v>
      </c>
      <c r="C527">
        <f t="shared" si="16"/>
        <v>94.4</v>
      </c>
      <c r="D527">
        <v>459.5</v>
      </c>
      <c r="E527">
        <v>10661.8</v>
      </c>
      <c r="F527">
        <v>10661.8</v>
      </c>
      <c r="H527">
        <v>10661.8</v>
      </c>
      <c r="I527" s="3">
        <f t="shared" ref="I527:I590" si="17">H527/H515-1</f>
        <v>3.838250046261571E-2</v>
      </c>
    </row>
    <row r="528" spans="1:9" x14ac:dyDescent="0.25">
      <c r="A528" s="1">
        <v>37561</v>
      </c>
      <c r="B528">
        <v>5.6</v>
      </c>
      <c r="C528">
        <f t="shared" si="16"/>
        <v>94.4</v>
      </c>
      <c r="D528">
        <v>462.2</v>
      </c>
      <c r="E528">
        <v>10690.9</v>
      </c>
      <c r="F528">
        <v>10690.9</v>
      </c>
      <c r="H528">
        <v>10690.9</v>
      </c>
      <c r="I528" s="3">
        <f t="shared" si="17"/>
        <v>4.0001167349241529E-2</v>
      </c>
    </row>
    <row r="529" spans="1:9" x14ac:dyDescent="0.25">
      <c r="A529" s="1">
        <v>37591</v>
      </c>
      <c r="B529">
        <v>5.3</v>
      </c>
      <c r="C529">
        <f t="shared" si="16"/>
        <v>94.7</v>
      </c>
      <c r="D529">
        <v>437.7</v>
      </c>
      <c r="E529">
        <v>10719.9</v>
      </c>
      <c r="F529">
        <v>10719.9</v>
      </c>
      <c r="H529">
        <v>10719.9</v>
      </c>
      <c r="I529" s="3">
        <f t="shared" si="17"/>
        <v>4.0878152035654258E-2</v>
      </c>
    </row>
    <row r="530" spans="1:9" x14ac:dyDescent="0.25">
      <c r="A530" s="1">
        <v>37622</v>
      </c>
      <c r="B530">
        <v>5.3</v>
      </c>
      <c r="C530">
        <f t="shared" si="16"/>
        <v>94.7</v>
      </c>
      <c r="D530">
        <v>435.8</v>
      </c>
      <c r="E530">
        <v>10710.4</v>
      </c>
      <c r="F530">
        <v>10710.4</v>
      </c>
      <c r="H530">
        <v>10710.4</v>
      </c>
      <c r="I530" s="3">
        <f t="shared" si="17"/>
        <v>1.8612038384357099E-2</v>
      </c>
    </row>
    <row r="531" spans="1:9" x14ac:dyDescent="0.25">
      <c r="A531" s="1">
        <v>37653</v>
      </c>
      <c r="B531">
        <v>5.2</v>
      </c>
      <c r="C531">
        <f t="shared" si="16"/>
        <v>94.8</v>
      </c>
      <c r="D531">
        <v>433.3</v>
      </c>
      <c r="E531">
        <v>10674</v>
      </c>
      <c r="F531">
        <v>10674</v>
      </c>
      <c r="H531">
        <v>10674</v>
      </c>
      <c r="I531" s="3">
        <f t="shared" si="17"/>
        <v>1.352121235139947E-2</v>
      </c>
    </row>
    <row r="532" spans="1:9" x14ac:dyDescent="0.25">
      <c r="A532" s="1">
        <v>37681</v>
      </c>
      <c r="B532">
        <v>4.9000000000000004</v>
      </c>
      <c r="C532">
        <f t="shared" si="16"/>
        <v>95.1</v>
      </c>
      <c r="D532">
        <v>408</v>
      </c>
      <c r="E532">
        <v>10696.5</v>
      </c>
      <c r="F532">
        <v>10696.5</v>
      </c>
      <c r="H532">
        <v>10696.5</v>
      </c>
      <c r="I532" s="3">
        <f t="shared" si="17"/>
        <v>1.4944491887275868E-2</v>
      </c>
    </row>
    <row r="533" spans="1:9" x14ac:dyDescent="0.25">
      <c r="A533" s="1">
        <v>37712</v>
      </c>
      <c r="B533">
        <v>5</v>
      </c>
      <c r="C533">
        <f t="shared" si="16"/>
        <v>95</v>
      </c>
      <c r="D533">
        <v>413</v>
      </c>
      <c r="E533">
        <v>10752.7</v>
      </c>
      <c r="F533">
        <v>10752.7</v>
      </c>
      <c r="H533">
        <v>10752.7</v>
      </c>
      <c r="I533" s="3">
        <f t="shared" si="17"/>
        <v>1.6880709651794001E-2</v>
      </c>
    </row>
    <row r="534" spans="1:9" x14ac:dyDescent="0.25">
      <c r="A534" s="1">
        <v>37742</v>
      </c>
      <c r="B534">
        <v>5.3</v>
      </c>
      <c r="C534">
        <f t="shared" si="16"/>
        <v>94.7</v>
      </c>
      <c r="D534">
        <v>448.2</v>
      </c>
      <c r="E534">
        <v>10832</v>
      </c>
      <c r="F534">
        <v>10832</v>
      </c>
      <c r="H534">
        <v>10832</v>
      </c>
      <c r="I534" s="3">
        <f t="shared" si="17"/>
        <v>2.029859181462812E-2</v>
      </c>
    </row>
    <row r="535" spans="1:9" x14ac:dyDescent="0.25">
      <c r="A535" s="1">
        <v>37773</v>
      </c>
      <c r="B535">
        <v>5.0999999999999996</v>
      </c>
      <c r="C535">
        <f t="shared" si="16"/>
        <v>94.9</v>
      </c>
      <c r="D535">
        <v>429.3</v>
      </c>
      <c r="E535">
        <v>10860.6</v>
      </c>
      <c r="F535">
        <v>10860.6</v>
      </c>
      <c r="H535">
        <v>10860.6</v>
      </c>
      <c r="I535" s="3">
        <f t="shared" si="17"/>
        <v>1.9947033301403128E-2</v>
      </c>
    </row>
    <row r="536" spans="1:9" x14ac:dyDescent="0.25">
      <c r="A536" s="1">
        <v>37803</v>
      </c>
      <c r="B536">
        <v>5.9</v>
      </c>
      <c r="C536">
        <f t="shared" si="16"/>
        <v>94.1</v>
      </c>
      <c r="D536">
        <v>500.5</v>
      </c>
      <c r="E536">
        <v>10991.1</v>
      </c>
      <c r="F536">
        <v>10991.1</v>
      </c>
      <c r="H536">
        <v>10991.1</v>
      </c>
      <c r="I536" s="3">
        <f t="shared" si="17"/>
        <v>3.4846059693060871E-2</v>
      </c>
    </row>
    <row r="537" spans="1:9" x14ac:dyDescent="0.25">
      <c r="A537" s="1">
        <v>37834</v>
      </c>
      <c r="B537">
        <v>5.7</v>
      </c>
      <c r="C537">
        <f t="shared" si="16"/>
        <v>94.3</v>
      </c>
      <c r="D537">
        <v>491.9</v>
      </c>
      <c r="E537">
        <v>11066.7</v>
      </c>
      <c r="F537">
        <v>11066.7</v>
      </c>
      <c r="H537">
        <v>11066.7</v>
      </c>
      <c r="I537" s="3">
        <f t="shared" si="17"/>
        <v>4.176786218582329E-2</v>
      </c>
    </row>
    <row r="538" spans="1:9" x14ac:dyDescent="0.25">
      <c r="A538" s="1">
        <v>37865</v>
      </c>
      <c r="B538">
        <v>4.9000000000000004</v>
      </c>
      <c r="C538">
        <f t="shared" si="16"/>
        <v>95.1</v>
      </c>
      <c r="D538">
        <v>417.4</v>
      </c>
      <c r="E538">
        <v>10940.8</v>
      </c>
      <c r="F538">
        <v>10940.8</v>
      </c>
      <c r="H538">
        <v>10940.8</v>
      </c>
      <c r="I538" s="3">
        <f t="shared" si="17"/>
        <v>2.8889557628648754E-2</v>
      </c>
    </row>
    <row r="539" spans="1:9" x14ac:dyDescent="0.25">
      <c r="A539" s="1">
        <v>37895</v>
      </c>
      <c r="B539">
        <v>5</v>
      </c>
      <c r="C539">
        <f t="shared" si="16"/>
        <v>95</v>
      </c>
      <c r="D539">
        <v>431.4</v>
      </c>
      <c r="E539">
        <v>10982.3</v>
      </c>
      <c r="F539">
        <v>10982.3</v>
      </c>
      <c r="H539">
        <v>10982.3</v>
      </c>
      <c r="I539" s="3">
        <f t="shared" si="17"/>
        <v>3.0060590144253219E-2</v>
      </c>
    </row>
    <row r="540" spans="1:9" x14ac:dyDescent="0.25">
      <c r="A540" s="1">
        <v>37926</v>
      </c>
      <c r="B540">
        <v>5</v>
      </c>
      <c r="C540">
        <f t="shared" si="16"/>
        <v>95</v>
      </c>
      <c r="D540">
        <v>437.4</v>
      </c>
      <c r="E540">
        <v>11048.4</v>
      </c>
      <c r="F540">
        <v>11048.4</v>
      </c>
      <c r="H540">
        <v>11048.4</v>
      </c>
      <c r="I540" s="3">
        <f t="shared" si="17"/>
        <v>3.3439654285420284E-2</v>
      </c>
    </row>
    <row r="541" spans="1:9" x14ac:dyDescent="0.25">
      <c r="A541" s="1">
        <v>37956</v>
      </c>
      <c r="B541">
        <v>5</v>
      </c>
      <c r="C541">
        <f t="shared" si="16"/>
        <v>95</v>
      </c>
      <c r="D541">
        <v>432.7</v>
      </c>
      <c r="E541">
        <v>11057.2</v>
      </c>
      <c r="F541">
        <v>11057.2</v>
      </c>
      <c r="H541">
        <v>11057.2</v>
      </c>
      <c r="I541" s="3">
        <f t="shared" si="17"/>
        <v>3.1464845754158199E-2</v>
      </c>
    </row>
    <row r="542" spans="1:9" x14ac:dyDescent="0.25">
      <c r="A542" s="1">
        <v>37987</v>
      </c>
      <c r="B542">
        <v>4.5999999999999996</v>
      </c>
      <c r="C542">
        <f t="shared" si="16"/>
        <v>95.4</v>
      </c>
      <c r="D542">
        <v>404.1</v>
      </c>
      <c r="E542">
        <v>11051.2</v>
      </c>
      <c r="F542">
        <v>11051.2</v>
      </c>
      <c r="H542">
        <v>11051.2</v>
      </c>
      <c r="I542" s="3">
        <f t="shared" si="17"/>
        <v>3.1819539886465575E-2</v>
      </c>
    </row>
    <row r="543" spans="1:9" x14ac:dyDescent="0.25">
      <c r="A543" s="1">
        <v>38018</v>
      </c>
      <c r="B543">
        <v>4.5999999999999996</v>
      </c>
      <c r="C543">
        <f t="shared" si="16"/>
        <v>95.4</v>
      </c>
      <c r="D543">
        <v>405.1</v>
      </c>
      <c r="E543">
        <v>11071</v>
      </c>
      <c r="F543">
        <v>11071</v>
      </c>
      <c r="H543">
        <v>11071</v>
      </c>
      <c r="I543" s="3">
        <f t="shared" si="17"/>
        <v>3.719317968896374E-2</v>
      </c>
    </row>
    <row r="544" spans="1:9" x14ac:dyDescent="0.25">
      <c r="A544" s="1">
        <v>38047</v>
      </c>
      <c r="B544">
        <v>4.5</v>
      </c>
      <c r="C544">
        <f t="shared" si="16"/>
        <v>95.5</v>
      </c>
      <c r="D544">
        <v>397.3</v>
      </c>
      <c r="E544">
        <v>11115.6</v>
      </c>
      <c r="F544">
        <v>11115.6</v>
      </c>
      <c r="H544">
        <v>11115.6</v>
      </c>
      <c r="I544" s="3">
        <f t="shared" si="17"/>
        <v>3.9181040527275224E-2</v>
      </c>
    </row>
    <row r="545" spans="1:9" x14ac:dyDescent="0.25">
      <c r="A545" s="1">
        <v>38078</v>
      </c>
      <c r="B545">
        <v>4.9000000000000004</v>
      </c>
      <c r="C545">
        <f t="shared" si="16"/>
        <v>95.1</v>
      </c>
      <c r="D545">
        <v>430.7</v>
      </c>
      <c r="E545">
        <v>11153.3</v>
      </c>
      <c r="F545">
        <v>11153.3</v>
      </c>
      <c r="H545">
        <v>11153.3</v>
      </c>
      <c r="I545" s="3">
        <f t="shared" si="17"/>
        <v>3.7255759018664847E-2</v>
      </c>
    </row>
    <row r="546" spans="1:9" x14ac:dyDescent="0.25">
      <c r="A546" s="1">
        <v>38108</v>
      </c>
      <c r="B546">
        <v>4.8</v>
      </c>
      <c r="C546">
        <f t="shared" si="16"/>
        <v>95.2</v>
      </c>
      <c r="D546">
        <v>432</v>
      </c>
      <c r="E546">
        <v>11208.9</v>
      </c>
      <c r="F546">
        <v>11208.9</v>
      </c>
      <c r="H546">
        <v>11208.9</v>
      </c>
      <c r="I546" s="3">
        <f t="shared" si="17"/>
        <v>3.4795051698670587E-2</v>
      </c>
    </row>
    <row r="547" spans="1:9" x14ac:dyDescent="0.25">
      <c r="A547" s="1">
        <v>38139</v>
      </c>
      <c r="B547">
        <v>5.4</v>
      </c>
      <c r="C547">
        <f t="shared" si="16"/>
        <v>94.6</v>
      </c>
      <c r="D547">
        <v>479.7</v>
      </c>
      <c r="E547">
        <v>11215.8</v>
      </c>
      <c r="F547">
        <v>11215.8</v>
      </c>
      <c r="H547">
        <v>11215.8</v>
      </c>
      <c r="I547" s="3">
        <f t="shared" si="17"/>
        <v>3.2705375393624614E-2</v>
      </c>
    </row>
    <row r="548" spans="1:9" x14ac:dyDescent="0.25">
      <c r="A548" s="1">
        <v>38169</v>
      </c>
      <c r="B548">
        <v>4.7</v>
      </c>
      <c r="C548">
        <f t="shared" si="16"/>
        <v>95.3</v>
      </c>
      <c r="D548">
        <v>426.2</v>
      </c>
      <c r="E548">
        <v>11240.5</v>
      </c>
      <c r="F548">
        <v>11240.5</v>
      </c>
      <c r="H548">
        <v>11240.5</v>
      </c>
      <c r="I548" s="3">
        <f t="shared" si="17"/>
        <v>2.2691086424470708E-2</v>
      </c>
    </row>
    <row r="549" spans="1:9" x14ac:dyDescent="0.25">
      <c r="A549" s="1">
        <v>38200</v>
      </c>
      <c r="B549">
        <v>4.7</v>
      </c>
      <c r="C549">
        <f t="shared" si="16"/>
        <v>95.3</v>
      </c>
      <c r="D549">
        <v>420.9</v>
      </c>
      <c r="E549">
        <v>11274.6</v>
      </c>
      <c r="F549">
        <v>11274.6</v>
      </c>
      <c r="H549">
        <v>11274.6</v>
      </c>
      <c r="I549" s="3">
        <f t="shared" si="17"/>
        <v>1.8786087993710732E-2</v>
      </c>
    </row>
    <row r="550" spans="1:9" x14ac:dyDescent="0.25">
      <c r="A550" s="1">
        <v>38231</v>
      </c>
      <c r="B550">
        <v>4.0999999999999996</v>
      </c>
      <c r="C550">
        <f t="shared" si="16"/>
        <v>95.9</v>
      </c>
      <c r="D550">
        <v>369.8</v>
      </c>
      <c r="E550">
        <v>11279.6</v>
      </c>
      <c r="F550">
        <v>11279.6</v>
      </c>
      <c r="H550">
        <v>11279.6</v>
      </c>
      <c r="I550" s="3">
        <f t="shared" si="17"/>
        <v>3.0966656917227331E-2</v>
      </c>
    </row>
    <row r="551" spans="1:9" x14ac:dyDescent="0.25">
      <c r="A551" s="1">
        <v>38261</v>
      </c>
      <c r="B551">
        <v>3.9</v>
      </c>
      <c r="C551">
        <f t="shared" si="16"/>
        <v>96.1</v>
      </c>
      <c r="D551">
        <v>352.5</v>
      </c>
      <c r="E551">
        <v>11282.5</v>
      </c>
      <c r="F551">
        <v>11282.5</v>
      </c>
      <c r="H551">
        <v>11282.5</v>
      </c>
      <c r="I551" s="3">
        <f t="shared" si="17"/>
        <v>2.733489341941131E-2</v>
      </c>
    </row>
    <row r="552" spans="1:9" x14ac:dyDescent="0.25">
      <c r="A552" s="1">
        <v>38292</v>
      </c>
      <c r="B552">
        <v>3.4</v>
      </c>
      <c r="C552">
        <f t="shared" si="16"/>
        <v>96.6</v>
      </c>
      <c r="D552">
        <v>306.39999999999998</v>
      </c>
      <c r="E552">
        <v>11246.1</v>
      </c>
      <c r="F552">
        <v>11246.1</v>
      </c>
      <c r="H552">
        <v>11246.1</v>
      </c>
      <c r="I552" s="3">
        <f t="shared" si="17"/>
        <v>1.7893993700445421E-2</v>
      </c>
    </row>
    <row r="553" spans="1:9" x14ac:dyDescent="0.25">
      <c r="A553" s="1">
        <v>38322</v>
      </c>
      <c r="B553">
        <v>6.2</v>
      </c>
      <c r="C553">
        <f t="shared" si="16"/>
        <v>93.8</v>
      </c>
      <c r="D553">
        <v>580.1</v>
      </c>
      <c r="E553">
        <v>11659</v>
      </c>
      <c r="F553">
        <v>11659</v>
      </c>
      <c r="H553">
        <v>11659</v>
      </c>
      <c r="I553" s="3">
        <f t="shared" si="17"/>
        <v>5.4426075317440148E-2</v>
      </c>
    </row>
    <row r="554" spans="1:9" x14ac:dyDescent="0.25">
      <c r="A554" s="1">
        <v>38353</v>
      </c>
      <c r="B554">
        <v>2.7</v>
      </c>
      <c r="C554">
        <f t="shared" si="16"/>
        <v>97.3</v>
      </c>
      <c r="D554">
        <v>247.1</v>
      </c>
      <c r="E554">
        <v>11226.5</v>
      </c>
      <c r="F554">
        <v>11226.5</v>
      </c>
      <c r="H554">
        <v>11226.5</v>
      </c>
      <c r="I554" s="3">
        <f t="shared" si="17"/>
        <v>1.5862530765889504E-2</v>
      </c>
    </row>
    <row r="555" spans="1:9" x14ac:dyDescent="0.25">
      <c r="A555" s="1">
        <v>38384</v>
      </c>
      <c r="B555">
        <v>2.2999999999999998</v>
      </c>
      <c r="C555">
        <f t="shared" si="16"/>
        <v>97.7</v>
      </c>
      <c r="D555">
        <v>210.6</v>
      </c>
      <c r="E555">
        <v>11229</v>
      </c>
      <c r="F555">
        <v>11229</v>
      </c>
      <c r="H555">
        <v>11229</v>
      </c>
      <c r="I555" s="3">
        <f t="shared" si="17"/>
        <v>1.427152018787825E-2</v>
      </c>
    </row>
    <row r="556" spans="1:9" x14ac:dyDescent="0.25">
      <c r="A556" s="1">
        <v>38412</v>
      </c>
      <c r="B556">
        <v>2.5</v>
      </c>
      <c r="C556">
        <f t="shared" si="16"/>
        <v>97.5</v>
      </c>
      <c r="D556">
        <v>230.2</v>
      </c>
      <c r="E556">
        <v>11268.8</v>
      </c>
      <c r="F556">
        <v>11268.8</v>
      </c>
      <c r="H556">
        <v>11268.8</v>
      </c>
      <c r="I556" s="3">
        <f t="shared" si="17"/>
        <v>1.378243189751327E-2</v>
      </c>
    </row>
    <row r="557" spans="1:9" x14ac:dyDescent="0.25">
      <c r="A557" s="1">
        <v>38443</v>
      </c>
      <c r="B557">
        <v>2.1</v>
      </c>
      <c r="C557">
        <f t="shared" si="16"/>
        <v>97.9</v>
      </c>
      <c r="D557">
        <v>195.4</v>
      </c>
      <c r="E557">
        <v>11304.2</v>
      </c>
      <c r="F557">
        <v>11304.2</v>
      </c>
      <c r="H557">
        <v>11304.2</v>
      </c>
      <c r="I557" s="3">
        <f t="shared" si="17"/>
        <v>1.3529628002474814E-2</v>
      </c>
    </row>
    <row r="558" spans="1:9" x14ac:dyDescent="0.25">
      <c r="A558" s="1">
        <v>38473</v>
      </c>
      <c r="B558">
        <v>2.6</v>
      </c>
      <c r="C558">
        <f t="shared" si="16"/>
        <v>97.4</v>
      </c>
      <c r="D558">
        <v>243.6</v>
      </c>
      <c r="E558">
        <v>11352.7</v>
      </c>
      <c r="F558">
        <v>11352.7</v>
      </c>
      <c r="H558">
        <v>11352.7</v>
      </c>
      <c r="I558" s="3">
        <f t="shared" si="17"/>
        <v>1.2829091168625073E-2</v>
      </c>
    </row>
    <row r="559" spans="1:9" x14ac:dyDescent="0.25">
      <c r="A559" s="1">
        <v>38504</v>
      </c>
      <c r="B559">
        <v>2</v>
      </c>
      <c r="C559">
        <f t="shared" si="16"/>
        <v>98</v>
      </c>
      <c r="D559">
        <v>181.9</v>
      </c>
      <c r="E559">
        <v>11375.5</v>
      </c>
      <c r="F559">
        <v>11375.5</v>
      </c>
      <c r="H559">
        <v>11375.5</v>
      </c>
      <c r="I559" s="3">
        <f t="shared" si="17"/>
        <v>1.4238841634123256E-2</v>
      </c>
    </row>
    <row r="560" spans="1:9" x14ac:dyDescent="0.25">
      <c r="A560" s="1">
        <v>38534</v>
      </c>
      <c r="B560">
        <v>1.4</v>
      </c>
      <c r="C560">
        <f t="shared" si="16"/>
        <v>98.6</v>
      </c>
      <c r="D560">
        <v>128.9</v>
      </c>
      <c r="E560">
        <v>11387.1</v>
      </c>
      <c r="F560">
        <v>11387.1</v>
      </c>
      <c r="H560">
        <v>11387.1</v>
      </c>
      <c r="I560" s="3">
        <f t="shared" si="17"/>
        <v>1.304212446065578E-2</v>
      </c>
    </row>
    <row r="561" spans="1:9" x14ac:dyDescent="0.25">
      <c r="A561" s="1">
        <v>38565</v>
      </c>
      <c r="B561">
        <v>2</v>
      </c>
      <c r="C561">
        <f t="shared" si="16"/>
        <v>98</v>
      </c>
      <c r="D561">
        <v>183.6</v>
      </c>
      <c r="E561">
        <v>11405.3</v>
      </c>
      <c r="F561">
        <v>11405.3</v>
      </c>
      <c r="H561">
        <v>11405.3</v>
      </c>
      <c r="I561" s="3">
        <f t="shared" si="17"/>
        <v>1.1592428999698257E-2</v>
      </c>
    </row>
    <row r="562" spans="1:9" x14ac:dyDescent="0.25">
      <c r="A562" s="1">
        <v>38596</v>
      </c>
      <c r="B562">
        <v>2</v>
      </c>
      <c r="C562">
        <f t="shared" si="16"/>
        <v>98</v>
      </c>
      <c r="D562">
        <v>189.1</v>
      </c>
      <c r="E562">
        <v>11365.2</v>
      </c>
      <c r="F562">
        <v>11365.2</v>
      </c>
      <c r="H562">
        <v>11365.2</v>
      </c>
      <c r="I562" s="3">
        <f t="shared" si="17"/>
        <v>7.588921592964315E-3</v>
      </c>
    </row>
    <row r="563" spans="1:9" x14ac:dyDescent="0.25">
      <c r="A563" s="1">
        <v>38626</v>
      </c>
      <c r="B563">
        <v>2.2999999999999998</v>
      </c>
      <c r="C563">
        <f t="shared" si="16"/>
        <v>97.7</v>
      </c>
      <c r="D563">
        <v>216.2</v>
      </c>
      <c r="E563">
        <v>11428.7</v>
      </c>
      <c r="F563">
        <v>11428.7</v>
      </c>
      <c r="H563">
        <v>11428.7</v>
      </c>
      <c r="I563" s="3">
        <f t="shared" si="17"/>
        <v>1.2958120983824539E-2</v>
      </c>
    </row>
    <row r="564" spans="1:9" x14ac:dyDescent="0.25">
      <c r="A564" s="1">
        <v>38657</v>
      </c>
      <c r="B564">
        <v>2.6</v>
      </c>
      <c r="C564">
        <f t="shared" si="16"/>
        <v>97.4</v>
      </c>
      <c r="D564">
        <v>246.3</v>
      </c>
      <c r="E564">
        <v>11500.1</v>
      </c>
      <c r="F564">
        <v>11500.1</v>
      </c>
      <c r="H564">
        <v>11500.1</v>
      </c>
      <c r="I564" s="3">
        <f t="shared" si="17"/>
        <v>2.25856074550288E-2</v>
      </c>
    </row>
    <row r="565" spans="1:9" x14ac:dyDescent="0.25">
      <c r="A565" s="1">
        <v>38687</v>
      </c>
      <c r="B565">
        <v>2.5</v>
      </c>
      <c r="C565">
        <f t="shared" si="16"/>
        <v>97.5</v>
      </c>
      <c r="D565">
        <v>237.2</v>
      </c>
      <c r="E565">
        <v>11535.2</v>
      </c>
      <c r="F565">
        <v>11535.2</v>
      </c>
      <c r="H565">
        <v>11535.2</v>
      </c>
      <c r="I565" s="3">
        <f t="shared" si="17"/>
        <v>-1.0618406381336265E-2</v>
      </c>
    </row>
    <row r="566" spans="1:9" x14ac:dyDescent="0.25">
      <c r="A566" s="1">
        <v>38718</v>
      </c>
      <c r="B566">
        <v>3</v>
      </c>
      <c r="C566">
        <f t="shared" si="16"/>
        <v>97</v>
      </c>
      <c r="D566">
        <v>290.89999999999998</v>
      </c>
      <c r="E566">
        <v>11651.8</v>
      </c>
      <c r="F566">
        <v>11651.8</v>
      </c>
      <c r="H566">
        <v>11651.8</v>
      </c>
      <c r="I566" s="3">
        <f t="shared" si="17"/>
        <v>3.7883579031755099E-2</v>
      </c>
    </row>
    <row r="567" spans="1:9" x14ac:dyDescent="0.25">
      <c r="A567" s="1">
        <v>38749</v>
      </c>
      <c r="B567">
        <v>3.2</v>
      </c>
      <c r="C567">
        <f t="shared" si="16"/>
        <v>96.8</v>
      </c>
      <c r="D567">
        <v>310.5</v>
      </c>
      <c r="E567">
        <v>11702.8</v>
      </c>
      <c r="F567">
        <v>11702.8</v>
      </c>
      <c r="H567">
        <v>11702.8</v>
      </c>
      <c r="I567" s="3">
        <f t="shared" si="17"/>
        <v>4.2194318283017118E-2</v>
      </c>
    </row>
    <row r="568" spans="1:9" x14ac:dyDescent="0.25">
      <c r="A568" s="1">
        <v>38777</v>
      </c>
      <c r="B568">
        <v>3.3</v>
      </c>
      <c r="C568">
        <f t="shared" si="16"/>
        <v>96.7</v>
      </c>
      <c r="D568">
        <v>328.2</v>
      </c>
      <c r="E568">
        <v>11747.5</v>
      </c>
      <c r="F568">
        <v>11747.5</v>
      </c>
      <c r="H568">
        <v>11747.5</v>
      </c>
      <c r="I568" s="3">
        <f t="shared" si="17"/>
        <v>4.2480122107056761E-2</v>
      </c>
    </row>
    <row r="569" spans="1:9" x14ac:dyDescent="0.25">
      <c r="A569" s="1">
        <v>38808</v>
      </c>
      <c r="B569">
        <v>3.1</v>
      </c>
      <c r="C569">
        <f t="shared" si="16"/>
        <v>96.9</v>
      </c>
      <c r="D569">
        <v>303.89999999999998</v>
      </c>
      <c r="E569">
        <v>11744.4</v>
      </c>
      <c r="F569">
        <v>11744.4</v>
      </c>
      <c r="H569">
        <v>11744.4</v>
      </c>
      <c r="I569" s="3">
        <f t="shared" si="17"/>
        <v>3.8941278462872209E-2</v>
      </c>
    </row>
    <row r="570" spans="1:9" x14ac:dyDescent="0.25">
      <c r="A570" s="1">
        <v>38838</v>
      </c>
      <c r="B570">
        <v>2.9</v>
      </c>
      <c r="C570">
        <f t="shared" si="16"/>
        <v>97.1</v>
      </c>
      <c r="D570">
        <v>284.39999999999998</v>
      </c>
      <c r="E570">
        <v>11736.8</v>
      </c>
      <c r="F570">
        <v>11736.8</v>
      </c>
      <c r="H570">
        <v>11736.8</v>
      </c>
      <c r="I570" s="3">
        <f t="shared" si="17"/>
        <v>3.383336122684466E-2</v>
      </c>
    </row>
    <row r="571" spans="1:9" x14ac:dyDescent="0.25">
      <c r="A571" s="1">
        <v>38869</v>
      </c>
      <c r="B571">
        <v>2.9</v>
      </c>
      <c r="C571">
        <f t="shared" si="16"/>
        <v>97.1</v>
      </c>
      <c r="D571">
        <v>293.10000000000002</v>
      </c>
      <c r="E571">
        <v>11751.9</v>
      </c>
      <c r="F571">
        <v>11751.9</v>
      </c>
      <c r="H571">
        <v>11751.9</v>
      </c>
      <c r="I571" s="3">
        <f t="shared" si="17"/>
        <v>3.3088655443716641E-2</v>
      </c>
    </row>
    <row r="572" spans="1:9" x14ac:dyDescent="0.25">
      <c r="A572" s="1">
        <v>38899</v>
      </c>
      <c r="B572">
        <v>2.2999999999999998</v>
      </c>
      <c r="C572">
        <f t="shared" si="16"/>
        <v>97.7</v>
      </c>
      <c r="D572">
        <v>233.7</v>
      </c>
      <c r="E572">
        <v>11746.9</v>
      </c>
      <c r="F572">
        <v>11746.9</v>
      </c>
      <c r="H572">
        <v>11746.9</v>
      </c>
      <c r="I572" s="3">
        <f t="shared" si="17"/>
        <v>3.1597158187773866E-2</v>
      </c>
    </row>
    <row r="573" spans="1:9" x14ac:dyDescent="0.25">
      <c r="A573" s="1">
        <v>38930</v>
      </c>
      <c r="B573">
        <v>2.5</v>
      </c>
      <c r="C573">
        <f t="shared" si="16"/>
        <v>97.5</v>
      </c>
      <c r="D573">
        <v>251.9</v>
      </c>
      <c r="E573">
        <v>11737</v>
      </c>
      <c r="F573">
        <v>11737</v>
      </c>
      <c r="H573">
        <v>11737</v>
      </c>
      <c r="I573" s="3">
        <f t="shared" si="17"/>
        <v>2.9082970198065938E-2</v>
      </c>
    </row>
    <row r="574" spans="1:9" x14ac:dyDescent="0.25">
      <c r="A574" s="1">
        <v>38961</v>
      </c>
      <c r="B574">
        <v>2.4</v>
      </c>
      <c r="C574">
        <f t="shared" si="16"/>
        <v>97.6</v>
      </c>
      <c r="D574">
        <v>240</v>
      </c>
      <c r="E574">
        <v>11800.1</v>
      </c>
      <c r="F574">
        <v>11800.1</v>
      </c>
      <c r="H574">
        <v>11800.1</v>
      </c>
      <c r="I574" s="3">
        <f t="shared" si="17"/>
        <v>3.8265934607397911E-2</v>
      </c>
    </row>
    <row r="575" spans="1:9" x14ac:dyDescent="0.25">
      <c r="A575" s="1">
        <v>38991</v>
      </c>
      <c r="B575">
        <v>2.4</v>
      </c>
      <c r="C575">
        <f t="shared" si="16"/>
        <v>97.6</v>
      </c>
      <c r="D575">
        <v>237.9</v>
      </c>
      <c r="E575">
        <v>11853.7</v>
      </c>
      <c r="F575">
        <v>11853.7</v>
      </c>
      <c r="H575">
        <v>11853.7</v>
      </c>
      <c r="I575" s="3">
        <f t="shared" si="17"/>
        <v>3.7187081645331466E-2</v>
      </c>
    </row>
    <row r="576" spans="1:9" x14ac:dyDescent="0.25">
      <c r="A576" s="1">
        <v>39022</v>
      </c>
      <c r="B576">
        <v>2.7</v>
      </c>
      <c r="C576">
        <f t="shared" si="16"/>
        <v>97.3</v>
      </c>
      <c r="D576">
        <v>272.89999999999998</v>
      </c>
      <c r="E576">
        <v>11901.9</v>
      </c>
      <c r="F576">
        <v>11901.9</v>
      </c>
      <c r="H576">
        <v>11901.9</v>
      </c>
      <c r="I576" s="3">
        <f t="shared" si="17"/>
        <v>3.4938826618898799E-2</v>
      </c>
    </row>
    <row r="577" spans="1:9" x14ac:dyDescent="0.25">
      <c r="A577" s="1">
        <v>39052</v>
      </c>
      <c r="B577">
        <v>2.6</v>
      </c>
      <c r="C577">
        <f t="shared" si="16"/>
        <v>97.4</v>
      </c>
      <c r="D577">
        <v>264</v>
      </c>
      <c r="E577">
        <v>11958.6</v>
      </c>
      <c r="F577">
        <v>11958.6</v>
      </c>
      <c r="H577">
        <v>11958.6</v>
      </c>
      <c r="I577" s="3">
        <f t="shared" si="17"/>
        <v>3.6705041958526863E-2</v>
      </c>
    </row>
    <row r="578" spans="1:9" x14ac:dyDescent="0.25">
      <c r="A578" s="1">
        <v>39083</v>
      </c>
      <c r="B578">
        <v>2.4</v>
      </c>
      <c r="C578">
        <f t="shared" si="16"/>
        <v>97.6</v>
      </c>
      <c r="D578">
        <v>242.1</v>
      </c>
      <c r="E578">
        <v>11956.6</v>
      </c>
      <c r="F578">
        <v>11956.6</v>
      </c>
      <c r="H578">
        <v>11956.6</v>
      </c>
      <c r="I578" s="3">
        <f t="shared" si="17"/>
        <v>2.6159048387373707E-2</v>
      </c>
    </row>
    <row r="579" spans="1:9" x14ac:dyDescent="0.25">
      <c r="A579" s="1">
        <v>39114</v>
      </c>
      <c r="B579">
        <v>2.8</v>
      </c>
      <c r="C579">
        <f t="shared" ref="C579:C642" si="18">100-B579</f>
        <v>97.2</v>
      </c>
      <c r="D579">
        <v>283</v>
      </c>
      <c r="E579">
        <v>11996</v>
      </c>
      <c r="F579">
        <v>11996</v>
      </c>
      <c r="H579">
        <v>11996</v>
      </c>
      <c r="I579" s="3">
        <f t="shared" si="17"/>
        <v>2.5053833270670234E-2</v>
      </c>
    </row>
    <row r="580" spans="1:9" x14ac:dyDescent="0.25">
      <c r="A580" s="1">
        <v>39142</v>
      </c>
      <c r="B580">
        <v>3</v>
      </c>
      <c r="C580">
        <f t="shared" si="18"/>
        <v>97</v>
      </c>
      <c r="D580">
        <v>313.39999999999998</v>
      </c>
      <c r="E580">
        <v>12035.1</v>
      </c>
      <c r="F580">
        <v>12035.1</v>
      </c>
      <c r="H580">
        <v>12035.1</v>
      </c>
      <c r="I580" s="3">
        <f t="shared" si="17"/>
        <v>2.4481804639284954E-2</v>
      </c>
    </row>
    <row r="581" spans="1:9" x14ac:dyDescent="0.25">
      <c r="A581" s="1">
        <v>39173</v>
      </c>
      <c r="B581">
        <v>3</v>
      </c>
      <c r="C581">
        <f t="shared" si="18"/>
        <v>97</v>
      </c>
      <c r="D581">
        <v>309.7</v>
      </c>
      <c r="E581">
        <v>12052.8</v>
      </c>
      <c r="F581">
        <v>12052.8</v>
      </c>
      <c r="H581">
        <v>12052.8</v>
      </c>
      <c r="I581" s="3">
        <f t="shared" si="17"/>
        <v>2.6259323592520589E-2</v>
      </c>
    </row>
    <row r="582" spans="1:9" x14ac:dyDescent="0.25">
      <c r="A582" s="1">
        <v>39203</v>
      </c>
      <c r="B582">
        <v>2.8</v>
      </c>
      <c r="C582">
        <f t="shared" si="18"/>
        <v>97.2</v>
      </c>
      <c r="D582">
        <v>295</v>
      </c>
      <c r="E582">
        <v>12059.9</v>
      </c>
      <c r="F582">
        <v>12059.9</v>
      </c>
      <c r="H582">
        <v>12059.9</v>
      </c>
      <c r="I582" s="3">
        <f t="shared" si="17"/>
        <v>2.752879830959043E-2</v>
      </c>
    </row>
    <row r="583" spans="1:9" x14ac:dyDescent="0.25">
      <c r="A583" s="1">
        <v>39234</v>
      </c>
      <c r="B583">
        <v>2.7</v>
      </c>
      <c r="C583">
        <f t="shared" si="18"/>
        <v>97.3</v>
      </c>
      <c r="D583">
        <v>284.10000000000002</v>
      </c>
      <c r="E583">
        <v>12053.3</v>
      </c>
      <c r="F583">
        <v>12053.3</v>
      </c>
      <c r="H583">
        <v>12053.3</v>
      </c>
      <c r="I583" s="3">
        <f t="shared" si="17"/>
        <v>2.564691666879404E-2</v>
      </c>
    </row>
    <row r="584" spans="1:9" x14ac:dyDescent="0.25">
      <c r="A584" s="1">
        <v>39264</v>
      </c>
      <c r="B584">
        <v>2.6</v>
      </c>
      <c r="C584">
        <f t="shared" si="18"/>
        <v>97.4</v>
      </c>
      <c r="D584">
        <v>271</v>
      </c>
      <c r="E584">
        <v>12066.4</v>
      </c>
      <c r="F584">
        <v>12066.4</v>
      </c>
      <c r="H584">
        <v>12066.4</v>
      </c>
      <c r="I584" s="3">
        <f t="shared" si="17"/>
        <v>2.7198665179749559E-2</v>
      </c>
    </row>
    <row r="585" spans="1:9" x14ac:dyDescent="0.25">
      <c r="A585" s="1">
        <v>39295</v>
      </c>
      <c r="B585">
        <v>2.2000000000000002</v>
      </c>
      <c r="C585">
        <f t="shared" si="18"/>
        <v>97.8</v>
      </c>
      <c r="D585">
        <v>235.3</v>
      </c>
      <c r="E585">
        <v>12070.9</v>
      </c>
      <c r="F585">
        <v>12070.9</v>
      </c>
      <c r="H585">
        <v>12070.9</v>
      </c>
      <c r="I585" s="3">
        <f t="shared" si="17"/>
        <v>2.844849620857115E-2</v>
      </c>
    </row>
    <row r="586" spans="1:9" x14ac:dyDescent="0.25">
      <c r="A586" s="1">
        <v>39326</v>
      </c>
      <c r="B586">
        <v>2.2999999999999998</v>
      </c>
      <c r="C586">
        <f t="shared" si="18"/>
        <v>97.7</v>
      </c>
      <c r="D586">
        <v>243.2</v>
      </c>
      <c r="E586">
        <v>12089.6</v>
      </c>
      <c r="F586">
        <v>12089.6</v>
      </c>
      <c r="H586">
        <v>12089.6</v>
      </c>
      <c r="I586" s="3">
        <f t="shared" si="17"/>
        <v>2.4533690392454233E-2</v>
      </c>
    </row>
    <row r="587" spans="1:9" x14ac:dyDescent="0.25">
      <c r="A587" s="1">
        <v>39356</v>
      </c>
      <c r="B587">
        <v>2.2000000000000002</v>
      </c>
      <c r="C587">
        <f t="shared" si="18"/>
        <v>97.8</v>
      </c>
      <c r="D587">
        <v>228</v>
      </c>
      <c r="E587">
        <v>12080.4</v>
      </c>
      <c r="F587">
        <v>12080.4</v>
      </c>
      <c r="H587">
        <v>12080.4</v>
      </c>
      <c r="I587" s="3">
        <f t="shared" si="17"/>
        <v>1.9124830221787237E-2</v>
      </c>
    </row>
    <row r="588" spans="1:9" x14ac:dyDescent="0.25">
      <c r="A588" s="1">
        <v>39387</v>
      </c>
      <c r="B588">
        <v>1.9</v>
      </c>
      <c r="C588">
        <f t="shared" si="18"/>
        <v>98.1</v>
      </c>
      <c r="D588">
        <v>201.8</v>
      </c>
      <c r="E588">
        <v>12070.1</v>
      </c>
      <c r="F588">
        <v>12070.1</v>
      </c>
      <c r="H588">
        <v>12070.1</v>
      </c>
      <c r="I588" s="3">
        <f t="shared" si="17"/>
        <v>1.4132197380250178E-2</v>
      </c>
    </row>
    <row r="589" spans="1:9" x14ac:dyDescent="0.25">
      <c r="A589" s="1">
        <v>39417</v>
      </c>
      <c r="B589">
        <v>2.4</v>
      </c>
      <c r="C589">
        <f t="shared" si="18"/>
        <v>97.6</v>
      </c>
      <c r="D589">
        <v>254.4</v>
      </c>
      <c r="E589">
        <v>12120.5</v>
      </c>
      <c r="F589">
        <v>12120.5</v>
      </c>
      <c r="H589">
        <v>12120.5</v>
      </c>
      <c r="I589" s="3">
        <f t="shared" si="17"/>
        <v>1.353837405716396E-2</v>
      </c>
    </row>
    <row r="590" spans="1:9" x14ac:dyDescent="0.25">
      <c r="A590" s="1">
        <v>39448</v>
      </c>
      <c r="B590">
        <v>2.6</v>
      </c>
      <c r="C590">
        <f t="shared" si="18"/>
        <v>97.4</v>
      </c>
      <c r="D590">
        <v>274.10000000000002</v>
      </c>
      <c r="E590">
        <v>12137.1</v>
      </c>
      <c r="F590">
        <v>12137.1</v>
      </c>
      <c r="H590">
        <v>12137.1</v>
      </c>
      <c r="I590" s="3">
        <f t="shared" si="17"/>
        <v>1.5096264824448369E-2</v>
      </c>
    </row>
    <row r="591" spans="1:9" x14ac:dyDescent="0.25">
      <c r="A591" s="1">
        <v>39479</v>
      </c>
      <c r="B591">
        <v>3</v>
      </c>
      <c r="C591">
        <f t="shared" si="18"/>
        <v>97</v>
      </c>
      <c r="D591">
        <v>320.10000000000002</v>
      </c>
      <c r="E591">
        <v>12141.8</v>
      </c>
      <c r="F591">
        <v>12141.8</v>
      </c>
      <c r="H591">
        <v>12141.8</v>
      </c>
      <c r="I591" s="3">
        <f t="shared" ref="I591:I654" si="19">H591/H579-1</f>
        <v>1.2154051350450112E-2</v>
      </c>
    </row>
    <row r="592" spans="1:9" x14ac:dyDescent="0.25">
      <c r="A592" s="1">
        <v>39508</v>
      </c>
      <c r="B592">
        <v>2.9</v>
      </c>
      <c r="C592">
        <f t="shared" si="18"/>
        <v>97.1</v>
      </c>
      <c r="D592">
        <v>308</v>
      </c>
      <c r="E592">
        <v>12145.9</v>
      </c>
      <c r="F592">
        <v>12145.9</v>
      </c>
      <c r="H592">
        <v>12145.9</v>
      </c>
      <c r="I592" s="3">
        <f t="shared" si="19"/>
        <v>9.2064045998785371E-3</v>
      </c>
    </row>
    <row r="593" spans="1:9" x14ac:dyDescent="0.25">
      <c r="A593" s="1">
        <v>39539</v>
      </c>
      <c r="B593">
        <v>2.4</v>
      </c>
      <c r="C593">
        <f t="shared" si="18"/>
        <v>97.6</v>
      </c>
      <c r="D593">
        <v>254.4</v>
      </c>
      <c r="E593">
        <v>12100.8</v>
      </c>
      <c r="F593">
        <v>12100.8</v>
      </c>
      <c r="H593">
        <v>12100.8</v>
      </c>
      <c r="I593" s="3">
        <f t="shared" si="19"/>
        <v>3.9824771007566095E-3</v>
      </c>
    </row>
    <row r="594" spans="1:9" x14ac:dyDescent="0.25">
      <c r="A594" s="1">
        <v>39569</v>
      </c>
      <c r="B594">
        <v>6.8</v>
      </c>
      <c r="C594">
        <f t="shared" si="18"/>
        <v>93.2</v>
      </c>
      <c r="D594">
        <v>771.1</v>
      </c>
      <c r="E594">
        <v>12696.2</v>
      </c>
      <c r="F594">
        <v>12696.2</v>
      </c>
      <c r="H594">
        <v>12696.2</v>
      </c>
      <c r="I594" s="3">
        <f t="shared" si="19"/>
        <v>5.2761631522649566E-2</v>
      </c>
    </row>
    <row r="595" spans="1:9" x14ac:dyDescent="0.25">
      <c r="A595" s="1">
        <v>39600</v>
      </c>
      <c r="B595">
        <v>4.5999999999999996</v>
      </c>
      <c r="C595">
        <f t="shared" si="18"/>
        <v>95.4</v>
      </c>
      <c r="D595">
        <v>511.8</v>
      </c>
      <c r="E595">
        <v>12376.6</v>
      </c>
      <c r="F595">
        <v>12376.6</v>
      </c>
      <c r="H595">
        <v>12376.6</v>
      </c>
      <c r="I595" s="3">
        <f t="shared" si="19"/>
        <v>2.6822529929563022E-2</v>
      </c>
    </row>
    <row r="596" spans="1:9" x14ac:dyDescent="0.25">
      <c r="A596" s="1">
        <v>39630</v>
      </c>
      <c r="B596">
        <v>3.6</v>
      </c>
      <c r="C596">
        <f t="shared" si="18"/>
        <v>96.4</v>
      </c>
      <c r="D596">
        <v>395.9</v>
      </c>
      <c r="E596">
        <v>12188.7</v>
      </c>
      <c r="F596">
        <v>12188.7</v>
      </c>
      <c r="H596">
        <v>12188.7</v>
      </c>
      <c r="I596" s="3">
        <f t="shared" si="19"/>
        <v>1.0135583106809065E-2</v>
      </c>
    </row>
    <row r="597" spans="1:9" x14ac:dyDescent="0.25">
      <c r="A597" s="1">
        <v>39661</v>
      </c>
      <c r="B597">
        <v>3.1</v>
      </c>
      <c r="C597">
        <f t="shared" si="18"/>
        <v>96.9</v>
      </c>
      <c r="D597">
        <v>334.8</v>
      </c>
      <c r="E597">
        <v>12120.6</v>
      </c>
      <c r="F597">
        <v>12120.6</v>
      </c>
      <c r="H597">
        <v>12120.6</v>
      </c>
      <c r="I597" s="3">
        <f t="shared" si="19"/>
        <v>4.1173400492093837E-3</v>
      </c>
    </row>
    <row r="598" spans="1:9" x14ac:dyDescent="0.25">
      <c r="A598" s="1">
        <v>39692</v>
      </c>
      <c r="B598">
        <v>3.9</v>
      </c>
      <c r="C598">
        <f t="shared" si="18"/>
        <v>96.1</v>
      </c>
      <c r="D598">
        <v>428.3</v>
      </c>
      <c r="E598">
        <v>12149</v>
      </c>
      <c r="F598">
        <v>12149</v>
      </c>
      <c r="H598">
        <v>12149</v>
      </c>
      <c r="I598" s="3">
        <f t="shared" si="19"/>
        <v>4.9133139227104383E-3</v>
      </c>
    </row>
    <row r="599" spans="1:9" x14ac:dyDescent="0.25">
      <c r="A599" s="1">
        <v>39722</v>
      </c>
      <c r="B599">
        <v>4.9000000000000004</v>
      </c>
      <c r="C599">
        <f t="shared" si="18"/>
        <v>95.1</v>
      </c>
      <c r="D599">
        <v>533.1</v>
      </c>
      <c r="E599">
        <v>12240.5</v>
      </c>
      <c r="F599">
        <v>12240.5</v>
      </c>
      <c r="H599">
        <v>12240.5</v>
      </c>
      <c r="I599" s="3">
        <f t="shared" si="19"/>
        <v>1.3252872421443129E-2</v>
      </c>
    </row>
    <row r="600" spans="1:9" x14ac:dyDescent="0.25">
      <c r="A600" s="1">
        <v>39753</v>
      </c>
      <c r="B600">
        <v>6</v>
      </c>
      <c r="C600">
        <f t="shared" si="18"/>
        <v>94</v>
      </c>
      <c r="D600">
        <v>653.20000000000005</v>
      </c>
      <c r="E600">
        <v>12345.9</v>
      </c>
      <c r="F600">
        <v>12345.9</v>
      </c>
      <c r="H600">
        <v>12345.9</v>
      </c>
      <c r="I600" s="3">
        <f t="shared" si="19"/>
        <v>2.2849852113901337E-2</v>
      </c>
    </row>
    <row r="601" spans="1:9" x14ac:dyDescent="0.25">
      <c r="A601" s="1">
        <v>39783</v>
      </c>
      <c r="B601">
        <v>5.8</v>
      </c>
      <c r="C601">
        <f t="shared" si="18"/>
        <v>94.2</v>
      </c>
      <c r="D601">
        <v>633</v>
      </c>
      <c r="E601">
        <v>12288.8</v>
      </c>
      <c r="F601">
        <v>12288.8</v>
      </c>
      <c r="H601">
        <v>12288.8</v>
      </c>
      <c r="I601" s="3">
        <f t="shared" si="19"/>
        <v>1.3885565776989406E-2</v>
      </c>
    </row>
    <row r="602" spans="1:9" x14ac:dyDescent="0.25">
      <c r="A602" s="1">
        <v>39814</v>
      </c>
      <c r="B602">
        <v>5.9</v>
      </c>
      <c r="C602">
        <f t="shared" si="18"/>
        <v>94.1</v>
      </c>
      <c r="D602">
        <v>646.6</v>
      </c>
      <c r="E602">
        <v>12361.5</v>
      </c>
      <c r="F602">
        <v>12361.5</v>
      </c>
      <c r="H602">
        <v>12361.5</v>
      </c>
      <c r="I602" s="3">
        <f t="shared" si="19"/>
        <v>1.8488765850161792E-2</v>
      </c>
    </row>
    <row r="603" spans="1:9" x14ac:dyDescent="0.25">
      <c r="A603" s="1">
        <v>39845</v>
      </c>
      <c r="B603">
        <v>5.4</v>
      </c>
      <c r="C603">
        <f t="shared" si="18"/>
        <v>94.6</v>
      </c>
      <c r="D603">
        <v>581.6</v>
      </c>
      <c r="E603">
        <v>12241.9</v>
      </c>
      <c r="F603">
        <v>12241.9</v>
      </c>
      <c r="H603">
        <v>12241.9</v>
      </c>
      <c r="I603" s="3">
        <f t="shared" si="19"/>
        <v>8.2442471462220723E-3</v>
      </c>
    </row>
    <row r="604" spans="1:9" x14ac:dyDescent="0.25">
      <c r="A604" s="1">
        <v>39873</v>
      </c>
      <c r="B604">
        <v>5.8</v>
      </c>
      <c r="C604">
        <f t="shared" si="18"/>
        <v>94.2</v>
      </c>
      <c r="D604">
        <v>621</v>
      </c>
      <c r="E604">
        <v>12242.7</v>
      </c>
      <c r="F604">
        <v>12242.7</v>
      </c>
      <c r="H604">
        <v>12242.7</v>
      </c>
      <c r="I604" s="3">
        <f t="shared" si="19"/>
        <v>7.9697675758898523E-3</v>
      </c>
    </row>
    <row r="605" spans="1:9" x14ac:dyDescent="0.25">
      <c r="A605" s="1">
        <v>39904</v>
      </c>
      <c r="B605">
        <v>6.5</v>
      </c>
      <c r="C605">
        <f t="shared" si="18"/>
        <v>93.5</v>
      </c>
      <c r="D605">
        <v>706</v>
      </c>
      <c r="E605">
        <v>12320</v>
      </c>
      <c r="F605">
        <v>12320</v>
      </c>
      <c r="H605">
        <v>12320</v>
      </c>
      <c r="I605" s="3">
        <f t="shared" si="19"/>
        <v>1.8114504826127309E-2</v>
      </c>
    </row>
    <row r="606" spans="1:9" x14ac:dyDescent="0.25">
      <c r="A606" s="1">
        <v>39934</v>
      </c>
      <c r="B606">
        <v>7.8</v>
      </c>
      <c r="C606">
        <f t="shared" si="18"/>
        <v>92.2</v>
      </c>
      <c r="D606">
        <v>859</v>
      </c>
      <c r="E606">
        <v>12500.1</v>
      </c>
      <c r="F606">
        <v>12500.1</v>
      </c>
      <c r="H606">
        <v>12500.1</v>
      </c>
      <c r="I606" s="3">
        <f t="shared" si="19"/>
        <v>-1.5445566389943433E-2</v>
      </c>
    </row>
    <row r="607" spans="1:9" x14ac:dyDescent="0.25">
      <c r="A607" s="1">
        <v>39965</v>
      </c>
      <c r="B607">
        <v>6.1</v>
      </c>
      <c r="C607">
        <f t="shared" si="18"/>
        <v>93.9</v>
      </c>
      <c r="D607">
        <v>664.5</v>
      </c>
      <c r="E607">
        <v>12273.2</v>
      </c>
      <c r="F607">
        <v>12273.2</v>
      </c>
      <c r="H607">
        <v>12273.2</v>
      </c>
      <c r="I607" s="3">
        <f t="shared" si="19"/>
        <v>-8.3544753809607908E-3</v>
      </c>
    </row>
    <row r="608" spans="1:9" x14ac:dyDescent="0.25">
      <c r="A608" s="1">
        <v>39995</v>
      </c>
      <c r="B608">
        <v>5.4</v>
      </c>
      <c r="C608">
        <f t="shared" si="18"/>
        <v>94.6</v>
      </c>
      <c r="D608">
        <v>584.9</v>
      </c>
      <c r="E608">
        <v>12218.7</v>
      </c>
      <c r="F608">
        <v>12218.7</v>
      </c>
      <c r="H608">
        <v>12218.7</v>
      </c>
      <c r="I608" s="3">
        <f t="shared" si="19"/>
        <v>2.4612961185359605E-3</v>
      </c>
    </row>
    <row r="609" spans="1:9" x14ac:dyDescent="0.25">
      <c r="A609" s="1">
        <v>40026</v>
      </c>
      <c r="B609">
        <v>4.4000000000000004</v>
      </c>
      <c r="C609">
        <f t="shared" si="18"/>
        <v>95.6</v>
      </c>
      <c r="D609">
        <v>475.7</v>
      </c>
      <c r="E609">
        <v>12194.8</v>
      </c>
      <c r="F609">
        <v>12194.8</v>
      </c>
      <c r="H609">
        <v>12194.8</v>
      </c>
      <c r="I609" s="3">
        <f t="shared" si="19"/>
        <v>6.1218091513619566E-3</v>
      </c>
    </row>
    <row r="610" spans="1:9" x14ac:dyDescent="0.25">
      <c r="A610" s="1">
        <v>40057</v>
      </c>
      <c r="B610">
        <v>5.5</v>
      </c>
      <c r="C610">
        <f t="shared" si="18"/>
        <v>94.5</v>
      </c>
      <c r="D610">
        <v>597</v>
      </c>
      <c r="E610">
        <v>12230.6</v>
      </c>
      <c r="F610">
        <v>12230.6</v>
      </c>
      <c r="H610">
        <v>12230.6</v>
      </c>
      <c r="I610" s="3">
        <f t="shared" si="19"/>
        <v>6.7166021894806693E-3</v>
      </c>
    </row>
    <row r="611" spans="1:9" x14ac:dyDescent="0.25">
      <c r="A611" s="1">
        <v>40087</v>
      </c>
      <c r="B611">
        <v>5.0999999999999996</v>
      </c>
      <c r="C611">
        <f t="shared" si="18"/>
        <v>94.9</v>
      </c>
      <c r="D611">
        <v>556.1</v>
      </c>
      <c r="E611">
        <v>12193.2</v>
      </c>
      <c r="F611">
        <v>12193.2</v>
      </c>
      <c r="H611">
        <v>12193.2</v>
      </c>
      <c r="I611" s="3">
        <f t="shared" si="19"/>
        <v>-3.8642212327927306E-3</v>
      </c>
    </row>
    <row r="612" spans="1:9" x14ac:dyDescent="0.25">
      <c r="A612" s="1">
        <v>40118</v>
      </c>
      <c r="B612">
        <v>5.5</v>
      </c>
      <c r="C612">
        <f t="shared" si="18"/>
        <v>94.5</v>
      </c>
      <c r="D612">
        <v>605.70000000000005</v>
      </c>
      <c r="E612">
        <v>12224.4</v>
      </c>
      <c r="F612">
        <v>12224.4</v>
      </c>
      <c r="H612">
        <v>12224.4</v>
      </c>
      <c r="I612" s="3">
        <f t="shared" si="19"/>
        <v>-9.8413238403032288E-3</v>
      </c>
    </row>
    <row r="613" spans="1:9" x14ac:dyDescent="0.25">
      <c r="A613" s="1">
        <v>40148</v>
      </c>
      <c r="B613">
        <v>5.4</v>
      </c>
      <c r="C613">
        <f t="shared" si="18"/>
        <v>94.6</v>
      </c>
      <c r="D613">
        <v>601.20000000000005</v>
      </c>
      <c r="E613">
        <v>12280.2</v>
      </c>
      <c r="F613">
        <v>12280.2</v>
      </c>
      <c r="H613">
        <v>12280.2</v>
      </c>
      <c r="I613" s="3">
        <f t="shared" si="19"/>
        <v>-6.9982423019321338E-4</v>
      </c>
    </row>
    <row r="614" spans="1:9" x14ac:dyDescent="0.25">
      <c r="A614" s="1">
        <v>40179</v>
      </c>
      <c r="B614">
        <v>5.6</v>
      </c>
      <c r="C614">
        <f t="shared" si="18"/>
        <v>94.4</v>
      </c>
      <c r="D614">
        <v>624.20000000000005</v>
      </c>
      <c r="E614">
        <v>12285.8</v>
      </c>
      <c r="F614">
        <v>12285.8</v>
      </c>
      <c r="H614">
        <v>12285.8</v>
      </c>
      <c r="I614" s="3">
        <f t="shared" si="19"/>
        <v>-6.1238522832990361E-3</v>
      </c>
    </row>
    <row r="615" spans="1:9" x14ac:dyDescent="0.25">
      <c r="A615" s="1">
        <v>40210</v>
      </c>
      <c r="B615">
        <v>5.3</v>
      </c>
      <c r="C615">
        <f t="shared" si="18"/>
        <v>94.7</v>
      </c>
      <c r="D615">
        <v>591.79999999999995</v>
      </c>
      <c r="E615">
        <v>12292</v>
      </c>
      <c r="F615">
        <v>12292</v>
      </c>
      <c r="H615">
        <v>12292</v>
      </c>
      <c r="I615" s="3">
        <f t="shared" si="19"/>
        <v>4.0925019809017193E-3</v>
      </c>
    </row>
    <row r="616" spans="1:9" x14ac:dyDescent="0.25">
      <c r="A616" s="1">
        <v>40238</v>
      </c>
      <c r="B616">
        <v>5.3</v>
      </c>
      <c r="C616">
        <f t="shared" si="18"/>
        <v>94.7</v>
      </c>
      <c r="D616">
        <v>589.6</v>
      </c>
      <c r="E616">
        <v>12340.3</v>
      </c>
      <c r="F616">
        <v>12340.3</v>
      </c>
      <c r="H616">
        <v>12340.3</v>
      </c>
      <c r="I616" s="3">
        <f t="shared" si="19"/>
        <v>7.9720976581962866E-3</v>
      </c>
    </row>
    <row r="617" spans="1:9" x14ac:dyDescent="0.25">
      <c r="A617" s="1">
        <v>40269</v>
      </c>
      <c r="B617">
        <v>6</v>
      </c>
      <c r="C617">
        <f t="shared" si="18"/>
        <v>94</v>
      </c>
      <c r="D617">
        <v>670.4</v>
      </c>
      <c r="E617">
        <v>12447.1</v>
      </c>
      <c r="F617">
        <v>12447.1</v>
      </c>
      <c r="H617">
        <v>12447.1</v>
      </c>
      <c r="I617" s="3">
        <f t="shared" si="19"/>
        <v>1.0316558441558543E-2</v>
      </c>
    </row>
    <row r="618" spans="1:9" x14ac:dyDescent="0.25">
      <c r="A618" s="1">
        <v>40299</v>
      </c>
      <c r="B618">
        <v>6.4</v>
      </c>
      <c r="C618">
        <f t="shared" si="18"/>
        <v>93.6</v>
      </c>
      <c r="D618">
        <v>730.5</v>
      </c>
      <c r="E618">
        <v>12540.3</v>
      </c>
      <c r="F618">
        <v>12540.3</v>
      </c>
      <c r="H618">
        <v>12540.3</v>
      </c>
      <c r="I618" s="3">
        <f t="shared" si="19"/>
        <v>3.2159742722057683E-3</v>
      </c>
    </row>
    <row r="619" spans="1:9" x14ac:dyDescent="0.25">
      <c r="A619" s="1">
        <v>40330</v>
      </c>
      <c r="B619">
        <v>6.2</v>
      </c>
      <c r="C619">
        <f t="shared" si="18"/>
        <v>93.8</v>
      </c>
      <c r="D619">
        <v>707.3</v>
      </c>
      <c r="E619">
        <v>12544.3</v>
      </c>
      <c r="F619">
        <v>12544.3</v>
      </c>
      <c r="H619">
        <v>12544.3</v>
      </c>
      <c r="I619" s="3">
        <f t="shared" si="19"/>
        <v>2.2088778802594078E-2</v>
      </c>
    </row>
    <row r="620" spans="1:9" x14ac:dyDescent="0.25">
      <c r="A620" s="1">
        <v>40360</v>
      </c>
      <c r="B620">
        <v>6.1</v>
      </c>
      <c r="C620">
        <f t="shared" si="18"/>
        <v>93.9</v>
      </c>
      <c r="D620">
        <v>690.4</v>
      </c>
      <c r="E620">
        <v>12554.2</v>
      </c>
      <c r="F620">
        <v>12554.2</v>
      </c>
      <c r="H620">
        <v>12554.2</v>
      </c>
      <c r="I620" s="3">
        <f t="shared" si="19"/>
        <v>2.7457912871254653E-2</v>
      </c>
    </row>
    <row r="621" spans="1:9" x14ac:dyDescent="0.25">
      <c r="A621" s="1">
        <v>40391</v>
      </c>
      <c r="B621">
        <v>6.2</v>
      </c>
      <c r="C621">
        <f t="shared" si="18"/>
        <v>93.8</v>
      </c>
      <c r="D621">
        <v>703.4</v>
      </c>
      <c r="E621">
        <v>12591.4</v>
      </c>
      <c r="F621">
        <v>12591.4</v>
      </c>
      <c r="H621">
        <v>12591.4</v>
      </c>
      <c r="I621" s="3">
        <f t="shared" si="19"/>
        <v>3.2522058582346691E-2</v>
      </c>
    </row>
    <row r="622" spans="1:9" x14ac:dyDescent="0.25">
      <c r="A622" s="1">
        <v>40422</v>
      </c>
      <c r="B622">
        <v>6.1</v>
      </c>
      <c r="C622">
        <f t="shared" si="18"/>
        <v>93.9</v>
      </c>
      <c r="D622">
        <v>696.4</v>
      </c>
      <c r="E622">
        <v>12589.9</v>
      </c>
      <c r="F622">
        <v>12589.9</v>
      </c>
      <c r="H622">
        <v>12589.9</v>
      </c>
      <c r="I622" s="3">
        <f t="shared" si="19"/>
        <v>2.9377136035844353E-2</v>
      </c>
    </row>
    <row r="623" spans="1:9" x14ac:dyDescent="0.25">
      <c r="A623" s="1">
        <v>40452</v>
      </c>
      <c r="B623">
        <v>5.9</v>
      </c>
      <c r="C623">
        <f t="shared" si="18"/>
        <v>94.1</v>
      </c>
      <c r="D623">
        <v>673.8</v>
      </c>
      <c r="E623">
        <v>12592.5</v>
      </c>
      <c r="F623">
        <v>12592.5</v>
      </c>
      <c r="H623">
        <v>12592.5</v>
      </c>
      <c r="I623" s="3">
        <f t="shared" si="19"/>
        <v>3.2747761047140944E-2</v>
      </c>
    </row>
    <row r="624" spans="1:9" x14ac:dyDescent="0.25">
      <c r="A624" s="1">
        <v>40483</v>
      </c>
      <c r="B624">
        <v>5.8</v>
      </c>
      <c r="C624">
        <f t="shared" si="18"/>
        <v>94.2</v>
      </c>
      <c r="D624">
        <v>660.9</v>
      </c>
      <c r="E624">
        <v>12605.1</v>
      </c>
      <c r="F624">
        <v>12605.1</v>
      </c>
      <c r="H624">
        <v>12605.1</v>
      </c>
      <c r="I624" s="3">
        <f t="shared" si="19"/>
        <v>3.1142632767252376E-2</v>
      </c>
    </row>
    <row r="625" spans="1:9" x14ac:dyDescent="0.25">
      <c r="A625" s="1">
        <v>40513</v>
      </c>
      <c r="B625">
        <v>6.2</v>
      </c>
      <c r="C625">
        <f t="shared" si="18"/>
        <v>93.8</v>
      </c>
      <c r="D625">
        <v>718.5</v>
      </c>
      <c r="E625">
        <v>12680.6</v>
      </c>
      <c r="F625">
        <v>12680.6</v>
      </c>
      <c r="H625">
        <v>12680.6</v>
      </c>
      <c r="I625" s="3">
        <f t="shared" si="19"/>
        <v>3.260533216071404E-2</v>
      </c>
    </row>
    <row r="626" spans="1:9" x14ac:dyDescent="0.25">
      <c r="A626" s="1">
        <v>40544</v>
      </c>
      <c r="B626">
        <v>6.6</v>
      </c>
      <c r="C626">
        <f t="shared" si="18"/>
        <v>93.4</v>
      </c>
      <c r="D626">
        <v>768</v>
      </c>
      <c r="E626">
        <v>12740.1</v>
      </c>
      <c r="F626">
        <v>12740.1</v>
      </c>
      <c r="H626">
        <v>12740.1</v>
      </c>
      <c r="I626" s="3">
        <f t="shared" si="19"/>
        <v>3.6977648993146595E-2</v>
      </c>
    </row>
    <row r="627" spans="1:9" x14ac:dyDescent="0.25">
      <c r="A627" s="1">
        <v>40575</v>
      </c>
      <c r="B627">
        <v>6.9</v>
      </c>
      <c r="C627">
        <f t="shared" si="18"/>
        <v>93.1</v>
      </c>
      <c r="D627">
        <v>808.8</v>
      </c>
      <c r="E627">
        <v>12776.6</v>
      </c>
      <c r="F627">
        <v>12776.6</v>
      </c>
      <c r="H627">
        <v>12776.6</v>
      </c>
      <c r="I627" s="3">
        <f t="shared" si="19"/>
        <v>3.9424015619915487E-2</v>
      </c>
    </row>
    <row r="628" spans="1:9" x14ac:dyDescent="0.25">
      <c r="A628" s="1">
        <v>40603</v>
      </c>
      <c r="B628">
        <v>6.3</v>
      </c>
      <c r="C628">
        <f t="shared" si="18"/>
        <v>93.7</v>
      </c>
      <c r="D628">
        <v>744.4</v>
      </c>
      <c r="E628">
        <v>12742.7</v>
      </c>
      <c r="F628">
        <v>12742.7</v>
      </c>
      <c r="H628">
        <v>12742.7</v>
      </c>
      <c r="I628" s="3">
        <f t="shared" si="19"/>
        <v>3.2608607570318471E-2</v>
      </c>
    </row>
    <row r="629" spans="1:9" x14ac:dyDescent="0.25">
      <c r="A629" s="1">
        <v>40634</v>
      </c>
      <c r="B629">
        <v>6.3</v>
      </c>
      <c r="C629">
        <f t="shared" si="18"/>
        <v>93.7</v>
      </c>
      <c r="D629">
        <v>738.9</v>
      </c>
      <c r="E629">
        <v>12721.3</v>
      </c>
      <c r="F629">
        <v>12721.3</v>
      </c>
      <c r="H629">
        <v>12721.3</v>
      </c>
      <c r="I629" s="3">
        <f t="shared" si="19"/>
        <v>2.2029227691590769E-2</v>
      </c>
    </row>
    <row r="630" spans="1:9" x14ac:dyDescent="0.25">
      <c r="A630" s="1">
        <v>40664</v>
      </c>
      <c r="B630">
        <v>6.3</v>
      </c>
      <c r="C630">
        <f t="shared" si="18"/>
        <v>93.7</v>
      </c>
      <c r="D630">
        <v>741</v>
      </c>
      <c r="E630">
        <v>12705.3</v>
      </c>
      <c r="F630">
        <v>12705.3</v>
      </c>
      <c r="H630">
        <v>12705.3</v>
      </c>
      <c r="I630" s="3">
        <f t="shared" si="19"/>
        <v>1.3157579962201904E-2</v>
      </c>
    </row>
    <row r="631" spans="1:9" x14ac:dyDescent="0.25">
      <c r="A631" s="1">
        <v>40695</v>
      </c>
      <c r="B631">
        <v>6.5</v>
      </c>
      <c r="C631">
        <f t="shared" si="18"/>
        <v>93.5</v>
      </c>
      <c r="D631">
        <v>767.9</v>
      </c>
      <c r="E631">
        <v>12756.9</v>
      </c>
      <c r="F631">
        <v>12756.9</v>
      </c>
      <c r="H631">
        <v>12756.9</v>
      </c>
      <c r="I631" s="3">
        <f t="shared" si="19"/>
        <v>1.6947936512997863E-2</v>
      </c>
    </row>
    <row r="632" spans="1:9" x14ac:dyDescent="0.25">
      <c r="A632" s="1">
        <v>40725</v>
      </c>
      <c r="B632">
        <v>6.7</v>
      </c>
      <c r="C632">
        <f t="shared" si="18"/>
        <v>93.3</v>
      </c>
      <c r="D632">
        <v>796.9</v>
      </c>
      <c r="E632">
        <v>12805.6</v>
      </c>
      <c r="F632">
        <v>12805.6</v>
      </c>
      <c r="H632">
        <v>12805.6</v>
      </c>
      <c r="I632" s="3">
        <f t="shared" si="19"/>
        <v>2.0025170859154784E-2</v>
      </c>
    </row>
    <row r="633" spans="1:9" x14ac:dyDescent="0.25">
      <c r="A633" s="1">
        <v>40756</v>
      </c>
      <c r="B633">
        <v>6.7</v>
      </c>
      <c r="C633">
        <f t="shared" si="18"/>
        <v>93.3</v>
      </c>
      <c r="D633">
        <v>798.9</v>
      </c>
      <c r="E633">
        <v>12799.7</v>
      </c>
      <c r="F633">
        <v>12799.7</v>
      </c>
      <c r="H633">
        <v>12799.7</v>
      </c>
      <c r="I633" s="3">
        <f t="shared" si="19"/>
        <v>1.6543037311180786E-2</v>
      </c>
    </row>
    <row r="634" spans="1:9" x14ac:dyDescent="0.25">
      <c r="A634" s="1">
        <v>40787</v>
      </c>
      <c r="B634">
        <v>6.4</v>
      </c>
      <c r="C634">
        <f t="shared" si="18"/>
        <v>93.6</v>
      </c>
      <c r="D634">
        <v>761.9</v>
      </c>
      <c r="E634">
        <v>12781.7</v>
      </c>
      <c r="F634">
        <v>12781.7</v>
      </c>
      <c r="H634">
        <v>12781.7</v>
      </c>
      <c r="I634" s="3">
        <f t="shared" si="19"/>
        <v>1.5234433951024418E-2</v>
      </c>
    </row>
    <row r="635" spans="1:9" x14ac:dyDescent="0.25">
      <c r="A635" s="1">
        <v>40817</v>
      </c>
      <c r="B635">
        <v>6.3</v>
      </c>
      <c r="C635">
        <f t="shared" si="18"/>
        <v>93.7</v>
      </c>
      <c r="D635">
        <v>750.4</v>
      </c>
      <c r="E635">
        <v>12791.9</v>
      </c>
      <c r="F635">
        <v>12791.9</v>
      </c>
      <c r="H635">
        <v>12791.9</v>
      </c>
      <c r="I635" s="3">
        <f t="shared" si="19"/>
        <v>1.5834822314869879E-2</v>
      </c>
    </row>
    <row r="636" spans="1:9" x14ac:dyDescent="0.25">
      <c r="A636" s="1">
        <v>40848</v>
      </c>
      <c r="B636">
        <v>6.4</v>
      </c>
      <c r="C636">
        <f t="shared" si="18"/>
        <v>93.6</v>
      </c>
      <c r="D636">
        <v>764.7</v>
      </c>
      <c r="E636">
        <v>12782.7</v>
      </c>
      <c r="F636">
        <v>12782.7</v>
      </c>
      <c r="H636">
        <v>12782.7</v>
      </c>
      <c r="I636" s="3">
        <f t="shared" si="19"/>
        <v>1.4089535188138269E-2</v>
      </c>
    </row>
    <row r="637" spans="1:9" x14ac:dyDescent="0.25">
      <c r="A637" s="1">
        <v>40878</v>
      </c>
      <c r="B637">
        <v>7.2</v>
      </c>
      <c r="C637">
        <f t="shared" si="18"/>
        <v>92.8</v>
      </c>
      <c r="D637">
        <v>873.6</v>
      </c>
      <c r="E637">
        <v>12898.5</v>
      </c>
      <c r="F637">
        <v>12898.5</v>
      </c>
      <c r="H637">
        <v>12898.5</v>
      </c>
      <c r="I637" s="3">
        <f t="shared" si="19"/>
        <v>1.7183729476523135E-2</v>
      </c>
    </row>
    <row r="638" spans="1:9" x14ac:dyDescent="0.25">
      <c r="A638" s="1">
        <v>40909</v>
      </c>
      <c r="B638">
        <v>7.4</v>
      </c>
      <c r="C638">
        <f t="shared" si="18"/>
        <v>92.6</v>
      </c>
      <c r="D638">
        <v>901</v>
      </c>
      <c r="E638">
        <v>12967.5</v>
      </c>
      <c r="F638">
        <v>12967.5</v>
      </c>
      <c r="H638">
        <v>12967.5</v>
      </c>
      <c r="I638" s="3">
        <f t="shared" si="19"/>
        <v>1.7849153460333778E-2</v>
      </c>
    </row>
    <row r="639" spans="1:9" x14ac:dyDescent="0.25">
      <c r="A639" s="1">
        <v>40940</v>
      </c>
      <c r="B639">
        <v>7.3</v>
      </c>
      <c r="C639">
        <f t="shared" si="18"/>
        <v>92.7</v>
      </c>
      <c r="D639">
        <v>892.1</v>
      </c>
      <c r="E639">
        <v>13029.6</v>
      </c>
      <c r="F639">
        <v>13029.6</v>
      </c>
      <c r="H639">
        <v>13029.6</v>
      </c>
      <c r="I639" s="3">
        <f t="shared" si="19"/>
        <v>1.9801825211715141E-2</v>
      </c>
    </row>
    <row r="640" spans="1:9" x14ac:dyDescent="0.25">
      <c r="A640" s="1">
        <v>40969</v>
      </c>
      <c r="B640">
        <v>7.6</v>
      </c>
      <c r="C640">
        <f t="shared" si="18"/>
        <v>92.4</v>
      </c>
      <c r="D640">
        <v>935.9</v>
      </c>
      <c r="E640">
        <v>13066.4</v>
      </c>
      <c r="F640">
        <v>13066.4</v>
      </c>
      <c r="H640">
        <v>13066.4</v>
      </c>
      <c r="I640" s="3">
        <f t="shared" si="19"/>
        <v>2.5402779630690375E-2</v>
      </c>
    </row>
    <row r="641" spans="1:9" x14ac:dyDescent="0.25">
      <c r="A641" s="1">
        <v>41000</v>
      </c>
      <c r="B641">
        <v>7.9</v>
      </c>
      <c r="C641">
        <f t="shared" si="18"/>
        <v>92.1</v>
      </c>
      <c r="D641">
        <v>975.7</v>
      </c>
      <c r="E641">
        <v>13116.5</v>
      </c>
      <c r="F641">
        <v>13116.5</v>
      </c>
      <c r="H641">
        <v>13116.5</v>
      </c>
      <c r="I641" s="3">
        <f t="shared" si="19"/>
        <v>3.1066007404903617E-2</v>
      </c>
    </row>
    <row r="642" spans="1:9" x14ac:dyDescent="0.25">
      <c r="A642" s="1">
        <v>41030</v>
      </c>
      <c r="B642">
        <v>7.9</v>
      </c>
      <c r="C642">
        <f t="shared" si="18"/>
        <v>92.1</v>
      </c>
      <c r="D642">
        <v>972.6</v>
      </c>
      <c r="E642">
        <v>13112.5</v>
      </c>
      <c r="F642">
        <v>13112.5</v>
      </c>
      <c r="H642">
        <v>13112.5</v>
      </c>
      <c r="I642" s="3">
        <f t="shared" si="19"/>
        <v>3.2049617088931504E-2</v>
      </c>
    </row>
    <row r="643" spans="1:9" x14ac:dyDescent="0.25">
      <c r="A643" s="1">
        <v>41061</v>
      </c>
      <c r="B643">
        <v>7.9</v>
      </c>
      <c r="C643">
        <f t="shared" ref="C643:C706" si="20">100-B643</f>
        <v>92.1</v>
      </c>
      <c r="D643">
        <v>973.9</v>
      </c>
      <c r="E643">
        <v>13097.2</v>
      </c>
      <c r="F643">
        <v>13097.2</v>
      </c>
      <c r="H643">
        <v>13097.2</v>
      </c>
      <c r="I643" s="3">
        <f t="shared" si="19"/>
        <v>2.6675759784900777E-2</v>
      </c>
    </row>
    <row r="644" spans="1:9" x14ac:dyDescent="0.25">
      <c r="A644" s="1">
        <v>41091</v>
      </c>
      <c r="B644">
        <v>7</v>
      </c>
      <c r="C644">
        <f t="shared" si="20"/>
        <v>93</v>
      </c>
      <c r="D644">
        <v>860.9</v>
      </c>
      <c r="E644">
        <v>12999.8</v>
      </c>
      <c r="F644">
        <v>12999.8</v>
      </c>
      <c r="H644">
        <v>12999.8</v>
      </c>
      <c r="I644" s="3">
        <f t="shared" si="19"/>
        <v>1.516524020740917E-2</v>
      </c>
    </row>
    <row r="645" spans="1:9" x14ac:dyDescent="0.25">
      <c r="A645" s="1">
        <v>41122</v>
      </c>
      <c r="B645">
        <v>6.7</v>
      </c>
      <c r="C645">
        <f t="shared" si="20"/>
        <v>93.3</v>
      </c>
      <c r="D645">
        <v>823.7</v>
      </c>
      <c r="E645">
        <v>12961.6</v>
      </c>
      <c r="F645">
        <v>12961.6</v>
      </c>
      <c r="H645">
        <v>12961.6</v>
      </c>
      <c r="I645" s="3">
        <f t="shared" si="19"/>
        <v>1.2648733954702118E-2</v>
      </c>
    </row>
    <row r="646" spans="1:9" x14ac:dyDescent="0.25">
      <c r="A646" s="1">
        <v>41153</v>
      </c>
      <c r="B646">
        <v>7.2</v>
      </c>
      <c r="C646">
        <f t="shared" si="20"/>
        <v>92.8</v>
      </c>
      <c r="D646">
        <v>895.2</v>
      </c>
      <c r="E646">
        <v>13053.1</v>
      </c>
      <c r="F646">
        <v>13053.1</v>
      </c>
      <c r="H646">
        <v>13053.1</v>
      </c>
      <c r="I646" s="3">
        <f t="shared" si="19"/>
        <v>2.1233482244146007E-2</v>
      </c>
    </row>
    <row r="647" spans="1:9" x14ac:dyDescent="0.25">
      <c r="A647" s="1">
        <v>41183</v>
      </c>
      <c r="B647">
        <v>7.8</v>
      </c>
      <c r="C647">
        <f t="shared" si="20"/>
        <v>92.2</v>
      </c>
      <c r="D647">
        <v>980.7</v>
      </c>
      <c r="E647">
        <v>13142</v>
      </c>
      <c r="F647">
        <v>13142</v>
      </c>
      <c r="H647">
        <v>13142</v>
      </c>
      <c r="I647" s="3">
        <f t="shared" si="19"/>
        <v>2.7368881870558637E-2</v>
      </c>
    </row>
    <row r="648" spans="1:9" x14ac:dyDescent="0.25">
      <c r="A648" s="1">
        <v>41214</v>
      </c>
      <c r="B648">
        <v>8.6999999999999993</v>
      </c>
      <c r="C648">
        <f t="shared" si="20"/>
        <v>91.3</v>
      </c>
      <c r="D648">
        <v>1098.7</v>
      </c>
      <c r="E648">
        <v>13315.7</v>
      </c>
      <c r="F648">
        <v>13315.7</v>
      </c>
      <c r="H648">
        <v>13315.7</v>
      </c>
      <c r="I648" s="3">
        <f t="shared" si="19"/>
        <v>4.1696981075985518E-2</v>
      </c>
    </row>
    <row r="649" spans="1:9" x14ac:dyDescent="0.25">
      <c r="A649" s="1">
        <v>41244</v>
      </c>
      <c r="B649">
        <v>10.9</v>
      </c>
      <c r="C649">
        <f t="shared" si="20"/>
        <v>89.1</v>
      </c>
      <c r="D649">
        <v>1408</v>
      </c>
      <c r="E649">
        <v>13642.7</v>
      </c>
      <c r="F649">
        <v>13642.7</v>
      </c>
      <c r="H649">
        <v>13642.7</v>
      </c>
      <c r="I649" s="3">
        <f t="shared" si="19"/>
        <v>5.7696631391247033E-2</v>
      </c>
    </row>
    <row r="650" spans="1:9" x14ac:dyDescent="0.25">
      <c r="A650" s="1">
        <v>41275</v>
      </c>
      <c r="B650">
        <v>4.9000000000000004</v>
      </c>
      <c r="C650">
        <f t="shared" si="20"/>
        <v>95.1</v>
      </c>
      <c r="D650">
        <v>601.9</v>
      </c>
      <c r="E650">
        <v>12845.5</v>
      </c>
      <c r="F650">
        <v>12845.5</v>
      </c>
      <c r="H650">
        <v>12845.5</v>
      </c>
      <c r="I650" s="3">
        <f t="shared" si="19"/>
        <v>-9.4081357239251817E-3</v>
      </c>
    </row>
    <row r="651" spans="1:9" x14ac:dyDescent="0.25">
      <c r="A651" s="1">
        <v>41306</v>
      </c>
      <c r="B651">
        <v>4.7</v>
      </c>
      <c r="C651">
        <f t="shared" si="20"/>
        <v>95.3</v>
      </c>
      <c r="D651">
        <v>575.6</v>
      </c>
      <c r="E651">
        <v>12813.9</v>
      </c>
      <c r="F651">
        <v>12813.9</v>
      </c>
      <c r="H651">
        <v>12813.9</v>
      </c>
      <c r="I651" s="3">
        <f t="shared" si="19"/>
        <v>-1.6554614109412502E-2</v>
      </c>
    </row>
    <row r="652" spans="1:9" x14ac:dyDescent="0.25">
      <c r="A652" s="1">
        <v>41334</v>
      </c>
      <c r="B652">
        <v>4.8</v>
      </c>
      <c r="C652">
        <f t="shared" si="20"/>
        <v>95.2</v>
      </c>
      <c r="D652">
        <v>592.6</v>
      </c>
      <c r="E652">
        <v>12852.1</v>
      </c>
      <c r="F652">
        <v>12852.1</v>
      </c>
      <c r="H652">
        <v>12852.1</v>
      </c>
      <c r="I652" s="3">
        <f t="shared" si="19"/>
        <v>-1.6400844915202328E-2</v>
      </c>
    </row>
    <row r="653" spans="1:9" x14ac:dyDescent="0.25">
      <c r="A653" s="1">
        <v>41365</v>
      </c>
      <c r="B653">
        <v>5.0999999999999996</v>
      </c>
      <c r="C653">
        <f t="shared" si="20"/>
        <v>94.9</v>
      </c>
      <c r="D653">
        <v>627.6</v>
      </c>
      <c r="E653">
        <v>12893.4</v>
      </c>
      <c r="F653">
        <v>12893.4</v>
      </c>
      <c r="H653">
        <v>12893.4</v>
      </c>
      <c r="I653" s="3">
        <f t="shared" si="19"/>
        <v>-1.7009110662143168E-2</v>
      </c>
    </row>
    <row r="654" spans="1:9" x14ac:dyDescent="0.25">
      <c r="A654" s="1">
        <v>41395</v>
      </c>
      <c r="B654">
        <v>5.3</v>
      </c>
      <c r="C654">
        <f t="shared" si="20"/>
        <v>94.7</v>
      </c>
      <c r="D654">
        <v>657</v>
      </c>
      <c r="E654">
        <v>12954.2</v>
      </c>
      <c r="F654">
        <v>12954.2</v>
      </c>
      <c r="H654">
        <v>12954.2</v>
      </c>
      <c r="I654" s="3">
        <f t="shared" si="19"/>
        <v>-1.2072449952335473E-2</v>
      </c>
    </row>
    <row r="655" spans="1:9" x14ac:dyDescent="0.25">
      <c r="A655" s="1">
        <v>41426</v>
      </c>
      <c r="B655">
        <v>5.4</v>
      </c>
      <c r="C655">
        <f t="shared" si="20"/>
        <v>94.6</v>
      </c>
      <c r="D655">
        <v>667.8</v>
      </c>
      <c r="E655">
        <v>12955.7</v>
      </c>
      <c r="F655">
        <v>12955.7</v>
      </c>
      <c r="H655">
        <v>12955.7</v>
      </c>
      <c r="I655" s="3">
        <f t="shared" ref="I655:I718" si="21">H655/H643-1</f>
        <v>-1.0803835934398154E-2</v>
      </c>
    </row>
    <row r="656" spans="1:9" x14ac:dyDescent="0.25">
      <c r="A656" s="1">
        <v>41456</v>
      </c>
      <c r="B656">
        <v>5.2</v>
      </c>
      <c r="C656">
        <f t="shared" si="20"/>
        <v>94.8</v>
      </c>
      <c r="D656">
        <v>640.70000000000005</v>
      </c>
      <c r="E656">
        <v>12941.8</v>
      </c>
      <c r="F656">
        <v>12941.8</v>
      </c>
      <c r="H656">
        <v>12941.8</v>
      </c>
      <c r="I656" s="3">
        <f t="shared" si="21"/>
        <v>-4.4616071016476688E-3</v>
      </c>
    </row>
    <row r="657" spans="1:9" x14ac:dyDescent="0.25">
      <c r="A657" s="1">
        <v>41487</v>
      </c>
      <c r="B657">
        <v>5.2</v>
      </c>
      <c r="C657">
        <f t="shared" si="20"/>
        <v>94.8</v>
      </c>
      <c r="D657">
        <v>649</v>
      </c>
      <c r="E657">
        <v>12969.6</v>
      </c>
      <c r="F657">
        <v>12969.6</v>
      </c>
      <c r="H657">
        <v>12969.6</v>
      </c>
      <c r="I657" s="3">
        <f t="shared" si="21"/>
        <v>6.1720775212936729E-4</v>
      </c>
    </row>
    <row r="658" spans="1:9" x14ac:dyDescent="0.25">
      <c r="A658" s="1">
        <v>41518</v>
      </c>
      <c r="B658">
        <v>5.3</v>
      </c>
      <c r="C658">
        <f t="shared" si="20"/>
        <v>94.7</v>
      </c>
      <c r="D658">
        <v>666.8</v>
      </c>
      <c r="E658">
        <v>13027.5</v>
      </c>
      <c r="F658">
        <v>13027.5</v>
      </c>
      <c r="H658">
        <v>13027.5</v>
      </c>
      <c r="I658" s="3">
        <f t="shared" si="21"/>
        <v>-1.9612199400909081E-3</v>
      </c>
    </row>
    <row r="659" spans="1:9" x14ac:dyDescent="0.25">
      <c r="A659" s="1">
        <v>41548</v>
      </c>
      <c r="B659">
        <v>4.7</v>
      </c>
      <c r="C659">
        <f t="shared" si="20"/>
        <v>95.3</v>
      </c>
      <c r="D659">
        <v>580.6</v>
      </c>
      <c r="E659">
        <v>12974.6</v>
      </c>
      <c r="F659">
        <v>12974.6</v>
      </c>
      <c r="H659">
        <v>12974.6</v>
      </c>
      <c r="I659" s="3">
        <f t="shared" si="21"/>
        <v>-1.273778724699437E-2</v>
      </c>
    </row>
    <row r="660" spans="1:9" x14ac:dyDescent="0.25">
      <c r="A660" s="1">
        <v>41579</v>
      </c>
      <c r="B660">
        <v>4.5</v>
      </c>
      <c r="C660">
        <f t="shared" si="20"/>
        <v>95.5</v>
      </c>
      <c r="D660">
        <v>559</v>
      </c>
      <c r="E660">
        <v>12998.9</v>
      </c>
      <c r="F660">
        <v>12998.9</v>
      </c>
      <c r="H660">
        <v>12998.9</v>
      </c>
      <c r="I660" s="3">
        <f t="shared" si="21"/>
        <v>-2.3791464211419644E-2</v>
      </c>
    </row>
    <row r="661" spans="1:9" x14ac:dyDescent="0.25">
      <c r="A661" s="1">
        <v>41609</v>
      </c>
      <c r="B661">
        <v>4.5</v>
      </c>
      <c r="C661">
        <f t="shared" si="20"/>
        <v>95.5</v>
      </c>
      <c r="D661">
        <v>569.79999999999995</v>
      </c>
      <c r="E661">
        <v>13019.1</v>
      </c>
      <c r="F661">
        <v>13019.1</v>
      </c>
      <c r="H661">
        <v>13019.1</v>
      </c>
      <c r="I661" s="3">
        <f t="shared" si="21"/>
        <v>-4.5709427019578253E-2</v>
      </c>
    </row>
    <row r="662" spans="1:9" x14ac:dyDescent="0.25">
      <c r="A662" s="1">
        <v>41640</v>
      </c>
      <c r="B662">
        <v>5.2</v>
      </c>
      <c r="C662">
        <f t="shared" si="20"/>
        <v>94.8</v>
      </c>
      <c r="D662">
        <v>661.2</v>
      </c>
      <c r="E662">
        <v>13079.5</v>
      </c>
      <c r="F662">
        <v>13079.5</v>
      </c>
      <c r="H662">
        <v>13079.5</v>
      </c>
      <c r="I662" s="3">
        <f t="shared" si="21"/>
        <v>1.821649604920017E-2</v>
      </c>
    </row>
    <row r="663" spans="1:9" x14ac:dyDescent="0.25">
      <c r="A663" s="1">
        <v>41671</v>
      </c>
      <c r="B663">
        <v>5.3</v>
      </c>
      <c r="C663">
        <f t="shared" si="20"/>
        <v>94.7</v>
      </c>
      <c r="D663">
        <v>670.5</v>
      </c>
      <c r="E663">
        <v>13148</v>
      </c>
      <c r="F663">
        <v>13148</v>
      </c>
      <c r="H663">
        <v>13148</v>
      </c>
      <c r="I663" s="3">
        <f t="shared" si="21"/>
        <v>2.6073248581618413E-2</v>
      </c>
    </row>
    <row r="664" spans="1:9" x14ac:dyDescent="0.25">
      <c r="A664" s="1">
        <v>41699</v>
      </c>
      <c r="B664">
        <v>5.2</v>
      </c>
      <c r="C664">
        <f t="shared" si="20"/>
        <v>94.8</v>
      </c>
      <c r="D664">
        <v>671.9</v>
      </c>
      <c r="E664">
        <v>13219.9</v>
      </c>
      <c r="F664">
        <v>13219.9</v>
      </c>
      <c r="H664">
        <v>13219.9</v>
      </c>
      <c r="I664" s="3">
        <f t="shared" si="21"/>
        <v>2.861789123956382E-2</v>
      </c>
    </row>
    <row r="665" spans="1:9" x14ac:dyDescent="0.25">
      <c r="A665" s="1">
        <v>41730</v>
      </c>
      <c r="B665">
        <v>5.4</v>
      </c>
      <c r="C665">
        <f t="shared" si="20"/>
        <v>94.6</v>
      </c>
      <c r="D665">
        <v>701.2</v>
      </c>
      <c r="E665">
        <v>13270.2</v>
      </c>
      <c r="F665">
        <v>13270.2</v>
      </c>
      <c r="H665">
        <v>13270.2</v>
      </c>
      <c r="I665" s="3">
        <f t="shared" si="21"/>
        <v>2.9224254269626382E-2</v>
      </c>
    </row>
    <row r="666" spans="1:9" x14ac:dyDescent="0.25">
      <c r="A666" s="1">
        <v>41760</v>
      </c>
      <c r="B666">
        <v>5.6</v>
      </c>
      <c r="C666">
        <f t="shared" si="20"/>
        <v>94.4</v>
      </c>
      <c r="D666">
        <v>718.7</v>
      </c>
      <c r="E666">
        <v>13312.9</v>
      </c>
      <c r="F666">
        <v>13312.9</v>
      </c>
      <c r="H666">
        <v>13312.9</v>
      </c>
      <c r="I666" s="3">
        <f t="shared" si="21"/>
        <v>2.7689861203316291E-2</v>
      </c>
    </row>
    <row r="667" spans="1:9" x14ac:dyDescent="0.25">
      <c r="A667" s="1">
        <v>41791</v>
      </c>
      <c r="B667">
        <v>5.6</v>
      </c>
      <c r="C667">
        <f t="shared" si="20"/>
        <v>94.4</v>
      </c>
      <c r="D667">
        <v>725.5</v>
      </c>
      <c r="E667">
        <v>13360.4</v>
      </c>
      <c r="F667">
        <v>13360.4</v>
      </c>
      <c r="H667">
        <v>13360.4</v>
      </c>
      <c r="I667" s="3">
        <f t="shared" si="21"/>
        <v>3.1237216051621886E-2</v>
      </c>
    </row>
    <row r="668" spans="1:9" x14ac:dyDescent="0.25">
      <c r="A668" s="1">
        <v>41821</v>
      </c>
      <c r="B668">
        <v>5.5</v>
      </c>
      <c r="C668">
        <f t="shared" si="20"/>
        <v>94.5</v>
      </c>
      <c r="D668">
        <v>723</v>
      </c>
      <c r="E668">
        <v>13386.8</v>
      </c>
      <c r="F668">
        <v>13386.8</v>
      </c>
      <c r="H668">
        <v>13386.8</v>
      </c>
      <c r="I668" s="3">
        <f t="shared" si="21"/>
        <v>3.4384706918666685E-2</v>
      </c>
    </row>
    <row r="669" spans="1:9" x14ac:dyDescent="0.25">
      <c r="A669" s="1">
        <v>41852</v>
      </c>
      <c r="B669">
        <v>5.3</v>
      </c>
      <c r="C669">
        <f t="shared" si="20"/>
        <v>94.7</v>
      </c>
      <c r="D669">
        <v>695.8</v>
      </c>
      <c r="E669">
        <v>13445.9</v>
      </c>
      <c r="F669">
        <v>13445.9</v>
      </c>
      <c r="H669">
        <v>13445.9</v>
      </c>
      <c r="I669" s="3">
        <f t="shared" si="21"/>
        <v>3.6724339995065414E-2</v>
      </c>
    </row>
    <row r="670" spans="1:9" x14ac:dyDescent="0.25">
      <c r="A670" s="1">
        <v>41883</v>
      </c>
      <c r="B670">
        <v>5.5</v>
      </c>
      <c r="C670">
        <f t="shared" si="20"/>
        <v>94.5</v>
      </c>
      <c r="D670">
        <v>726.1</v>
      </c>
      <c r="E670">
        <v>13486.3</v>
      </c>
      <c r="F670">
        <v>13486.3</v>
      </c>
      <c r="H670">
        <v>13486.3</v>
      </c>
      <c r="I670" s="3">
        <f t="shared" si="21"/>
        <v>3.5217808482057134E-2</v>
      </c>
    </row>
    <row r="671" spans="1:9" x14ac:dyDescent="0.25">
      <c r="A671" s="1">
        <v>41913</v>
      </c>
      <c r="B671">
        <v>5.4</v>
      </c>
      <c r="C671">
        <f t="shared" si="20"/>
        <v>94.6</v>
      </c>
      <c r="D671">
        <v>707.1</v>
      </c>
      <c r="E671">
        <v>13550.7</v>
      </c>
      <c r="F671">
        <v>13550.7</v>
      </c>
      <c r="H671">
        <v>13550.7</v>
      </c>
      <c r="I671" s="3">
        <f t="shared" si="21"/>
        <v>4.4402139564996279E-2</v>
      </c>
    </row>
    <row r="672" spans="1:9" x14ac:dyDescent="0.25">
      <c r="A672" s="1">
        <v>41944</v>
      </c>
      <c r="B672">
        <v>5.6</v>
      </c>
      <c r="C672">
        <f t="shared" si="20"/>
        <v>94.4</v>
      </c>
      <c r="D672">
        <v>744.4</v>
      </c>
      <c r="E672">
        <v>13624.4</v>
      </c>
      <c r="F672">
        <v>13624.4</v>
      </c>
      <c r="H672">
        <v>13624.4</v>
      </c>
      <c r="I672" s="3">
        <f t="shared" si="21"/>
        <v>4.8119456261683791E-2</v>
      </c>
    </row>
    <row r="673" spans="1:9" x14ac:dyDescent="0.25">
      <c r="A673" s="1">
        <v>41974</v>
      </c>
      <c r="B673">
        <v>6</v>
      </c>
      <c r="C673">
        <f t="shared" si="20"/>
        <v>94</v>
      </c>
      <c r="D673">
        <v>798.7</v>
      </c>
      <c r="E673">
        <v>13719.1</v>
      </c>
      <c r="F673">
        <v>13719.1</v>
      </c>
      <c r="H673">
        <v>13719.1</v>
      </c>
      <c r="I673" s="3">
        <f t="shared" si="21"/>
        <v>5.376715748400418E-2</v>
      </c>
    </row>
    <row r="674" spans="1:9" x14ac:dyDescent="0.25">
      <c r="A674" s="1">
        <v>42005</v>
      </c>
      <c r="B674">
        <v>6.3</v>
      </c>
      <c r="C674">
        <f t="shared" si="20"/>
        <v>93.7</v>
      </c>
      <c r="D674">
        <v>835.6</v>
      </c>
      <c r="E674">
        <v>13797.7</v>
      </c>
      <c r="F674">
        <v>13797.7</v>
      </c>
      <c r="H674">
        <v>13797.7</v>
      </c>
      <c r="I674" s="3">
        <f t="shared" si="21"/>
        <v>5.4910355900454899E-2</v>
      </c>
    </row>
    <row r="675" spans="1:9" x14ac:dyDescent="0.25">
      <c r="A675" s="1">
        <v>42036</v>
      </c>
      <c r="B675">
        <v>6.4</v>
      </c>
      <c r="C675">
        <f t="shared" si="20"/>
        <v>93.6</v>
      </c>
      <c r="D675">
        <v>858.9</v>
      </c>
      <c r="E675">
        <v>13848</v>
      </c>
      <c r="F675">
        <v>13848</v>
      </c>
      <c r="H675">
        <v>13848</v>
      </c>
      <c r="I675" s="3">
        <f t="shared" si="21"/>
        <v>5.3240036507453681E-2</v>
      </c>
    </row>
    <row r="676" spans="1:9" x14ac:dyDescent="0.25">
      <c r="A676" s="1">
        <v>42064</v>
      </c>
      <c r="B676">
        <v>5.9</v>
      </c>
      <c r="C676">
        <f t="shared" si="20"/>
        <v>94.1</v>
      </c>
      <c r="D676">
        <v>790.5</v>
      </c>
      <c r="E676">
        <v>13811.3</v>
      </c>
      <c r="F676">
        <v>13811.3</v>
      </c>
      <c r="H676">
        <v>13811.3</v>
      </c>
      <c r="I676" s="3">
        <f t="shared" si="21"/>
        <v>4.4735588015037964E-2</v>
      </c>
    </row>
    <row r="677" spans="1:9" x14ac:dyDescent="0.25">
      <c r="A677" s="1">
        <v>42095</v>
      </c>
      <c r="B677">
        <v>5.9</v>
      </c>
      <c r="C677">
        <f t="shared" si="20"/>
        <v>94.1</v>
      </c>
      <c r="D677">
        <v>793.7</v>
      </c>
      <c r="E677">
        <v>13842</v>
      </c>
      <c r="F677">
        <v>13842</v>
      </c>
      <c r="H677">
        <v>13842</v>
      </c>
      <c r="I677" s="3">
        <f t="shared" si="21"/>
        <v>4.3089026540670039E-2</v>
      </c>
    </row>
    <row r="678" spans="1:9" x14ac:dyDescent="0.25">
      <c r="A678" s="1">
        <v>42125</v>
      </c>
      <c r="B678">
        <v>5.8</v>
      </c>
      <c r="C678">
        <f t="shared" si="20"/>
        <v>94.2</v>
      </c>
      <c r="D678">
        <v>777.4</v>
      </c>
      <c r="E678">
        <v>13865.6</v>
      </c>
      <c r="F678">
        <v>13865.6</v>
      </c>
      <c r="H678">
        <v>13865.6</v>
      </c>
      <c r="I678" s="3">
        <f t="shared" si="21"/>
        <v>4.1516123459201193E-2</v>
      </c>
    </row>
    <row r="679" spans="1:9" x14ac:dyDescent="0.25">
      <c r="A679" s="1">
        <v>42156</v>
      </c>
      <c r="B679">
        <v>5.7</v>
      </c>
      <c r="C679">
        <f t="shared" si="20"/>
        <v>94.3</v>
      </c>
      <c r="D679">
        <v>772.9</v>
      </c>
      <c r="E679">
        <v>13874.1</v>
      </c>
      <c r="F679">
        <v>13874.1</v>
      </c>
      <c r="H679">
        <v>13874.1</v>
      </c>
      <c r="I679" s="3">
        <f t="shared" si="21"/>
        <v>3.8449447621328847E-2</v>
      </c>
    </row>
    <row r="680" spans="1:9" x14ac:dyDescent="0.25">
      <c r="A680" s="1">
        <v>42186</v>
      </c>
      <c r="B680">
        <v>5.6</v>
      </c>
      <c r="C680">
        <f t="shared" si="20"/>
        <v>94.4</v>
      </c>
      <c r="D680">
        <v>757.3</v>
      </c>
      <c r="E680">
        <v>13905.7</v>
      </c>
      <c r="F680">
        <v>13905.7</v>
      </c>
      <c r="H680">
        <v>13905.7</v>
      </c>
      <c r="I680" s="3">
        <f t="shared" si="21"/>
        <v>3.8762064122867423E-2</v>
      </c>
    </row>
    <row r="681" spans="1:9" x14ac:dyDescent="0.25">
      <c r="A681" s="1">
        <v>42217</v>
      </c>
      <c r="B681">
        <v>5.6</v>
      </c>
      <c r="C681">
        <f t="shared" si="20"/>
        <v>94.4</v>
      </c>
      <c r="D681">
        <v>756.5</v>
      </c>
      <c r="E681">
        <v>13935.8</v>
      </c>
      <c r="F681">
        <v>13935.8</v>
      </c>
      <c r="H681">
        <v>13935.8</v>
      </c>
      <c r="I681" s="3">
        <f t="shared" si="21"/>
        <v>3.6434898370506952E-2</v>
      </c>
    </row>
    <row r="682" spans="1:9" x14ac:dyDescent="0.25">
      <c r="A682" s="1">
        <v>42248</v>
      </c>
      <c r="B682">
        <v>5.8</v>
      </c>
      <c r="C682">
        <f t="shared" si="20"/>
        <v>94.2</v>
      </c>
      <c r="D682">
        <v>784.3</v>
      </c>
      <c r="E682">
        <v>13972.2</v>
      </c>
      <c r="F682">
        <v>13972.2</v>
      </c>
      <c r="H682">
        <v>13972.2</v>
      </c>
      <c r="I682" s="3">
        <f t="shared" si="21"/>
        <v>3.6029155513372935E-2</v>
      </c>
    </row>
    <row r="683" spans="1:9" x14ac:dyDescent="0.25">
      <c r="A683" s="1">
        <v>42278</v>
      </c>
      <c r="B683">
        <v>5.8</v>
      </c>
      <c r="C683">
        <f t="shared" si="20"/>
        <v>94.2</v>
      </c>
      <c r="D683">
        <v>796.9</v>
      </c>
      <c r="E683">
        <v>13996.9</v>
      </c>
      <c r="F683">
        <v>13996.9</v>
      </c>
      <c r="H683">
        <v>13996.9</v>
      </c>
      <c r="I683" s="3">
        <f t="shared" si="21"/>
        <v>3.2928188211678977E-2</v>
      </c>
    </row>
    <row r="684" spans="1:9" x14ac:dyDescent="0.25">
      <c r="A684" s="1">
        <v>42309</v>
      </c>
      <c r="B684">
        <v>5.6</v>
      </c>
      <c r="C684">
        <f t="shared" si="20"/>
        <v>94.4</v>
      </c>
      <c r="D684">
        <v>770.5</v>
      </c>
      <c r="E684">
        <v>13993.4</v>
      </c>
      <c r="F684">
        <v>13993.4</v>
      </c>
      <c r="H684">
        <v>13993.4</v>
      </c>
      <c r="I684" s="3">
        <f t="shared" si="21"/>
        <v>2.7083761486744296E-2</v>
      </c>
    </row>
    <row r="685" spans="1:9" x14ac:dyDescent="0.25">
      <c r="A685" s="1">
        <v>42339</v>
      </c>
      <c r="B685">
        <v>5.8</v>
      </c>
      <c r="C685">
        <f t="shared" si="20"/>
        <v>94.2</v>
      </c>
      <c r="D685">
        <v>792.3</v>
      </c>
      <c r="E685">
        <v>14060.2</v>
      </c>
      <c r="F685">
        <v>14060.2</v>
      </c>
      <c r="H685">
        <v>14060.2</v>
      </c>
      <c r="I685" s="3">
        <f t="shared" si="21"/>
        <v>2.4863146999438701E-2</v>
      </c>
    </row>
    <row r="686" spans="1:9" x14ac:dyDescent="0.25">
      <c r="A686" s="1">
        <v>42370</v>
      </c>
      <c r="B686">
        <v>6.1</v>
      </c>
      <c r="C686">
        <f t="shared" si="20"/>
        <v>93.9</v>
      </c>
      <c r="D686">
        <v>834.8</v>
      </c>
      <c r="E686">
        <v>14121.1</v>
      </c>
      <c r="F686">
        <v>14121.1</v>
      </c>
      <c r="H686">
        <v>14121.1</v>
      </c>
      <c r="I686" s="3">
        <f t="shared" si="21"/>
        <v>2.3438689056871853E-2</v>
      </c>
    </row>
    <row r="687" spans="1:9" x14ac:dyDescent="0.25">
      <c r="A687" s="1">
        <v>42401</v>
      </c>
      <c r="B687">
        <v>5.6</v>
      </c>
      <c r="C687">
        <f t="shared" si="20"/>
        <v>94.4</v>
      </c>
      <c r="D687">
        <v>768.3</v>
      </c>
      <c r="E687">
        <v>14135.3</v>
      </c>
      <c r="F687">
        <v>14135.3</v>
      </c>
      <c r="H687">
        <v>14135.3</v>
      </c>
      <c r="I687" s="3">
        <f t="shared" si="21"/>
        <v>2.0746678220681547E-2</v>
      </c>
    </row>
    <row r="688" spans="1:9" x14ac:dyDescent="0.25">
      <c r="A688" s="1">
        <v>42430</v>
      </c>
      <c r="B688">
        <v>5.9</v>
      </c>
      <c r="C688">
        <f t="shared" si="20"/>
        <v>94.1</v>
      </c>
      <c r="D688">
        <v>821.3</v>
      </c>
      <c r="E688">
        <v>14135.4</v>
      </c>
      <c r="F688">
        <v>14135.4</v>
      </c>
      <c r="H688">
        <v>14135.4</v>
      </c>
      <c r="I688" s="3">
        <f t="shared" si="21"/>
        <v>2.346629209415485E-2</v>
      </c>
    </row>
    <row r="689" spans="1:9" x14ac:dyDescent="0.25">
      <c r="A689" s="1">
        <v>42461</v>
      </c>
      <c r="B689">
        <v>5.5</v>
      </c>
      <c r="C689">
        <f t="shared" si="20"/>
        <v>94.5</v>
      </c>
      <c r="D689">
        <v>765.2</v>
      </c>
      <c r="E689">
        <v>14106.2</v>
      </c>
      <c r="F689">
        <v>14106.2</v>
      </c>
      <c r="H689">
        <v>14106.2</v>
      </c>
      <c r="I689" s="3">
        <f t="shared" si="21"/>
        <v>1.9086837162259895E-2</v>
      </c>
    </row>
    <row r="690" spans="1:9" x14ac:dyDescent="0.25">
      <c r="A690" s="1">
        <v>42491</v>
      </c>
      <c r="B690">
        <v>5.3</v>
      </c>
      <c r="C690">
        <f t="shared" si="20"/>
        <v>94.7</v>
      </c>
      <c r="D690">
        <v>732</v>
      </c>
      <c r="E690">
        <v>14095.5</v>
      </c>
      <c r="F690">
        <v>14095.5</v>
      </c>
      <c r="H690">
        <v>14095.5</v>
      </c>
      <c r="I690" s="3">
        <f t="shared" si="21"/>
        <v>1.6580602354027141E-2</v>
      </c>
    </row>
    <row r="691" spans="1:9" x14ac:dyDescent="0.25">
      <c r="A691" s="1">
        <v>42522</v>
      </c>
      <c r="B691">
        <v>4.9000000000000004</v>
      </c>
      <c r="C691">
        <f t="shared" si="20"/>
        <v>95.1</v>
      </c>
      <c r="D691">
        <v>682.3</v>
      </c>
      <c r="E691">
        <v>14104.9</v>
      </c>
      <c r="F691">
        <v>14104.9</v>
      </c>
      <c r="H691">
        <v>14104.9</v>
      </c>
      <c r="I691" s="3">
        <f t="shared" si="21"/>
        <v>1.6635313281582187E-2</v>
      </c>
    </row>
    <row r="692" spans="1:9" x14ac:dyDescent="0.25">
      <c r="A692" s="1">
        <v>42552</v>
      </c>
      <c r="B692">
        <v>5.0999999999999996</v>
      </c>
      <c r="C692">
        <f t="shared" si="20"/>
        <v>94.9</v>
      </c>
      <c r="D692">
        <v>709.5</v>
      </c>
      <c r="E692">
        <v>14160.1</v>
      </c>
      <c r="F692">
        <v>14160.1</v>
      </c>
      <c r="H692">
        <v>14160.1</v>
      </c>
      <c r="I692" s="3">
        <f t="shared" si="21"/>
        <v>1.8294656148198252E-2</v>
      </c>
    </row>
    <row r="693" spans="1:9" x14ac:dyDescent="0.25">
      <c r="A693" s="1">
        <v>42583</v>
      </c>
      <c r="B693">
        <v>5.0999999999999996</v>
      </c>
      <c r="C693">
        <f t="shared" si="20"/>
        <v>94.9</v>
      </c>
      <c r="D693">
        <v>714.4</v>
      </c>
      <c r="E693">
        <v>14176.7</v>
      </c>
      <c r="F693">
        <v>14176.7</v>
      </c>
      <c r="H693">
        <v>14176.7</v>
      </c>
      <c r="I693" s="3">
        <f t="shared" si="21"/>
        <v>1.7286413410066315E-2</v>
      </c>
    </row>
    <row r="694" spans="1:9" x14ac:dyDescent="0.25">
      <c r="A694" s="1">
        <v>42614</v>
      </c>
      <c r="B694">
        <v>5.0999999999999996</v>
      </c>
      <c r="C694">
        <f t="shared" si="20"/>
        <v>94.9</v>
      </c>
      <c r="D694">
        <v>716</v>
      </c>
      <c r="E694">
        <v>14209.1</v>
      </c>
      <c r="F694">
        <v>14209.1</v>
      </c>
      <c r="H694">
        <v>14209.1</v>
      </c>
      <c r="I694" s="3">
        <f t="shared" si="21"/>
        <v>1.6955096548861182E-2</v>
      </c>
    </row>
    <row r="695" spans="1:9" x14ac:dyDescent="0.25">
      <c r="A695" s="1">
        <v>42644</v>
      </c>
      <c r="B695">
        <v>5.3</v>
      </c>
      <c r="C695">
        <f t="shared" si="20"/>
        <v>94.7</v>
      </c>
      <c r="D695">
        <v>745.1</v>
      </c>
      <c r="E695">
        <v>14235.4</v>
      </c>
      <c r="F695">
        <v>14235.4</v>
      </c>
      <c r="H695">
        <v>14235.4</v>
      </c>
      <c r="I695" s="3">
        <f t="shared" si="21"/>
        <v>1.7039487315048341E-2</v>
      </c>
    </row>
    <row r="696" spans="1:9" x14ac:dyDescent="0.25">
      <c r="A696" s="1">
        <v>42675</v>
      </c>
      <c r="B696">
        <v>5.4</v>
      </c>
      <c r="C696">
        <f t="shared" si="20"/>
        <v>94.6</v>
      </c>
      <c r="D696">
        <v>759</v>
      </c>
      <c r="E696">
        <v>14273.6</v>
      </c>
      <c r="F696">
        <v>14273.6</v>
      </c>
      <c r="H696">
        <v>14273.6</v>
      </c>
      <c r="I696" s="3">
        <f t="shared" si="21"/>
        <v>2.0023725470579068E-2</v>
      </c>
    </row>
    <row r="697" spans="1:9" x14ac:dyDescent="0.25">
      <c r="A697" s="1">
        <v>42705</v>
      </c>
      <c r="B697">
        <v>5</v>
      </c>
      <c r="C697">
        <f t="shared" si="20"/>
        <v>95</v>
      </c>
      <c r="D697">
        <v>706.5</v>
      </c>
      <c r="E697">
        <v>14313.7</v>
      </c>
      <c r="F697">
        <v>14313.7</v>
      </c>
      <c r="H697">
        <v>14313.7</v>
      </c>
      <c r="I697" s="3">
        <f t="shared" si="21"/>
        <v>1.8029615510448016E-2</v>
      </c>
    </row>
    <row r="698" spans="1:9" x14ac:dyDescent="0.25">
      <c r="A698" s="1">
        <v>42736</v>
      </c>
      <c r="B698">
        <v>5.3</v>
      </c>
      <c r="C698">
        <f t="shared" si="20"/>
        <v>94.7</v>
      </c>
      <c r="D698">
        <v>762.6</v>
      </c>
      <c r="E698">
        <v>14373.7</v>
      </c>
      <c r="F698">
        <v>14373.7</v>
      </c>
      <c r="H698">
        <v>14373.7</v>
      </c>
      <c r="I698" s="3">
        <f t="shared" si="21"/>
        <v>1.7888124862794008E-2</v>
      </c>
    </row>
    <row r="699" spans="1:9" x14ac:dyDescent="0.25">
      <c r="A699" s="1">
        <v>42767</v>
      </c>
      <c r="B699">
        <v>5.6</v>
      </c>
      <c r="C699">
        <f t="shared" si="20"/>
        <v>94.4</v>
      </c>
      <c r="D699">
        <v>800.6</v>
      </c>
      <c r="E699">
        <v>14416.8</v>
      </c>
      <c r="F699">
        <v>14416.8</v>
      </c>
      <c r="H699">
        <v>14416.8</v>
      </c>
      <c r="I699" s="3">
        <f t="shared" si="21"/>
        <v>1.9914681683445012E-2</v>
      </c>
    </row>
    <row r="700" spans="1:9" x14ac:dyDescent="0.25">
      <c r="A700" s="1">
        <v>42795</v>
      </c>
      <c r="B700">
        <v>5.6</v>
      </c>
      <c r="C700">
        <f t="shared" si="20"/>
        <v>94.4</v>
      </c>
      <c r="D700">
        <v>803.7</v>
      </c>
      <c r="E700">
        <v>14476.3</v>
      </c>
      <c r="F700">
        <v>14476.3</v>
      </c>
      <c r="H700">
        <v>14476.3</v>
      </c>
      <c r="I700" s="3">
        <f t="shared" si="21"/>
        <v>2.4116756512019499E-2</v>
      </c>
    </row>
    <row r="701" spans="1:9" x14ac:dyDescent="0.25">
      <c r="A701" s="1">
        <v>42826</v>
      </c>
      <c r="B701">
        <v>5.7</v>
      </c>
      <c r="C701">
        <f t="shared" si="20"/>
        <v>94.3</v>
      </c>
      <c r="D701">
        <v>827.3</v>
      </c>
      <c r="E701">
        <v>14509.3</v>
      </c>
      <c r="F701">
        <v>14509.3</v>
      </c>
      <c r="H701">
        <v>14509.3</v>
      </c>
      <c r="I701" s="3">
        <f t="shared" si="21"/>
        <v>2.8576087110632198E-2</v>
      </c>
    </row>
    <row r="702" spans="1:9" x14ac:dyDescent="0.25">
      <c r="A702" s="1">
        <v>42856</v>
      </c>
      <c r="B702">
        <v>6.3</v>
      </c>
      <c r="C702">
        <f t="shared" si="20"/>
        <v>93.7</v>
      </c>
      <c r="D702">
        <v>914.7</v>
      </c>
      <c r="E702">
        <v>14610.7</v>
      </c>
      <c r="F702">
        <v>14610.7</v>
      </c>
      <c r="H702">
        <v>14610.7</v>
      </c>
      <c r="I702" s="3">
        <f t="shared" si="21"/>
        <v>3.6550672200347689E-2</v>
      </c>
    </row>
    <row r="703" spans="1:9" x14ac:dyDescent="0.25">
      <c r="A703" s="1">
        <v>42887</v>
      </c>
      <c r="B703">
        <v>6</v>
      </c>
      <c r="C703">
        <f t="shared" si="20"/>
        <v>94</v>
      </c>
      <c r="D703">
        <v>874.2</v>
      </c>
      <c r="E703">
        <v>14618.7</v>
      </c>
      <c r="F703">
        <v>14618.7</v>
      </c>
      <c r="H703">
        <v>14618.7</v>
      </c>
      <c r="I703" s="3">
        <f t="shared" si="21"/>
        <v>3.6427057263787921E-2</v>
      </c>
    </row>
    <row r="704" spans="1:9" x14ac:dyDescent="0.25">
      <c r="A704" s="1">
        <v>42917</v>
      </c>
      <c r="B704">
        <v>6</v>
      </c>
      <c r="C704">
        <f t="shared" si="20"/>
        <v>94</v>
      </c>
      <c r="D704">
        <v>882.1</v>
      </c>
      <c r="E704">
        <v>14660.2</v>
      </c>
      <c r="F704">
        <v>14660.2</v>
      </c>
      <c r="H704">
        <v>14660.2</v>
      </c>
      <c r="I704" s="3">
        <f t="shared" si="21"/>
        <v>3.5317547192463383E-2</v>
      </c>
    </row>
    <row r="705" spans="1:9" x14ac:dyDescent="0.25">
      <c r="A705" s="1">
        <v>42948</v>
      </c>
      <c r="B705">
        <v>6.1</v>
      </c>
      <c r="C705">
        <f t="shared" si="20"/>
        <v>93.9</v>
      </c>
      <c r="D705">
        <v>902.4</v>
      </c>
      <c r="E705">
        <v>14678.3</v>
      </c>
      <c r="F705">
        <v>14678.3</v>
      </c>
      <c r="H705">
        <v>14678.3</v>
      </c>
      <c r="I705" s="3">
        <f t="shared" si="21"/>
        <v>3.5382000042322836E-2</v>
      </c>
    </row>
    <row r="706" spans="1:9" x14ac:dyDescent="0.25">
      <c r="A706" s="1">
        <v>42979</v>
      </c>
      <c r="B706">
        <v>5.9</v>
      </c>
      <c r="C706">
        <f t="shared" si="20"/>
        <v>94.1</v>
      </c>
      <c r="D706">
        <v>864.6</v>
      </c>
      <c r="E706">
        <v>14706</v>
      </c>
      <c r="F706">
        <v>14706</v>
      </c>
      <c r="H706">
        <v>14706</v>
      </c>
      <c r="I706" s="3">
        <f t="shared" si="21"/>
        <v>3.4970547043795763E-2</v>
      </c>
    </row>
    <row r="707" spans="1:9" x14ac:dyDescent="0.25">
      <c r="A707" s="1">
        <v>43009</v>
      </c>
      <c r="B707">
        <v>6</v>
      </c>
      <c r="C707">
        <f t="shared" ref="C707:C770" si="22">100-B707</f>
        <v>94</v>
      </c>
      <c r="D707">
        <v>887.7</v>
      </c>
      <c r="E707">
        <v>14748.6</v>
      </c>
      <c r="F707">
        <v>14748.6</v>
      </c>
      <c r="H707">
        <v>14748.6</v>
      </c>
      <c r="I707" s="3">
        <f t="shared" si="21"/>
        <v>3.6050971521699449E-2</v>
      </c>
    </row>
    <row r="708" spans="1:9" x14ac:dyDescent="0.25">
      <c r="A708" s="1">
        <v>43040</v>
      </c>
      <c r="B708">
        <v>5.6</v>
      </c>
      <c r="C708">
        <f t="shared" si="22"/>
        <v>94.4</v>
      </c>
      <c r="D708">
        <v>831.9</v>
      </c>
      <c r="E708">
        <v>14771.1</v>
      </c>
      <c r="F708">
        <v>14771.1</v>
      </c>
      <c r="H708">
        <v>14771.1</v>
      </c>
      <c r="I708" s="3">
        <f t="shared" si="21"/>
        <v>3.4854556664051017E-2</v>
      </c>
    </row>
    <row r="709" spans="1:9" x14ac:dyDescent="0.25">
      <c r="A709" s="1">
        <v>43070</v>
      </c>
      <c r="B709">
        <v>5</v>
      </c>
      <c r="C709">
        <f t="shared" si="22"/>
        <v>95</v>
      </c>
      <c r="D709">
        <v>748</v>
      </c>
      <c r="E709">
        <v>14797.9</v>
      </c>
      <c r="F709">
        <v>14797.9</v>
      </c>
      <c r="H709">
        <v>14797.9</v>
      </c>
      <c r="I709" s="3">
        <f t="shared" si="21"/>
        <v>3.3827731474042277E-2</v>
      </c>
    </row>
    <row r="710" spans="1:9" x14ac:dyDescent="0.25">
      <c r="A710" s="1">
        <v>43101</v>
      </c>
      <c r="B710">
        <v>5.7</v>
      </c>
      <c r="C710">
        <f t="shared" si="22"/>
        <v>94.3</v>
      </c>
      <c r="D710">
        <v>854.7</v>
      </c>
      <c r="E710">
        <v>14886.6</v>
      </c>
      <c r="F710">
        <v>14886.6</v>
      </c>
      <c r="H710">
        <v>14886.6</v>
      </c>
      <c r="I710" s="3">
        <f t="shared" si="21"/>
        <v>3.5683227004877027E-2</v>
      </c>
    </row>
    <row r="711" spans="1:9" x14ac:dyDescent="0.25">
      <c r="A711" s="1">
        <v>43132</v>
      </c>
      <c r="B711">
        <v>5.8</v>
      </c>
      <c r="C711">
        <f t="shared" si="22"/>
        <v>94.2</v>
      </c>
      <c r="D711">
        <v>885.2</v>
      </c>
      <c r="E711">
        <v>14921.1</v>
      </c>
      <c r="F711">
        <v>14921.1</v>
      </c>
      <c r="H711">
        <v>14921.1</v>
      </c>
      <c r="I711" s="3">
        <f t="shared" si="21"/>
        <v>3.4980023306142805E-2</v>
      </c>
    </row>
    <row r="712" spans="1:9" x14ac:dyDescent="0.25">
      <c r="A712" s="1">
        <v>43160</v>
      </c>
      <c r="B712">
        <v>5.9</v>
      </c>
      <c r="C712">
        <f t="shared" si="22"/>
        <v>94.1</v>
      </c>
      <c r="D712">
        <v>900.8</v>
      </c>
      <c r="E712">
        <v>14974.8</v>
      </c>
      <c r="F712">
        <v>14974.8</v>
      </c>
      <c r="H712">
        <v>14974.8</v>
      </c>
      <c r="I712" s="3">
        <f t="shared" si="21"/>
        <v>3.4435594730697794E-2</v>
      </c>
    </row>
    <row r="713" spans="1:9" x14ac:dyDescent="0.25">
      <c r="A713" s="1">
        <v>43191</v>
      </c>
      <c r="B713">
        <v>6</v>
      </c>
      <c r="C713">
        <f t="shared" si="22"/>
        <v>94</v>
      </c>
      <c r="D713">
        <v>919.9</v>
      </c>
      <c r="E713">
        <v>15007.2</v>
      </c>
      <c r="F713">
        <v>15007.2</v>
      </c>
      <c r="H713">
        <v>15007.2</v>
      </c>
      <c r="I713" s="3">
        <f t="shared" si="21"/>
        <v>3.4315921512409364E-2</v>
      </c>
    </row>
    <row r="714" spans="1:9" x14ac:dyDescent="0.25">
      <c r="A714" s="1">
        <v>43221</v>
      </c>
      <c r="B714">
        <v>6</v>
      </c>
      <c r="C714">
        <f t="shared" si="22"/>
        <v>94</v>
      </c>
      <c r="D714">
        <v>927.3</v>
      </c>
      <c r="E714">
        <v>15057.8</v>
      </c>
      <c r="F714">
        <v>15057.8</v>
      </c>
      <c r="H714">
        <v>15057.8</v>
      </c>
      <c r="I714" s="3">
        <f t="shared" si="21"/>
        <v>3.0600861012819225E-2</v>
      </c>
    </row>
    <row r="715" spans="1:9" x14ac:dyDescent="0.25">
      <c r="A715" s="1">
        <v>43252</v>
      </c>
      <c r="B715">
        <v>6.3</v>
      </c>
      <c r="C715">
        <f t="shared" si="22"/>
        <v>93.7</v>
      </c>
      <c r="D715">
        <v>972.6</v>
      </c>
      <c r="E715">
        <v>15119.3</v>
      </c>
      <c r="F715">
        <v>15119.3</v>
      </c>
      <c r="H715">
        <v>15119.3</v>
      </c>
      <c r="I715" s="3">
        <f t="shared" si="21"/>
        <v>3.424381100918672E-2</v>
      </c>
    </row>
    <row r="716" spans="1:9" x14ac:dyDescent="0.25">
      <c r="A716" s="1">
        <v>43282</v>
      </c>
      <c r="B716">
        <v>6.5</v>
      </c>
      <c r="C716">
        <f t="shared" si="22"/>
        <v>93.5</v>
      </c>
      <c r="D716">
        <v>1004.3</v>
      </c>
      <c r="E716">
        <v>15184.7</v>
      </c>
      <c r="F716">
        <v>15184.7</v>
      </c>
      <c r="H716">
        <v>15184.7</v>
      </c>
      <c r="I716" s="3">
        <f t="shared" si="21"/>
        <v>3.5777138101799499E-2</v>
      </c>
    </row>
    <row r="717" spans="1:9" x14ac:dyDescent="0.25">
      <c r="A717" s="1">
        <v>43313</v>
      </c>
      <c r="B717">
        <v>6.6</v>
      </c>
      <c r="C717">
        <f t="shared" si="22"/>
        <v>93.4</v>
      </c>
      <c r="D717">
        <v>1027.5</v>
      </c>
      <c r="E717">
        <v>15238.6</v>
      </c>
      <c r="F717">
        <v>15238.6</v>
      </c>
      <c r="H717">
        <v>15238.6</v>
      </c>
      <c r="I717" s="3">
        <f t="shared" si="21"/>
        <v>3.8171995394562064E-2</v>
      </c>
    </row>
    <row r="718" spans="1:9" x14ac:dyDescent="0.25">
      <c r="A718" s="1">
        <v>43344</v>
      </c>
      <c r="B718">
        <v>6.8</v>
      </c>
      <c r="C718">
        <f t="shared" si="22"/>
        <v>93.2</v>
      </c>
      <c r="D718">
        <v>1053.7</v>
      </c>
      <c r="E718">
        <v>15237.5</v>
      </c>
      <c r="F718">
        <v>15237.5</v>
      </c>
      <c r="H718">
        <v>15237.5</v>
      </c>
      <c r="I718" s="3">
        <f t="shared" si="21"/>
        <v>3.6141710866313126E-2</v>
      </c>
    </row>
    <row r="719" spans="1:9" x14ac:dyDescent="0.25">
      <c r="A719" s="1">
        <v>43374</v>
      </c>
      <c r="B719">
        <v>6.7</v>
      </c>
      <c r="C719">
        <f t="shared" si="22"/>
        <v>93.3</v>
      </c>
      <c r="D719">
        <v>1053.7</v>
      </c>
      <c r="E719">
        <v>15274.1</v>
      </c>
      <c r="F719">
        <v>15274.1</v>
      </c>
      <c r="H719">
        <v>15274.1</v>
      </c>
      <c r="I719" s="3">
        <f t="shared" ref="I719:I782" si="23">H719/H707-1</f>
        <v>3.5630500522083386E-2</v>
      </c>
    </row>
    <row r="720" spans="1:9" x14ac:dyDescent="0.25">
      <c r="A720" s="1">
        <v>43405</v>
      </c>
      <c r="B720">
        <v>6.5</v>
      </c>
      <c r="C720">
        <f t="shared" si="22"/>
        <v>93.5</v>
      </c>
      <c r="D720">
        <v>1021.3</v>
      </c>
      <c r="E720">
        <v>15315.2</v>
      </c>
      <c r="F720">
        <v>15315.2</v>
      </c>
      <c r="H720">
        <v>15315.2</v>
      </c>
      <c r="I720" s="3">
        <f t="shared" si="23"/>
        <v>3.6835442181015754E-2</v>
      </c>
    </row>
    <row r="721" spans="1:28" x14ac:dyDescent="0.25">
      <c r="A721" s="1">
        <v>43435</v>
      </c>
      <c r="B721">
        <v>8.4</v>
      </c>
      <c r="C721">
        <f t="shared" si="22"/>
        <v>91.6</v>
      </c>
      <c r="D721">
        <v>1338.9</v>
      </c>
      <c r="E721">
        <v>15506.5</v>
      </c>
      <c r="F721">
        <v>15506.5</v>
      </c>
      <c r="H721">
        <v>15506.5</v>
      </c>
      <c r="I721" s="3">
        <f t="shared" si="23"/>
        <v>4.7885172896154238E-2</v>
      </c>
    </row>
    <row r="722" spans="1:28" x14ac:dyDescent="0.25">
      <c r="A722" s="1">
        <v>43466</v>
      </c>
      <c r="B722">
        <v>8.4</v>
      </c>
      <c r="C722">
        <f t="shared" si="22"/>
        <v>91.6</v>
      </c>
      <c r="D722">
        <v>1332.5</v>
      </c>
      <c r="E722">
        <v>15536.3</v>
      </c>
      <c r="F722">
        <v>15536.3</v>
      </c>
      <c r="G722">
        <f>E722-F722</f>
        <v>0</v>
      </c>
      <c r="H722">
        <v>15536.3</v>
      </c>
      <c r="I722" s="3">
        <f t="shared" si="23"/>
        <v>4.3643276503701145E-2</v>
      </c>
    </row>
    <row r="723" spans="1:28" x14ac:dyDescent="0.25">
      <c r="A723" s="1">
        <v>43497</v>
      </c>
      <c r="B723">
        <v>8.5</v>
      </c>
      <c r="C723">
        <f t="shared" si="22"/>
        <v>91.5</v>
      </c>
      <c r="D723">
        <v>1353.7</v>
      </c>
      <c r="E723">
        <v>15560.4</v>
      </c>
      <c r="F723">
        <v>15560.4</v>
      </c>
      <c r="G723">
        <f t="shared" ref="G723:G770" si="24">E723-F723</f>
        <v>0</v>
      </c>
      <c r="H723">
        <v>15560.4</v>
      </c>
      <c r="I723" s="3">
        <f t="shared" si="23"/>
        <v>4.2845366628465609E-2</v>
      </c>
    </row>
    <row r="724" spans="1:28" x14ac:dyDescent="0.25">
      <c r="A724" s="1">
        <v>43525</v>
      </c>
      <c r="B724">
        <v>7.9</v>
      </c>
      <c r="C724">
        <f t="shared" si="22"/>
        <v>92.1</v>
      </c>
      <c r="D724">
        <v>1263.7</v>
      </c>
      <c r="E724">
        <v>15566.5</v>
      </c>
      <c r="F724">
        <v>15566.5</v>
      </c>
      <c r="G724">
        <f t="shared" si="24"/>
        <v>0</v>
      </c>
      <c r="H724">
        <v>15566.5</v>
      </c>
      <c r="I724" s="3">
        <f t="shared" si="23"/>
        <v>3.9513048588295074E-2</v>
      </c>
    </row>
    <row r="725" spans="1:28" x14ac:dyDescent="0.25">
      <c r="A725" s="1">
        <v>43556</v>
      </c>
      <c r="B725">
        <v>7.6</v>
      </c>
      <c r="C725">
        <f t="shared" si="22"/>
        <v>92.4</v>
      </c>
      <c r="D725">
        <v>1225.4000000000001</v>
      </c>
      <c r="E725">
        <v>15534.2</v>
      </c>
      <c r="F725">
        <v>15534.2</v>
      </c>
      <c r="G725">
        <f t="shared" si="24"/>
        <v>0</v>
      </c>
      <c r="H725">
        <v>15534.2</v>
      </c>
      <c r="I725" s="3">
        <f t="shared" si="23"/>
        <v>3.5116477424169679E-2</v>
      </c>
    </row>
    <row r="726" spans="1:28" x14ac:dyDescent="0.25">
      <c r="A726" s="1">
        <v>43586</v>
      </c>
      <c r="B726">
        <v>7.3</v>
      </c>
      <c r="C726">
        <f t="shared" si="22"/>
        <v>92.7</v>
      </c>
      <c r="D726">
        <v>1166.7</v>
      </c>
      <c r="E726">
        <v>15532.4</v>
      </c>
      <c r="F726">
        <v>15532.4</v>
      </c>
      <c r="G726">
        <f t="shared" si="24"/>
        <v>0</v>
      </c>
      <c r="H726">
        <v>15532.4</v>
      </c>
      <c r="I726" s="3">
        <f t="shared" si="23"/>
        <v>3.1518548526345169E-2</v>
      </c>
    </row>
    <row r="727" spans="1:28" x14ac:dyDescent="0.25">
      <c r="A727" s="1">
        <v>43617</v>
      </c>
      <c r="B727">
        <v>7.1</v>
      </c>
      <c r="C727">
        <f t="shared" si="22"/>
        <v>92.9</v>
      </c>
      <c r="D727">
        <v>1142.3</v>
      </c>
      <c r="E727">
        <v>15562.1</v>
      </c>
      <c r="F727">
        <v>15562.1</v>
      </c>
      <c r="G727">
        <f t="shared" si="24"/>
        <v>0</v>
      </c>
      <c r="H727">
        <v>15562.1</v>
      </c>
      <c r="I727" s="3">
        <f t="shared" si="23"/>
        <v>2.9287070168592555E-2</v>
      </c>
      <c r="J727" t="s">
        <v>9</v>
      </c>
      <c r="K727">
        <f>E770-E735</f>
        <v>891.70000000000073</v>
      </c>
    </row>
    <row r="728" spans="1:28" x14ac:dyDescent="0.25">
      <c r="A728" s="1">
        <v>43647</v>
      </c>
      <c r="B728">
        <v>6.8</v>
      </c>
      <c r="C728">
        <f t="shared" si="22"/>
        <v>93.2</v>
      </c>
      <c r="D728">
        <v>1093.5</v>
      </c>
      <c r="E728">
        <v>15581.4</v>
      </c>
      <c r="F728">
        <v>15581.4</v>
      </c>
      <c r="G728">
        <f t="shared" si="24"/>
        <v>0</v>
      </c>
      <c r="H728">
        <v>15581.4</v>
      </c>
      <c r="I728" s="3">
        <f t="shared" si="23"/>
        <v>2.61249810664681E-2</v>
      </c>
      <c r="J728" t="s">
        <v>10</v>
      </c>
      <c r="K728">
        <v>35</v>
      </c>
    </row>
    <row r="729" spans="1:28" x14ac:dyDescent="0.25">
      <c r="A729" s="1">
        <v>43678</v>
      </c>
      <c r="B729">
        <v>6.9</v>
      </c>
      <c r="C729">
        <f t="shared" si="22"/>
        <v>93.1</v>
      </c>
      <c r="D729">
        <v>1122.5999999999999</v>
      </c>
      <c r="E729">
        <v>15664.3</v>
      </c>
      <c r="F729">
        <v>15664.3</v>
      </c>
      <c r="G729">
        <f t="shared" si="24"/>
        <v>0</v>
      </c>
      <c r="H729">
        <v>15664.3</v>
      </c>
      <c r="I729" s="3">
        <f t="shared" si="23"/>
        <v>2.7935637132019853E-2</v>
      </c>
      <c r="J729" t="s">
        <v>11</v>
      </c>
      <c r="K729">
        <f>K727/K728</f>
        <v>25.477142857142876</v>
      </c>
    </row>
    <row r="730" spans="1:28" x14ac:dyDescent="0.25">
      <c r="A730" s="1">
        <v>43709</v>
      </c>
      <c r="B730">
        <v>7</v>
      </c>
      <c r="C730">
        <f t="shared" si="22"/>
        <v>93</v>
      </c>
      <c r="D730">
        <v>1135.7</v>
      </c>
      <c r="E730">
        <v>15697.5</v>
      </c>
      <c r="F730">
        <v>15697.5</v>
      </c>
      <c r="G730">
        <f t="shared" si="24"/>
        <v>0</v>
      </c>
      <c r="H730">
        <v>15697.5</v>
      </c>
      <c r="I730" s="3">
        <f t="shared" si="23"/>
        <v>3.0188679245283012E-2</v>
      </c>
    </row>
    <row r="731" spans="1:28" x14ac:dyDescent="0.25">
      <c r="A731" s="1">
        <v>43739</v>
      </c>
      <c r="B731">
        <v>7.1</v>
      </c>
      <c r="C731">
        <f t="shared" si="22"/>
        <v>92.9</v>
      </c>
      <c r="D731">
        <v>1154.2</v>
      </c>
      <c r="E731">
        <v>15718.1</v>
      </c>
      <c r="F731">
        <v>15718.1</v>
      </c>
      <c r="G731">
        <f t="shared" si="24"/>
        <v>0</v>
      </c>
      <c r="H731">
        <v>15718.1</v>
      </c>
      <c r="I731" s="3">
        <f t="shared" si="23"/>
        <v>2.9068815838576345E-2</v>
      </c>
      <c r="J731" t="s">
        <v>12</v>
      </c>
      <c r="K731">
        <f>SUM(G736:G757)</f>
        <v>17182.982857143048</v>
      </c>
    </row>
    <row r="732" spans="1:28" x14ac:dyDescent="0.25">
      <c r="A732" s="1">
        <v>43770</v>
      </c>
      <c r="B732">
        <v>6.9</v>
      </c>
      <c r="C732">
        <f t="shared" si="22"/>
        <v>93.1</v>
      </c>
      <c r="D732">
        <v>1127.5999999999999</v>
      </c>
      <c r="E732">
        <v>15766.9</v>
      </c>
      <c r="F732">
        <v>15766.9</v>
      </c>
      <c r="G732">
        <f t="shared" si="24"/>
        <v>0</v>
      </c>
      <c r="H732">
        <v>15766.9</v>
      </c>
      <c r="I732" s="3">
        <f t="shared" si="23"/>
        <v>2.9493575010447026E-2</v>
      </c>
      <c r="J732" t="s">
        <v>13</v>
      </c>
      <c r="K732">
        <f>SUM(G758:G769)</f>
        <v>-4970.2828571428181</v>
      </c>
    </row>
    <row r="733" spans="1:28" x14ac:dyDescent="0.25">
      <c r="A733" s="1">
        <v>43800</v>
      </c>
      <c r="B733">
        <v>6.2</v>
      </c>
      <c r="C733">
        <f t="shared" si="22"/>
        <v>93.8</v>
      </c>
      <c r="D733">
        <v>1020.1</v>
      </c>
      <c r="E733">
        <v>15683.8</v>
      </c>
      <c r="F733">
        <v>15683.8</v>
      </c>
      <c r="G733">
        <f t="shared" si="24"/>
        <v>0</v>
      </c>
      <c r="H733">
        <v>15683.8</v>
      </c>
      <c r="I733" s="3">
        <f t="shared" si="23"/>
        <v>1.1433914809918289E-2</v>
      </c>
      <c r="J733" t="s">
        <v>8</v>
      </c>
      <c r="K733">
        <f>K731+K732</f>
        <v>12212.70000000023</v>
      </c>
      <c r="Y733">
        <v>1</v>
      </c>
    </row>
    <row r="734" spans="1:28" x14ac:dyDescent="0.25">
      <c r="A734" s="1">
        <v>43831</v>
      </c>
      <c r="B734">
        <v>7</v>
      </c>
      <c r="C734">
        <f t="shared" si="22"/>
        <v>93</v>
      </c>
      <c r="D734">
        <v>1160.7</v>
      </c>
      <c r="E734">
        <v>15857.3</v>
      </c>
      <c r="F734">
        <v>15857.3</v>
      </c>
      <c r="G734">
        <f t="shared" si="24"/>
        <v>0</v>
      </c>
      <c r="H734">
        <v>15857.3</v>
      </c>
      <c r="I734" s="3">
        <f t="shared" si="23"/>
        <v>2.0661290011135147E-2</v>
      </c>
      <c r="Y734">
        <v>2</v>
      </c>
    </row>
    <row r="735" spans="1:28" x14ac:dyDescent="0.25">
      <c r="A735" s="1">
        <v>43862</v>
      </c>
      <c r="B735">
        <v>7.5</v>
      </c>
      <c r="C735">
        <f t="shared" si="22"/>
        <v>92.5</v>
      </c>
      <c r="D735">
        <v>1253.8</v>
      </c>
      <c r="E735">
        <v>15916.8</v>
      </c>
      <c r="F735">
        <v>15916.8</v>
      </c>
      <c r="G735">
        <f t="shared" si="24"/>
        <v>0</v>
      </c>
      <c r="H735">
        <v>15916.8</v>
      </c>
      <c r="I735" s="3">
        <f t="shared" si="23"/>
        <v>2.2904295519395435E-2</v>
      </c>
      <c r="Y735">
        <v>3</v>
      </c>
    </row>
    <row r="736" spans="1:28" x14ac:dyDescent="0.25">
      <c r="A736" s="2">
        <v>43891</v>
      </c>
      <c r="B736">
        <v>12.4</v>
      </c>
      <c r="C736">
        <f t="shared" si="22"/>
        <v>87.6</v>
      </c>
      <c r="D736">
        <v>2032.2</v>
      </c>
      <c r="E736">
        <v>15704.9</v>
      </c>
      <c r="F736">
        <f t="shared" ref="F736:F770" si="25">F735+$K$729</f>
        <v>15942.277142857141</v>
      </c>
      <c r="G736">
        <f t="shared" si="24"/>
        <v>-237.37714285714173</v>
      </c>
      <c r="H736">
        <f>$K$733*(K736)+F736</f>
        <v>15943.901431957142</v>
      </c>
      <c r="I736" s="3">
        <f t="shared" si="23"/>
        <v>2.4244462914408516E-2</v>
      </c>
      <c r="J736">
        <v>9.9799999999999997E-4</v>
      </c>
      <c r="K736">
        <v>1.3300000000000001E-4</v>
      </c>
      <c r="Y736">
        <v>4</v>
      </c>
      <c r="AA736" t="s">
        <v>9</v>
      </c>
      <c r="AB736">
        <v>5</v>
      </c>
    </row>
    <row r="737" spans="1:28" x14ac:dyDescent="0.25">
      <c r="A737" s="2">
        <v>43922</v>
      </c>
      <c r="B737">
        <v>32</v>
      </c>
      <c r="C737">
        <f t="shared" si="22"/>
        <v>68</v>
      </c>
      <c r="D737">
        <v>5981.6</v>
      </c>
      <c r="E737">
        <v>18030.2</v>
      </c>
      <c r="F737">
        <f t="shared" si="25"/>
        <v>15967.754285714283</v>
      </c>
      <c r="G737">
        <f t="shared" si="24"/>
        <v>2062.4457142857173</v>
      </c>
      <c r="H737">
        <f t="shared" ref="H737:H770" si="26">$K$733*(K737)+F737</f>
        <v>15971.698987814283</v>
      </c>
      <c r="I737" s="3">
        <f t="shared" si="23"/>
        <v>2.8163599529701155E-2</v>
      </c>
      <c r="J737">
        <v>2.728E-3</v>
      </c>
      <c r="K737">
        <v>3.2299999999999999E-4</v>
      </c>
      <c r="Y737">
        <v>5</v>
      </c>
      <c r="AA737" t="s">
        <v>10</v>
      </c>
      <c r="AB737">
        <v>5</v>
      </c>
    </row>
    <row r="738" spans="1:28" x14ac:dyDescent="0.25">
      <c r="A738" s="2">
        <v>43952</v>
      </c>
      <c r="B738">
        <v>22.8</v>
      </c>
      <c r="C738">
        <f t="shared" si="22"/>
        <v>77.2</v>
      </c>
      <c r="D738">
        <v>4047.3</v>
      </c>
      <c r="E738">
        <v>17114.400000000001</v>
      </c>
      <c r="F738">
        <f t="shared" si="25"/>
        <v>15993.231428571426</v>
      </c>
      <c r="G738">
        <f t="shared" si="24"/>
        <v>1121.1685714285759</v>
      </c>
      <c r="H738">
        <f t="shared" si="26"/>
        <v>16002.244401171425</v>
      </c>
      <c r="I738" s="3">
        <f t="shared" si="23"/>
        <v>3.0249311192824369E-2</v>
      </c>
      <c r="J738">
        <v>6.5960000000000003E-3</v>
      </c>
      <c r="K738">
        <v>7.3800000000000005E-4</v>
      </c>
      <c r="Y738">
        <f>Y737+$AB$738</f>
        <v>6</v>
      </c>
      <c r="AB738">
        <f>AB736/AB737</f>
        <v>1</v>
      </c>
    </row>
    <row r="739" spans="1:28" x14ac:dyDescent="0.25">
      <c r="A739" s="2">
        <v>43983</v>
      </c>
      <c r="B739">
        <v>18.399999999999999</v>
      </c>
      <c r="C739">
        <f t="shared" si="22"/>
        <v>81.599999999999994</v>
      </c>
      <c r="D739">
        <v>3260.5</v>
      </c>
      <c r="E739">
        <v>17047.5</v>
      </c>
      <c r="F739">
        <f t="shared" si="25"/>
        <v>16018.708571428568</v>
      </c>
      <c r="G739">
        <f t="shared" si="24"/>
        <v>1028.7914285714323</v>
      </c>
      <c r="H739">
        <f t="shared" si="26"/>
        <v>16037.882510428568</v>
      </c>
      <c r="I739" s="3">
        <f t="shared" si="23"/>
        <v>3.0573155964077392E-2</v>
      </c>
      <c r="J739">
        <v>1.3583E-2</v>
      </c>
      <c r="K739">
        <v>1.57E-3</v>
      </c>
      <c r="Y739">
        <f t="shared" ref="Y739:Y741" si="27">Y738+$AB$738</f>
        <v>7</v>
      </c>
    </row>
    <row r="740" spans="1:28" x14ac:dyDescent="0.25">
      <c r="A740" s="2">
        <v>44013</v>
      </c>
      <c r="B740">
        <v>17.8</v>
      </c>
      <c r="C740">
        <f t="shared" si="22"/>
        <v>82.2</v>
      </c>
      <c r="D740">
        <v>3206.8</v>
      </c>
      <c r="E740">
        <v>17195.8</v>
      </c>
      <c r="F740">
        <f t="shared" si="25"/>
        <v>16044.18571428571</v>
      </c>
      <c r="G740">
        <f t="shared" si="24"/>
        <v>1151.6142857142895</v>
      </c>
      <c r="H740">
        <f t="shared" si="26"/>
        <v>16082.61908118571</v>
      </c>
      <c r="I740" s="3">
        <f t="shared" si="23"/>
        <v>3.2167782175267279E-2</v>
      </c>
      <c r="J740">
        <v>2.4083E-2</v>
      </c>
      <c r="K740">
        <v>3.1470000000000001E-3</v>
      </c>
      <c r="Y740">
        <f t="shared" si="27"/>
        <v>8</v>
      </c>
    </row>
    <row r="741" spans="1:28" x14ac:dyDescent="0.25">
      <c r="A741" s="2">
        <v>44044</v>
      </c>
      <c r="B741">
        <v>13.9</v>
      </c>
      <c r="C741">
        <f t="shared" si="22"/>
        <v>86.1</v>
      </c>
      <c r="D741">
        <v>2406.1999999999998</v>
      </c>
      <c r="E741">
        <v>16524.8</v>
      </c>
      <c r="F741">
        <f t="shared" si="25"/>
        <v>16069.662857142852</v>
      </c>
      <c r="G741">
        <f t="shared" si="24"/>
        <v>455.13714285714741</v>
      </c>
      <c r="H741">
        <f t="shared" si="26"/>
        <v>16142.963482542853</v>
      </c>
      <c r="I741" s="3">
        <f t="shared" si="23"/>
        <v>3.0557604396165505E-2</v>
      </c>
      <c r="J741">
        <v>3.8774000000000003E-2</v>
      </c>
      <c r="K741">
        <v>6.0020000000000004E-3</v>
      </c>
      <c r="Y741">
        <f t="shared" si="27"/>
        <v>9</v>
      </c>
    </row>
    <row r="742" spans="1:28" x14ac:dyDescent="0.25">
      <c r="A742" s="2">
        <v>44075</v>
      </c>
      <c r="B742">
        <v>13.1</v>
      </c>
      <c r="C742">
        <f t="shared" si="22"/>
        <v>86.9</v>
      </c>
      <c r="D742">
        <v>2294.3000000000002</v>
      </c>
      <c r="E742">
        <v>16616.5</v>
      </c>
      <c r="F742">
        <f t="shared" si="25"/>
        <v>16095.139999999994</v>
      </c>
      <c r="G742">
        <f t="shared" si="24"/>
        <v>521.36000000000604</v>
      </c>
      <c r="H742">
        <f t="shared" si="26"/>
        <v>16230.249100099996</v>
      </c>
      <c r="I742" s="3">
        <f t="shared" si="23"/>
        <v>3.3938467915272996E-2</v>
      </c>
      <c r="J742">
        <v>5.7969E-2</v>
      </c>
      <c r="K742">
        <v>1.1063E-2</v>
      </c>
      <c r="Y742">
        <v>10</v>
      </c>
    </row>
    <row r="743" spans="1:28" x14ac:dyDescent="0.25">
      <c r="A743" s="2">
        <v>44105</v>
      </c>
      <c r="B743">
        <v>12.6</v>
      </c>
      <c r="C743">
        <f t="shared" si="22"/>
        <v>87.4</v>
      </c>
      <c r="D743">
        <v>2193.9</v>
      </c>
      <c r="E743">
        <v>16552.900000000001</v>
      </c>
      <c r="F743">
        <f t="shared" si="25"/>
        <v>16120.617142857136</v>
      </c>
      <c r="G743">
        <f t="shared" si="24"/>
        <v>432.2828571428654</v>
      </c>
      <c r="H743">
        <f t="shared" si="26"/>
        <v>16353.818649357141</v>
      </c>
      <c r="I743" s="3">
        <f t="shared" si="23"/>
        <v>4.0445006034898645E-2</v>
      </c>
      <c r="J743">
        <v>8.1308000000000005E-2</v>
      </c>
      <c r="K743">
        <v>1.9095000000000001E-2</v>
      </c>
    </row>
    <row r="744" spans="1:28" x14ac:dyDescent="0.25">
      <c r="A744" s="2">
        <v>44136</v>
      </c>
      <c r="B744">
        <v>11.8</v>
      </c>
      <c r="C744">
        <f t="shared" si="22"/>
        <v>88.2</v>
      </c>
      <c r="D744">
        <v>2032.7</v>
      </c>
      <c r="E744">
        <v>16350.6</v>
      </c>
      <c r="F744">
        <f t="shared" si="25"/>
        <v>16146.094285714278</v>
      </c>
      <c r="G744">
        <f t="shared" si="24"/>
        <v>204.50571428572221</v>
      </c>
      <c r="H744">
        <f t="shared" si="26"/>
        <v>16524.565858714286</v>
      </c>
      <c r="I744" s="3">
        <f t="shared" si="23"/>
        <v>4.805420588158027E-2</v>
      </c>
      <c r="J744">
        <v>0.107568</v>
      </c>
      <c r="K744">
        <v>3.099E-2</v>
      </c>
    </row>
    <row r="745" spans="1:28" x14ac:dyDescent="0.25">
      <c r="A745" s="2">
        <v>44166</v>
      </c>
      <c r="B745">
        <v>11.8</v>
      </c>
      <c r="C745">
        <f t="shared" si="22"/>
        <v>88.2</v>
      </c>
      <c r="D745">
        <v>2038</v>
      </c>
      <c r="E745">
        <v>16391.2</v>
      </c>
      <c r="F745">
        <f t="shared" si="25"/>
        <v>16171.57142857142</v>
      </c>
      <c r="G745">
        <f t="shared" si="24"/>
        <v>219.62857142858047</v>
      </c>
      <c r="H745">
        <f t="shared" si="26"/>
        <v>16748.584865471432</v>
      </c>
      <c r="I745" s="3">
        <f t="shared" si="23"/>
        <v>6.7890744938817971E-2</v>
      </c>
      <c r="J745">
        <v>0.13472700000000001</v>
      </c>
      <c r="K745">
        <v>4.7246999999999997E-2</v>
      </c>
      <c r="S745" t="s">
        <v>5</v>
      </c>
    </row>
    <row r="746" spans="1:28" x14ac:dyDescent="0.25">
      <c r="A746" s="2">
        <v>44197</v>
      </c>
      <c r="B746">
        <v>19.2</v>
      </c>
      <c r="C746">
        <f t="shared" si="22"/>
        <v>80.8</v>
      </c>
      <c r="D746">
        <v>3693</v>
      </c>
      <c r="E746">
        <v>18146.5</v>
      </c>
      <c r="F746">
        <f t="shared" si="25"/>
        <v>16197.048571428562</v>
      </c>
      <c r="G746">
        <f t="shared" si="24"/>
        <v>1949.4514285714376</v>
      </c>
      <c r="H746">
        <f t="shared" si="26"/>
        <v>17022.309561228576</v>
      </c>
      <c r="I746" s="3">
        <f t="shared" si="23"/>
        <v>7.346834336416519E-2</v>
      </c>
      <c r="J746">
        <v>0.15998299999999999</v>
      </c>
      <c r="K746">
        <v>6.7573999999999995E-2</v>
      </c>
      <c r="S746" t="s">
        <v>5</v>
      </c>
    </row>
    <row r="747" spans="1:28" x14ac:dyDescent="0.25">
      <c r="A747" s="2">
        <v>44228</v>
      </c>
      <c r="B747">
        <v>12.6</v>
      </c>
      <c r="C747">
        <f t="shared" si="22"/>
        <v>87.4</v>
      </c>
      <c r="D747">
        <v>2239</v>
      </c>
      <c r="E747">
        <v>16633.900000000001</v>
      </c>
      <c r="F747">
        <f t="shared" si="25"/>
        <v>16222.525714285704</v>
      </c>
      <c r="G747">
        <f t="shared" si="24"/>
        <v>411.374285714297</v>
      </c>
      <c r="H747">
        <f t="shared" si="26"/>
        <v>17332.428102985727</v>
      </c>
      <c r="I747" s="3">
        <f t="shared" si="23"/>
        <v>8.8939240487141191E-2</v>
      </c>
      <c r="J747">
        <v>0.18095900000000001</v>
      </c>
      <c r="K747">
        <v>9.0881000000000003E-2</v>
      </c>
      <c r="S747" t="s">
        <v>5</v>
      </c>
    </row>
    <row r="748" spans="1:28" x14ac:dyDescent="0.25">
      <c r="A748" s="2">
        <v>44256</v>
      </c>
      <c r="B748">
        <v>25.9</v>
      </c>
      <c r="C748">
        <f t="shared" si="22"/>
        <v>74.099999999999994</v>
      </c>
      <c r="D748">
        <v>5671.7</v>
      </c>
      <c r="E748">
        <v>20445.8</v>
      </c>
      <c r="F748">
        <f t="shared" si="25"/>
        <v>16248.002857142847</v>
      </c>
      <c r="G748">
        <f t="shared" si="24"/>
        <v>4197.7971428571527</v>
      </c>
      <c r="H748">
        <f t="shared" si="26"/>
        <v>17652.011487242875</v>
      </c>
      <c r="I748" s="3">
        <f t="shared" si="23"/>
        <v>0.10713250220313619</v>
      </c>
      <c r="J748">
        <v>0.19587399999999999</v>
      </c>
      <c r="K748">
        <v>0.114963</v>
      </c>
    </row>
    <row r="749" spans="1:28" x14ac:dyDescent="0.25">
      <c r="A749" s="2">
        <v>44287</v>
      </c>
      <c r="B749">
        <v>12</v>
      </c>
      <c r="C749">
        <f t="shared" si="22"/>
        <v>88</v>
      </c>
      <c r="D749">
        <v>2236</v>
      </c>
      <c r="E749">
        <v>17335.400000000001</v>
      </c>
      <c r="F749">
        <f t="shared" si="25"/>
        <v>16273.479999999989</v>
      </c>
      <c r="G749">
        <f t="shared" si="24"/>
        <v>1061.9200000000128</v>
      </c>
      <c r="H749">
        <f t="shared" si="26"/>
        <v>17940.928781800019</v>
      </c>
      <c r="I749" s="3">
        <f t="shared" si="23"/>
        <v>0.12329494786297768</v>
      </c>
      <c r="J749">
        <v>0.20372100000000001</v>
      </c>
      <c r="K749">
        <v>0.13653399999999999</v>
      </c>
    </row>
    <row r="750" spans="1:28" x14ac:dyDescent="0.25">
      <c r="A750" s="2">
        <v>44317</v>
      </c>
      <c r="B750">
        <v>9.6</v>
      </c>
      <c r="C750">
        <f t="shared" si="22"/>
        <v>90.4</v>
      </c>
      <c r="D750">
        <v>1750.8</v>
      </c>
      <c r="E750">
        <v>16836.3</v>
      </c>
      <c r="F750">
        <f t="shared" si="25"/>
        <v>16298.957142857131</v>
      </c>
      <c r="G750">
        <f t="shared" si="24"/>
        <v>537.34285714286852</v>
      </c>
      <c r="H750">
        <f t="shared" si="26"/>
        <v>18151.403904257168</v>
      </c>
      <c r="I750" s="3">
        <f t="shared" si="23"/>
        <v>0.13430362949139907</v>
      </c>
      <c r="J750">
        <v>0.20372100000000001</v>
      </c>
      <c r="K750">
        <v>0.15168200000000001</v>
      </c>
      <c r="V750" t="s">
        <v>5</v>
      </c>
    </row>
    <row r="751" spans="1:28" x14ac:dyDescent="0.25">
      <c r="A751" s="2">
        <v>44348</v>
      </c>
      <c r="B751">
        <v>8.4</v>
      </c>
      <c r="C751">
        <f t="shared" si="22"/>
        <v>91.6</v>
      </c>
      <c r="D751">
        <v>1523.5</v>
      </c>
      <c r="E751">
        <v>16757.8</v>
      </c>
      <c r="F751">
        <f t="shared" si="25"/>
        <v>16324.434285714273</v>
      </c>
      <c r="G751">
        <f t="shared" si="24"/>
        <v>433.36571428572643</v>
      </c>
      <c r="H751">
        <f t="shared" si="26"/>
        <v>18247.75134521431</v>
      </c>
      <c r="I751" s="3">
        <f t="shared" si="23"/>
        <v>0.13779056140040824</v>
      </c>
      <c r="J751">
        <v>0.19587399999999999</v>
      </c>
      <c r="K751">
        <v>0.15748500000000001</v>
      </c>
      <c r="V751" t="s">
        <v>5</v>
      </c>
    </row>
    <row r="752" spans="1:28" x14ac:dyDescent="0.25">
      <c r="A752" s="2">
        <v>44378</v>
      </c>
      <c r="B752">
        <v>9.1999999999999993</v>
      </c>
      <c r="C752">
        <f t="shared" si="22"/>
        <v>90.8</v>
      </c>
      <c r="D752">
        <v>1688.1</v>
      </c>
      <c r="E752">
        <v>16867.8</v>
      </c>
      <c r="F752">
        <f t="shared" si="25"/>
        <v>16349.911428571415</v>
      </c>
      <c r="G752">
        <f t="shared" si="24"/>
        <v>517.88857142858433</v>
      </c>
      <c r="H752">
        <f t="shared" si="26"/>
        <v>18202.358189971448</v>
      </c>
      <c r="I752" s="3">
        <f t="shared" si="23"/>
        <v>0.13180310359184721</v>
      </c>
      <c r="J752">
        <v>0.18095900000000001</v>
      </c>
      <c r="K752">
        <v>0.15168200000000001</v>
      </c>
      <c r="V752" t="s">
        <v>5</v>
      </c>
    </row>
    <row r="753" spans="1:11" x14ac:dyDescent="0.25">
      <c r="A753" s="2">
        <v>44409</v>
      </c>
      <c r="B753">
        <v>8.4</v>
      </c>
      <c r="C753">
        <f t="shared" si="22"/>
        <v>91.6</v>
      </c>
      <c r="D753">
        <v>1557.5</v>
      </c>
      <c r="E753">
        <v>16832.400000000001</v>
      </c>
      <c r="F753">
        <f t="shared" si="25"/>
        <v>16375.388571428557</v>
      </c>
      <c r="G753">
        <f t="shared" si="24"/>
        <v>457.01142857144441</v>
      </c>
      <c r="H753">
        <f t="shared" si="26"/>
        <v>18042.837353228588</v>
      </c>
      <c r="I753" s="3">
        <f t="shared" si="23"/>
        <v>0.11769052644765488</v>
      </c>
      <c r="J753">
        <v>0.15998299999999999</v>
      </c>
      <c r="K753">
        <v>0.13653399999999999</v>
      </c>
    </row>
    <row r="754" spans="1:11" x14ac:dyDescent="0.25">
      <c r="A754" s="2">
        <v>44440</v>
      </c>
      <c r="B754">
        <v>7.2</v>
      </c>
      <c r="C754">
        <f t="shared" si="22"/>
        <v>92.8</v>
      </c>
      <c r="D754">
        <v>1315.7</v>
      </c>
      <c r="E754">
        <v>16641.8</v>
      </c>
      <c r="F754">
        <f t="shared" si="25"/>
        <v>16400.865714285701</v>
      </c>
      <c r="G754">
        <f t="shared" si="24"/>
        <v>240.93428571429831</v>
      </c>
      <c r="H754">
        <f t="shared" si="26"/>
        <v>17804.874344385727</v>
      </c>
      <c r="I754" s="3">
        <f t="shared" si="23"/>
        <v>9.7017934510692738E-2</v>
      </c>
      <c r="J754">
        <v>0.13472700000000001</v>
      </c>
      <c r="K754">
        <v>0.114963</v>
      </c>
    </row>
    <row r="755" spans="1:11" x14ac:dyDescent="0.25">
      <c r="A755" s="2">
        <v>44470</v>
      </c>
      <c r="B755">
        <v>6.6</v>
      </c>
      <c r="C755">
        <f t="shared" si="22"/>
        <v>93.4</v>
      </c>
      <c r="D755">
        <v>1217</v>
      </c>
      <c r="E755">
        <v>16648.099999999999</v>
      </c>
      <c r="F755">
        <f t="shared" si="25"/>
        <v>16426.342857142845</v>
      </c>
      <c r="G755">
        <f t="shared" si="24"/>
        <v>221.75714285715367</v>
      </c>
      <c r="H755">
        <f t="shared" si="26"/>
        <v>17536.245245842867</v>
      </c>
      <c r="I755" s="3">
        <f t="shared" si="23"/>
        <v>7.2302782722382997E-2</v>
      </c>
      <c r="J755">
        <v>0.107568</v>
      </c>
      <c r="K755">
        <v>9.0881000000000003E-2</v>
      </c>
    </row>
    <row r="756" spans="1:11" x14ac:dyDescent="0.25">
      <c r="A756" s="2">
        <v>44501</v>
      </c>
      <c r="B756">
        <v>6.1</v>
      </c>
      <c r="C756">
        <f t="shared" si="22"/>
        <v>93.9</v>
      </c>
      <c r="D756">
        <v>1136.5</v>
      </c>
      <c r="E756">
        <v>16598.3</v>
      </c>
      <c r="F756">
        <f t="shared" si="25"/>
        <v>16451.819999999989</v>
      </c>
      <c r="G756">
        <f t="shared" si="24"/>
        <v>146.48000000001048</v>
      </c>
      <c r="H756">
        <f t="shared" si="26"/>
        <v>17277.080989800004</v>
      </c>
      <c r="I756" s="3">
        <f t="shared" si="23"/>
        <v>4.5539177096678651E-2</v>
      </c>
      <c r="J756">
        <v>8.1308000000000005E-2</v>
      </c>
      <c r="K756">
        <v>6.7573999999999995E-2</v>
      </c>
    </row>
    <row r="757" spans="1:11" x14ac:dyDescent="0.25">
      <c r="A757" s="2">
        <v>44531</v>
      </c>
      <c r="B757">
        <v>6</v>
      </c>
      <c r="C757">
        <f t="shared" si="22"/>
        <v>94</v>
      </c>
      <c r="D757">
        <v>1119.5999999999999</v>
      </c>
      <c r="E757">
        <v>16525.400000000001</v>
      </c>
      <c r="F757">
        <f t="shared" si="25"/>
        <v>16477.297142857133</v>
      </c>
      <c r="G757">
        <f t="shared" si="24"/>
        <v>48.102857142868743</v>
      </c>
      <c r="H757">
        <f t="shared" si="26"/>
        <v>17054.310579757144</v>
      </c>
      <c r="I757" s="3">
        <f t="shared" si="23"/>
        <v>1.8253823635929534E-2</v>
      </c>
      <c r="J757">
        <v>5.7969E-2</v>
      </c>
      <c r="K757">
        <v>4.7246999999999997E-2</v>
      </c>
    </row>
    <row r="758" spans="1:11" x14ac:dyDescent="0.25">
      <c r="A758" s="2">
        <v>44562</v>
      </c>
      <c r="B758">
        <v>3.6</v>
      </c>
      <c r="C758">
        <f t="shared" si="22"/>
        <v>96.4</v>
      </c>
      <c r="D758">
        <v>663.3</v>
      </c>
      <c r="E758">
        <v>16143.2</v>
      </c>
      <c r="F758">
        <f t="shared" si="25"/>
        <v>16502.774285714277</v>
      </c>
      <c r="G758">
        <f t="shared" si="24"/>
        <v>-359.5742857142759</v>
      </c>
      <c r="H758">
        <f t="shared" si="26"/>
        <v>16881.245858714283</v>
      </c>
      <c r="I758" s="3">
        <f t="shared" si="23"/>
        <v>-8.2869896124784237E-3</v>
      </c>
      <c r="J758">
        <v>3.8774000000000003E-2</v>
      </c>
      <c r="K758">
        <v>3.099E-2</v>
      </c>
    </row>
    <row r="759" spans="1:11" x14ac:dyDescent="0.25">
      <c r="A759" s="2">
        <v>44593</v>
      </c>
      <c r="B759">
        <v>3.6</v>
      </c>
      <c r="C759">
        <f t="shared" si="22"/>
        <v>96.4</v>
      </c>
      <c r="D759">
        <v>657.7</v>
      </c>
      <c r="E759">
        <v>16143</v>
      </c>
      <c r="F759">
        <f t="shared" si="25"/>
        <v>16528.251428571421</v>
      </c>
      <c r="G759">
        <f t="shared" si="24"/>
        <v>-385.25142857142055</v>
      </c>
      <c r="H759">
        <f t="shared" si="26"/>
        <v>16761.452935071426</v>
      </c>
      <c r="I759" s="3">
        <f t="shared" si="23"/>
        <v>-3.2942595493354099E-2</v>
      </c>
      <c r="K759">
        <v>1.9095000000000001E-2</v>
      </c>
    </row>
    <row r="760" spans="1:11" x14ac:dyDescent="0.25">
      <c r="A760" s="2">
        <v>44621</v>
      </c>
      <c r="B760">
        <v>2.7</v>
      </c>
      <c r="C760">
        <f t="shared" si="22"/>
        <v>97.3</v>
      </c>
      <c r="D760">
        <v>491.2</v>
      </c>
      <c r="E760">
        <v>16065.5</v>
      </c>
      <c r="F760">
        <f t="shared" si="25"/>
        <v>16553.728571428564</v>
      </c>
      <c r="G760">
        <f t="shared" si="24"/>
        <v>-488.22857142856446</v>
      </c>
      <c r="H760">
        <f t="shared" si="26"/>
        <v>16688.837671528567</v>
      </c>
      <c r="I760" s="3">
        <f t="shared" si="23"/>
        <v>-5.4564535968628536E-2</v>
      </c>
      <c r="K760">
        <v>1.1063E-2</v>
      </c>
    </row>
    <row r="761" spans="1:11" x14ac:dyDescent="0.25">
      <c r="A761" s="2">
        <v>44652</v>
      </c>
      <c r="B761">
        <v>2.2000000000000002</v>
      </c>
      <c r="C761">
        <f t="shared" si="22"/>
        <v>97.8</v>
      </c>
      <c r="D761">
        <v>410.8</v>
      </c>
      <c r="E761">
        <v>16063.7</v>
      </c>
      <c r="F761">
        <f t="shared" si="25"/>
        <v>16579.205714285708</v>
      </c>
      <c r="G761">
        <f t="shared" si="24"/>
        <v>-515.50571428570765</v>
      </c>
      <c r="H761">
        <f t="shared" si="26"/>
        <v>16652.506339685711</v>
      </c>
      <c r="I761" s="3">
        <f t="shared" si="23"/>
        <v>-7.1814701333708819E-2</v>
      </c>
      <c r="K761">
        <v>6.0020000000000004E-3</v>
      </c>
    </row>
    <row r="762" spans="1:11" x14ac:dyDescent="0.25">
      <c r="A762" s="2">
        <v>44682</v>
      </c>
      <c r="B762">
        <v>2.2999999999999998</v>
      </c>
      <c r="C762">
        <f t="shared" si="22"/>
        <v>97.7</v>
      </c>
      <c r="D762">
        <v>421.5</v>
      </c>
      <c r="E762">
        <v>16049.1</v>
      </c>
      <c r="F762">
        <f t="shared" si="25"/>
        <v>16604.682857142852</v>
      </c>
      <c r="G762">
        <f t="shared" si="24"/>
        <v>-555.58285714285194</v>
      </c>
      <c r="H762">
        <f t="shared" si="26"/>
        <v>16643.116224042853</v>
      </c>
      <c r="I762" s="3">
        <f t="shared" si="23"/>
        <v>-8.3094822206042473E-2</v>
      </c>
      <c r="K762">
        <v>3.1470000000000001E-3</v>
      </c>
    </row>
    <row r="763" spans="1:11" x14ac:dyDescent="0.25">
      <c r="A763" s="2">
        <v>44713</v>
      </c>
      <c r="B763">
        <v>2</v>
      </c>
      <c r="C763">
        <f t="shared" si="22"/>
        <v>98</v>
      </c>
      <c r="D763">
        <v>370.5</v>
      </c>
      <c r="E763">
        <v>16015.9</v>
      </c>
      <c r="F763">
        <f t="shared" si="25"/>
        <v>16630.159999999996</v>
      </c>
      <c r="G763">
        <f t="shared" si="24"/>
        <v>-614.25999999999658</v>
      </c>
      <c r="H763">
        <f t="shared" si="26"/>
        <v>16649.333938999996</v>
      </c>
      <c r="I763" s="3">
        <f t="shared" si="23"/>
        <v>-8.7595308373900949E-2</v>
      </c>
      <c r="K763">
        <v>1.57E-3</v>
      </c>
    </row>
    <row r="764" spans="1:11" x14ac:dyDescent="0.25">
      <c r="A764" s="2">
        <v>44743</v>
      </c>
      <c r="B764">
        <v>3.1</v>
      </c>
      <c r="C764">
        <f t="shared" si="22"/>
        <v>96.9</v>
      </c>
      <c r="D764">
        <v>593.20000000000005</v>
      </c>
      <c r="E764">
        <v>16219.1</v>
      </c>
      <c r="F764">
        <f t="shared" si="25"/>
        <v>16655.63714285714</v>
      </c>
      <c r="G764">
        <f t="shared" si="24"/>
        <v>-436.53714285713977</v>
      </c>
      <c r="H764">
        <f t="shared" si="26"/>
        <v>16664.650115457142</v>
      </c>
      <c r="I764" s="3">
        <f t="shared" si="23"/>
        <v>-8.4478508689138088E-2</v>
      </c>
      <c r="K764">
        <v>7.3800000000000005E-4</v>
      </c>
    </row>
    <row r="765" spans="1:11" x14ac:dyDescent="0.25">
      <c r="A765" s="2">
        <v>44774</v>
      </c>
      <c r="B765">
        <v>3.1</v>
      </c>
      <c r="C765">
        <f t="shared" si="22"/>
        <v>96.9</v>
      </c>
      <c r="D765">
        <v>584.1</v>
      </c>
      <c r="E765">
        <v>16314.4</v>
      </c>
      <c r="F765">
        <f t="shared" si="25"/>
        <v>16681.114285714284</v>
      </c>
      <c r="G765">
        <f t="shared" si="24"/>
        <v>-366.71428571428442</v>
      </c>
      <c r="H765">
        <f t="shared" si="26"/>
        <v>16685.058987814286</v>
      </c>
      <c r="I765" s="3">
        <f t="shared" si="23"/>
        <v>-7.5253040241552771E-2</v>
      </c>
      <c r="K765">
        <v>3.2299999999999999E-4</v>
      </c>
    </row>
    <row r="766" spans="1:11" x14ac:dyDescent="0.25">
      <c r="A766" s="2">
        <v>44805</v>
      </c>
      <c r="B766">
        <v>3.1</v>
      </c>
      <c r="C766">
        <f t="shared" si="22"/>
        <v>96.9</v>
      </c>
      <c r="D766">
        <v>600.9</v>
      </c>
      <c r="E766">
        <v>16372.3</v>
      </c>
      <c r="F766">
        <f t="shared" si="25"/>
        <v>16706.591428571428</v>
      </c>
      <c r="G766">
        <f t="shared" si="24"/>
        <v>-334.2914285714287</v>
      </c>
      <c r="H766">
        <f t="shared" si="26"/>
        <v>16708.215717671428</v>
      </c>
      <c r="I766" s="3">
        <f t="shared" si="23"/>
        <v>-6.1593168561737133E-2</v>
      </c>
      <c r="K766">
        <v>1.3300000000000001E-4</v>
      </c>
    </row>
    <row r="767" spans="1:11" x14ac:dyDescent="0.25">
      <c r="A767" s="2">
        <v>44835</v>
      </c>
      <c r="B767">
        <v>3.2</v>
      </c>
      <c r="C767">
        <f t="shared" si="22"/>
        <v>96.8</v>
      </c>
      <c r="D767">
        <v>615</v>
      </c>
      <c r="E767">
        <v>16424.3</v>
      </c>
      <c r="F767">
        <f t="shared" si="25"/>
        <v>16732.068571428572</v>
      </c>
      <c r="G767">
        <f t="shared" si="24"/>
        <v>-307.76857142857261</v>
      </c>
      <c r="H767">
        <f t="shared" si="26"/>
        <v>16732.581504828573</v>
      </c>
      <c r="I767" s="3">
        <f t="shared" si="23"/>
        <v>-4.5828723865777965E-2</v>
      </c>
      <c r="K767">
        <v>4.1999999999999998E-5</v>
      </c>
    </row>
    <row r="768" spans="1:11" x14ac:dyDescent="0.25">
      <c r="A768" s="2">
        <v>44866</v>
      </c>
      <c r="B768">
        <v>3.4</v>
      </c>
      <c r="C768">
        <f t="shared" si="22"/>
        <v>96.6</v>
      </c>
      <c r="D768">
        <v>669.1</v>
      </c>
      <c r="E768">
        <v>16436.5</v>
      </c>
      <c r="F768">
        <f t="shared" si="25"/>
        <v>16757.545714285716</v>
      </c>
      <c r="G768">
        <f t="shared" si="24"/>
        <v>-321.0457142857158</v>
      </c>
      <c r="H768">
        <f t="shared" si="26"/>
        <v>16757.680053985714</v>
      </c>
      <c r="I768" s="3">
        <f t="shared" si="23"/>
        <v>-3.0063002895045376E-2</v>
      </c>
      <c r="K768">
        <v>1.1E-5</v>
      </c>
    </row>
    <row r="769" spans="1:11" x14ac:dyDescent="0.25">
      <c r="A769" s="2">
        <v>44896</v>
      </c>
      <c r="B769">
        <v>3.7</v>
      </c>
      <c r="C769">
        <f t="shared" si="22"/>
        <v>96.3</v>
      </c>
      <c r="D769">
        <v>715.8</v>
      </c>
      <c r="E769">
        <v>16497.5</v>
      </c>
      <c r="F769">
        <f t="shared" si="25"/>
        <v>16783.02285714286</v>
      </c>
      <c r="G769">
        <f t="shared" si="24"/>
        <v>-285.52285714285972</v>
      </c>
      <c r="H769">
        <f t="shared" si="26"/>
        <v>16783.047282542859</v>
      </c>
      <c r="I769" s="3">
        <f t="shared" si="23"/>
        <v>-1.5905849488648705E-2</v>
      </c>
      <c r="K769">
        <v>1.9999999999999999E-6</v>
      </c>
    </row>
    <row r="770" spans="1:11" x14ac:dyDescent="0.25">
      <c r="A770" s="2">
        <v>44927</v>
      </c>
      <c r="B770">
        <v>4.2</v>
      </c>
      <c r="C770">
        <f t="shared" si="22"/>
        <v>95.8</v>
      </c>
      <c r="D770">
        <v>841.4</v>
      </c>
      <c r="E770">
        <v>16808.5</v>
      </c>
      <c r="F770">
        <f t="shared" si="25"/>
        <v>16808.500000000004</v>
      </c>
      <c r="G770">
        <f t="shared" si="24"/>
        <v>0</v>
      </c>
      <c r="H770">
        <f>E770</f>
        <v>16808.5</v>
      </c>
      <c r="I770" s="3">
        <f t="shared" si="23"/>
        <v>-4.3092707329258628E-3</v>
      </c>
      <c r="K770">
        <v>0</v>
      </c>
    </row>
    <row r="771" spans="1:11" x14ac:dyDescent="0.25">
      <c r="A771" s="1">
        <v>44958</v>
      </c>
      <c r="B771">
        <v>4.5999999999999996</v>
      </c>
      <c r="C771">
        <f t="shared" ref="C771:C794" si="28">100-B771</f>
        <v>95.4</v>
      </c>
      <c r="D771">
        <v>930.8</v>
      </c>
      <c r="E771">
        <v>16879.099999999999</v>
      </c>
      <c r="F771">
        <v>16879.099999999999</v>
      </c>
      <c r="H771">
        <f t="shared" ref="H771:H795" si="29">E771</f>
        <v>16879.099999999999</v>
      </c>
      <c r="I771" s="3">
        <f t="shared" si="23"/>
        <v>7.0189061404342112E-3</v>
      </c>
    </row>
    <row r="772" spans="1:11" x14ac:dyDescent="0.25">
      <c r="A772" s="1">
        <v>44986</v>
      </c>
      <c r="B772">
        <v>5.3</v>
      </c>
      <c r="C772">
        <f t="shared" si="28"/>
        <v>94.7</v>
      </c>
      <c r="D772">
        <v>1079.8</v>
      </c>
      <c r="E772">
        <v>16968</v>
      </c>
      <c r="F772">
        <v>16968</v>
      </c>
      <c r="H772">
        <f t="shared" si="29"/>
        <v>16968</v>
      </c>
      <c r="I772" s="3">
        <f t="shared" si="23"/>
        <v>1.6727487795491491E-2</v>
      </c>
    </row>
    <row r="773" spans="1:11" x14ac:dyDescent="0.25">
      <c r="A773" s="1">
        <v>45017</v>
      </c>
      <c r="B773">
        <v>5</v>
      </c>
      <c r="C773">
        <f t="shared" si="28"/>
        <v>95</v>
      </c>
      <c r="D773">
        <v>1017.1</v>
      </c>
      <c r="E773">
        <v>16983.3</v>
      </c>
      <c r="F773">
        <v>16983.3</v>
      </c>
      <c r="H773">
        <f t="shared" si="29"/>
        <v>16983.3</v>
      </c>
      <c r="I773" s="3">
        <f t="shared" si="23"/>
        <v>1.986449688512959E-2</v>
      </c>
    </row>
    <row r="774" spans="1:11" x14ac:dyDescent="0.25">
      <c r="A774" s="1">
        <v>45047</v>
      </c>
      <c r="B774">
        <v>5.2</v>
      </c>
      <c r="C774">
        <f t="shared" si="28"/>
        <v>94.8</v>
      </c>
      <c r="D774">
        <v>1055.2</v>
      </c>
      <c r="E774">
        <v>17041.900000000001</v>
      </c>
      <c r="F774">
        <v>17041.900000000001</v>
      </c>
      <c r="H774">
        <f t="shared" si="29"/>
        <v>17041.900000000001</v>
      </c>
      <c r="I774" s="3">
        <f t="shared" si="23"/>
        <v>2.3960883922751197E-2</v>
      </c>
    </row>
    <row r="775" spans="1:11" x14ac:dyDescent="0.25">
      <c r="A775" s="1">
        <v>45078</v>
      </c>
      <c r="B775">
        <v>5</v>
      </c>
      <c r="C775">
        <f t="shared" si="28"/>
        <v>95</v>
      </c>
      <c r="D775">
        <v>1027</v>
      </c>
      <c r="E775">
        <v>17050.3</v>
      </c>
      <c r="F775">
        <v>17050.3</v>
      </c>
      <c r="H775">
        <f t="shared" si="29"/>
        <v>17050.3</v>
      </c>
      <c r="I775" s="3">
        <f t="shared" si="23"/>
        <v>2.40830091143025E-2</v>
      </c>
    </row>
    <row r="776" spans="1:11" x14ac:dyDescent="0.25">
      <c r="A776" s="1">
        <v>45108</v>
      </c>
      <c r="B776">
        <v>4.5999999999999996</v>
      </c>
      <c r="C776">
        <f t="shared" si="28"/>
        <v>95.4</v>
      </c>
      <c r="D776">
        <v>949.6</v>
      </c>
      <c r="E776">
        <v>17061.599999999999</v>
      </c>
      <c r="F776">
        <v>17061.599999999999</v>
      </c>
      <c r="H776">
        <f t="shared" si="29"/>
        <v>17061.599999999999</v>
      </c>
      <c r="I776" s="3">
        <f t="shared" si="23"/>
        <v>2.3819875112449651E-2</v>
      </c>
    </row>
    <row r="777" spans="1:11" x14ac:dyDescent="0.25">
      <c r="A777" s="1">
        <v>45139</v>
      </c>
      <c r="B777">
        <v>4.7</v>
      </c>
      <c r="C777">
        <f t="shared" si="28"/>
        <v>95.3</v>
      </c>
      <c r="D777">
        <v>972.8</v>
      </c>
      <c r="E777">
        <v>17085.8</v>
      </c>
      <c r="F777">
        <v>17085.8</v>
      </c>
      <c r="H777">
        <f t="shared" si="29"/>
        <v>17085.8</v>
      </c>
      <c r="I777" s="3">
        <f t="shared" si="23"/>
        <v>2.4017955973568261E-2</v>
      </c>
    </row>
    <row r="778" spans="1:11" x14ac:dyDescent="0.25">
      <c r="A778" s="1">
        <v>45170</v>
      </c>
      <c r="B778">
        <v>4.4000000000000004</v>
      </c>
      <c r="C778">
        <f t="shared" si="28"/>
        <v>95.6</v>
      </c>
      <c r="D778">
        <v>906.3</v>
      </c>
      <c r="E778">
        <v>17101.099999999999</v>
      </c>
      <c r="F778">
        <v>17101.099999999999</v>
      </c>
      <c r="H778">
        <f t="shared" si="29"/>
        <v>17101.099999999999</v>
      </c>
      <c r="I778" s="3">
        <f t="shared" si="23"/>
        <v>2.3514436787707815E-2</v>
      </c>
    </row>
    <row r="779" spans="1:11" x14ac:dyDescent="0.25">
      <c r="A779" s="1">
        <v>45200</v>
      </c>
      <c r="B779">
        <v>4.5</v>
      </c>
      <c r="C779">
        <f t="shared" si="28"/>
        <v>95.5</v>
      </c>
      <c r="D779">
        <v>941</v>
      </c>
      <c r="E779">
        <v>17152.8</v>
      </c>
      <c r="F779">
        <v>17152.8</v>
      </c>
      <c r="H779">
        <f t="shared" si="29"/>
        <v>17152.8</v>
      </c>
      <c r="I779" s="3">
        <f t="shared" si="23"/>
        <v>2.5113787436216173E-2</v>
      </c>
    </row>
    <row r="780" spans="1:11" x14ac:dyDescent="0.25">
      <c r="A780" s="1">
        <v>45231</v>
      </c>
      <c r="B780">
        <v>4.5999999999999996</v>
      </c>
      <c r="C780">
        <f t="shared" si="28"/>
        <v>95.4</v>
      </c>
      <c r="D780">
        <v>965.8</v>
      </c>
      <c r="E780">
        <v>17229.400000000001</v>
      </c>
      <c r="F780">
        <v>17229.400000000001</v>
      </c>
      <c r="H780">
        <f t="shared" si="29"/>
        <v>17229.400000000001</v>
      </c>
      <c r="I780" s="3">
        <f t="shared" si="23"/>
        <v>2.814947800021339E-2</v>
      </c>
    </row>
    <row r="781" spans="1:11" x14ac:dyDescent="0.25">
      <c r="A781" s="1">
        <v>45261</v>
      </c>
      <c r="B781">
        <v>4.4000000000000004</v>
      </c>
      <c r="C781">
        <f t="shared" si="28"/>
        <v>95.6</v>
      </c>
      <c r="D781">
        <v>919.9</v>
      </c>
      <c r="E781">
        <v>17267.400000000001</v>
      </c>
      <c r="F781">
        <v>17267.400000000001</v>
      </c>
      <c r="H781">
        <f t="shared" si="29"/>
        <v>17267.400000000001</v>
      </c>
      <c r="I781" s="3">
        <f t="shared" si="23"/>
        <v>2.8859640880649184E-2</v>
      </c>
    </row>
    <row r="782" spans="1:11" x14ac:dyDescent="0.25">
      <c r="A782" s="1">
        <v>45292</v>
      </c>
      <c r="B782">
        <v>5.5</v>
      </c>
      <c r="C782">
        <f t="shared" si="28"/>
        <v>94.5</v>
      </c>
      <c r="D782">
        <v>1173.5</v>
      </c>
      <c r="E782">
        <v>17426.2</v>
      </c>
      <c r="F782">
        <v>17426.2</v>
      </c>
      <c r="H782">
        <f t="shared" si="29"/>
        <v>17426.2</v>
      </c>
      <c r="I782" s="3">
        <f t="shared" si="23"/>
        <v>3.674926376535681E-2</v>
      </c>
    </row>
    <row r="783" spans="1:11" x14ac:dyDescent="0.25">
      <c r="A783" s="1">
        <v>45323</v>
      </c>
      <c r="B783">
        <v>5.4</v>
      </c>
      <c r="C783">
        <f t="shared" si="28"/>
        <v>94.6</v>
      </c>
      <c r="D783">
        <v>1146.2</v>
      </c>
      <c r="E783">
        <v>17442.400000000001</v>
      </c>
      <c r="F783">
        <v>17442.400000000001</v>
      </c>
      <c r="H783">
        <f t="shared" si="29"/>
        <v>17442.400000000001</v>
      </c>
      <c r="I783" s="3">
        <f t="shared" ref="I783:I796" si="30">H783/H771-1</f>
        <v>3.3372632427084659E-2</v>
      </c>
    </row>
    <row r="784" spans="1:11" x14ac:dyDescent="0.25">
      <c r="A784" s="1">
        <v>45352</v>
      </c>
      <c r="B784">
        <v>5.2</v>
      </c>
      <c r="C784">
        <f t="shared" si="28"/>
        <v>94.8</v>
      </c>
      <c r="D784">
        <v>1124.5</v>
      </c>
      <c r="E784">
        <v>17486.900000000001</v>
      </c>
      <c r="F784">
        <v>17486.900000000001</v>
      </c>
      <c r="H784">
        <f t="shared" si="29"/>
        <v>17486.900000000001</v>
      </c>
      <c r="I784" s="3">
        <f t="shared" si="30"/>
        <v>3.0581093823668137E-2</v>
      </c>
    </row>
    <row r="785" spans="1:9" x14ac:dyDescent="0.25">
      <c r="A785" s="1">
        <v>45383</v>
      </c>
      <c r="B785">
        <v>5.0999999999999996</v>
      </c>
      <c r="C785">
        <f t="shared" si="28"/>
        <v>94.9</v>
      </c>
      <c r="D785">
        <v>1098.0999999999999</v>
      </c>
      <c r="E785">
        <v>17464.900000000001</v>
      </c>
      <c r="F785">
        <v>17464.900000000001</v>
      </c>
      <c r="H785">
        <f t="shared" si="29"/>
        <v>17464.900000000001</v>
      </c>
      <c r="I785" s="3">
        <f t="shared" si="30"/>
        <v>2.8357268610929687E-2</v>
      </c>
    </row>
    <row r="786" spans="1:9" x14ac:dyDescent="0.25">
      <c r="A786" s="1">
        <v>45413</v>
      </c>
      <c r="B786">
        <v>4.9000000000000004</v>
      </c>
      <c r="C786">
        <f t="shared" si="28"/>
        <v>95.1</v>
      </c>
      <c r="D786">
        <v>1054.5999999999999</v>
      </c>
      <c r="E786">
        <v>17511.099999999999</v>
      </c>
      <c r="F786">
        <v>17511.099999999999</v>
      </c>
      <c r="H786">
        <f t="shared" si="29"/>
        <v>17511.099999999999</v>
      </c>
      <c r="I786" s="3">
        <f t="shared" si="30"/>
        <v>2.7532141369213337E-2</v>
      </c>
    </row>
    <row r="787" spans="1:9" x14ac:dyDescent="0.25">
      <c r="A787" s="1">
        <v>45444</v>
      </c>
      <c r="B787">
        <v>4.8</v>
      </c>
      <c r="C787">
        <f t="shared" si="28"/>
        <v>95.2</v>
      </c>
      <c r="D787">
        <v>1030.5999999999999</v>
      </c>
      <c r="E787">
        <v>17515.599999999999</v>
      </c>
      <c r="F787">
        <v>17515.599999999999</v>
      </c>
      <c r="H787">
        <f t="shared" si="29"/>
        <v>17515.599999999999</v>
      </c>
      <c r="I787" s="3">
        <f t="shared" si="30"/>
        <v>2.7289842407465015E-2</v>
      </c>
    </row>
    <row r="788" spans="1:9" x14ac:dyDescent="0.25">
      <c r="A788" s="1">
        <v>45474</v>
      </c>
      <c r="B788">
        <v>4.3</v>
      </c>
      <c r="C788">
        <f t="shared" si="28"/>
        <v>95.7</v>
      </c>
      <c r="D788">
        <v>931.9</v>
      </c>
      <c r="E788">
        <v>17505</v>
      </c>
      <c r="F788">
        <v>17505</v>
      </c>
      <c r="H788">
        <f t="shared" si="29"/>
        <v>17505</v>
      </c>
      <c r="I788" s="3">
        <f t="shared" si="30"/>
        <v>2.5988183992122771E-2</v>
      </c>
    </row>
    <row r="789" spans="1:9" x14ac:dyDescent="0.25">
      <c r="A789" s="1">
        <v>45505</v>
      </c>
      <c r="B789">
        <v>4.2</v>
      </c>
      <c r="C789">
        <f t="shared" si="28"/>
        <v>95.8</v>
      </c>
      <c r="D789">
        <v>904.3</v>
      </c>
      <c r="E789">
        <v>17494.599999999999</v>
      </c>
      <c r="F789">
        <v>17494.599999999999</v>
      </c>
      <c r="H789">
        <f t="shared" si="29"/>
        <v>17494.599999999999</v>
      </c>
      <c r="I789" s="3">
        <f t="shared" si="30"/>
        <v>2.3926301373069947E-2</v>
      </c>
    </row>
    <row r="790" spans="1:9" x14ac:dyDescent="0.25">
      <c r="A790" s="1">
        <v>45536</v>
      </c>
      <c r="B790">
        <v>3.8</v>
      </c>
      <c r="C790">
        <f t="shared" si="28"/>
        <v>96.2</v>
      </c>
      <c r="D790">
        <v>830.7</v>
      </c>
      <c r="E790">
        <v>17519.599999999999</v>
      </c>
      <c r="F790">
        <v>17519.599999999999</v>
      </c>
      <c r="H790">
        <f t="shared" si="29"/>
        <v>17519.599999999999</v>
      </c>
      <c r="I790" s="3">
        <f t="shared" si="30"/>
        <v>2.4472109981229284E-2</v>
      </c>
    </row>
    <row r="791" spans="1:9" x14ac:dyDescent="0.25">
      <c r="A791" s="1">
        <v>45566</v>
      </c>
      <c r="B791">
        <v>4</v>
      </c>
      <c r="C791">
        <f t="shared" si="28"/>
        <v>96</v>
      </c>
      <c r="D791">
        <v>881</v>
      </c>
      <c r="E791">
        <v>17568.5</v>
      </c>
      <c r="F791">
        <v>17568.5</v>
      </c>
      <c r="H791">
        <f t="shared" si="29"/>
        <v>17568.5</v>
      </c>
      <c r="I791" s="3">
        <f t="shared" si="30"/>
        <v>2.423511030269121E-2</v>
      </c>
    </row>
    <row r="792" spans="1:9" x14ac:dyDescent="0.25">
      <c r="A792" s="1">
        <v>45597</v>
      </c>
      <c r="B792">
        <v>3.8</v>
      </c>
      <c r="C792">
        <f t="shared" si="28"/>
        <v>96.2</v>
      </c>
      <c r="D792">
        <v>838.1</v>
      </c>
      <c r="E792">
        <v>17592.400000000001</v>
      </c>
      <c r="F792">
        <v>17592.400000000001</v>
      </c>
      <c r="H792">
        <f t="shared" si="29"/>
        <v>17592.400000000001</v>
      </c>
      <c r="I792" s="3">
        <f t="shared" si="30"/>
        <v>2.106863849002294E-2</v>
      </c>
    </row>
    <row r="793" spans="1:9" x14ac:dyDescent="0.25">
      <c r="A793" s="1">
        <v>45627</v>
      </c>
      <c r="B793">
        <v>3.5</v>
      </c>
      <c r="C793">
        <f t="shared" si="28"/>
        <v>96.5</v>
      </c>
      <c r="D793">
        <v>766.7</v>
      </c>
      <c r="E793">
        <v>17605.8</v>
      </c>
      <c r="F793">
        <v>17605.8</v>
      </c>
      <c r="H793">
        <f t="shared" si="29"/>
        <v>17605.8</v>
      </c>
      <c r="I793" s="3">
        <f t="shared" si="30"/>
        <v>1.9597623266965458E-2</v>
      </c>
    </row>
    <row r="794" spans="1:9" x14ac:dyDescent="0.25">
      <c r="A794" s="1">
        <v>45658</v>
      </c>
      <c r="B794">
        <v>4.5999999999999996</v>
      </c>
      <c r="C794">
        <f t="shared" si="28"/>
        <v>95.4</v>
      </c>
      <c r="D794">
        <v>1013.7</v>
      </c>
      <c r="E794">
        <v>17661.400000000001</v>
      </c>
      <c r="F794">
        <v>17661.400000000001</v>
      </c>
      <c r="H794">
        <f t="shared" si="29"/>
        <v>17661.400000000001</v>
      </c>
      <c r="I794" s="3">
        <f t="shared" si="30"/>
        <v>1.3496918433163918E-2</v>
      </c>
    </row>
    <row r="795" spans="1:9" x14ac:dyDescent="0.25">
      <c r="A795" s="1">
        <v>45689</v>
      </c>
      <c r="E795">
        <v>17756.2</v>
      </c>
      <c r="F795">
        <v>17756.2</v>
      </c>
      <c r="H795">
        <f t="shared" si="29"/>
        <v>17756.2</v>
      </c>
      <c r="I795" s="3">
        <f t="shared" si="30"/>
        <v>1.7990643489427915E-2</v>
      </c>
    </row>
    <row r="796" spans="1:9" x14ac:dyDescent="0.25">
      <c r="A796" s="1">
        <v>45717</v>
      </c>
      <c r="E796" s="4">
        <v>17836.638000000003</v>
      </c>
      <c r="F796" s="4">
        <v>17836.638000000003</v>
      </c>
      <c r="H796">
        <f>E796</f>
        <v>17836.638000000003</v>
      </c>
      <c r="I796" s="3">
        <f>H796/H784-1</f>
        <v>2.0000000000000018E-2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PSAVERT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Karlson</dc:creator>
  <cp:lastModifiedBy>Eric Karlson</cp:lastModifiedBy>
  <dcterms:created xsi:type="dcterms:W3CDTF">2025-03-22T18:36:32Z</dcterms:created>
  <dcterms:modified xsi:type="dcterms:W3CDTF">2025-04-16T17:37:21Z</dcterms:modified>
</cp:coreProperties>
</file>