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3" documentId="11_29E559EE5617F2F830394F5006173A52170C3FAD" xr6:coauthVersionLast="47" xr6:coauthVersionMax="47" xr10:uidLastSave="{3130D2CB-C9F0-44C9-89E1-5E56744A28A6}"/>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21"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<sst xmlns="http://schemas.openxmlformats.org/spreadsheetml/2006/main" count="2871" uniqueCount="2158">
  <si>
    <t xml:space="preserve">MMR Version </t>
  </si>
  <si>
    <t>2.61.0</t>
  </si>
  <si>
    <t>Store</t>
  </si>
  <si>
    <t>Store 1</t>
  </si>
  <si>
    <t>Acquirer</t>
  </si>
  <si>
    <t>Planet POS PMSL</t>
  </si>
  <si>
    <t>Channel</t>
  </si>
  <si>
    <t>Instore</t>
  </si>
  <si>
    <t>Device/Gateway</t>
  </si>
  <si>
    <t>POS</t>
  </si>
  <si>
    <t>Tax Free</t>
  </si>
  <si>
    <t>N</t>
  </si>
  <si>
    <t>TRS Number</t>
  </si>
  <si>
    <t>Form Function</t>
  </si>
  <si>
    <t>Insert Merchant</t>
  </si>
  <si>
    <t xml:space="preserve">Store Trading Name </t>
  </si>
  <si>
    <t>AllCharges_PMSL_26441035</t>
  </si>
  <si>
    <t>Merchant Name</t>
  </si>
  <si>
    <t>AllCharges_26441035HO</t>
  </si>
  <si>
    <t>Store Number (N° MAG)</t>
  </si>
  <si>
    <t xml:space="preserve">N°Contrat CB </t>
  </si>
  <si>
    <t>Base Currency</t>
  </si>
  <si>
    <t>ISK</t>
  </si>
  <si>
    <t>Store Legal Entity</t>
  </si>
  <si>
    <t>Planet Merchant Services SAS</t>
  </si>
  <si>
    <t>Store Address 1</t>
  </si>
  <si>
    <t>S address  line 1</t>
  </si>
  <si>
    <t>Store Address 2</t>
  </si>
  <si>
    <t>S address  line 2</t>
  </si>
  <si>
    <t>Store City / Town</t>
  </si>
  <si>
    <t>Sevilla</t>
  </si>
  <si>
    <t>Store Country</t>
  </si>
  <si>
    <t>Austria</t>
  </si>
  <si>
    <t>Store Post Code</t>
  </si>
  <si>
    <t>Store Contact Name</t>
  </si>
  <si>
    <t>SC Nov 11233</t>
  </si>
  <si>
    <t>Store Contact Phone Number</t>
  </si>
  <si>
    <t>233 3334424</t>
  </si>
  <si>
    <t>Store Contact Email Address</t>
  </si>
  <si>
    <t>msbo-qa@planetpayment.com</t>
  </si>
  <si>
    <t>Merchant Volume Indicator</t>
  </si>
  <si>
    <t>Merchant Payment Date Offset</t>
  </si>
  <si>
    <t>Use store details for headoffice</t>
  </si>
  <si>
    <t>Head Office Legal Name</t>
  </si>
  <si>
    <t>AllChargesHO_26441035</t>
  </si>
  <si>
    <t>Head Office Address 1</t>
  </si>
  <si>
    <t>GeneralPayment 2621987</t>
  </si>
  <si>
    <t>Head Office Address 2</t>
  </si>
  <si>
    <t>DirectDebit 319255 2</t>
  </si>
  <si>
    <t>Head Office City</t>
  </si>
  <si>
    <t>Head Office Country</t>
  </si>
  <si>
    <t>Spain</t>
  </si>
  <si>
    <t>Head Office Post Code</t>
  </si>
  <si>
    <t>Head Office Phone Number</t>
  </si>
  <si>
    <t>233 3334477</t>
  </si>
  <si>
    <t>Head Office Payment Facilitator ID</t>
  </si>
  <si>
    <t>Head Office SLA 1</t>
  </si>
  <si>
    <t>Head Office SLA 2</t>
  </si>
  <si>
    <t>VAT Number</t>
  </si>
  <si>
    <t>Registration Number</t>
  </si>
  <si>
    <t>BCDE7654</t>
  </si>
  <si>
    <t>GatewayLocationIDs</t>
  </si>
  <si>
    <t>LocationID 1</t>
  </si>
  <si>
    <t>LocationID 2</t>
  </si>
  <si>
    <t>LocationID 3</t>
  </si>
  <si>
    <t>LocationID 4</t>
  </si>
  <si>
    <t>LocationID 5</t>
  </si>
  <si>
    <t>Agent ID</t>
  </si>
  <si>
    <t>RatesType</t>
  </si>
  <si>
    <t>OFFLINE</t>
  </si>
  <si>
    <t>FxGroup</t>
  </si>
  <si>
    <t>PMSISKA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</si>
  <si>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</si>
  <si>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</si>
  <si>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</si>
  <si>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</si>
  <si>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</si>
  <si>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</si>
  <si>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</si>
  <si>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</si>
  <si>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</si>
  <si>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</si>
  <si>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</si>
  <si>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</si>
  <si>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Gross</t>
  </si>
  <si>
    <t xml:space="preserve">WalletApp </t>
  </si>
  <si>
    <t>Wallet Payment at Merchant Cutoff</t>
  </si>
  <si>
    <t>MIDS</t>
  </si>
  <si>
    <t>Base MID</t>
  </si>
  <si>
    <t>26441035</t>
  </si>
  <si>
    <t>Base Acquirer</t>
  </si>
  <si>
    <t>PMS</t>
  </si>
  <si>
    <t>Base Service</t>
  </si>
  <si>
    <t>DCC</t>
  </si>
  <si>
    <t>Visa MID</t>
  </si>
  <si>
    <t>Mastercard/Maestro MID</t>
  </si>
  <si>
    <t>Partner MID</t>
  </si>
  <si>
    <t>Partner Acquirer</t>
  </si>
  <si>
    <t>N/A</t>
  </si>
  <si>
    <t>Partner Service</t>
  </si>
  <si>
    <t>Union Pay MID</t>
  </si>
  <si>
    <t>Union Pay Acquirer</t>
  </si>
  <si>
    <t>AliPay MID</t>
  </si>
  <si>
    <t>AliPay Acquirer</t>
  </si>
  <si>
    <t>WeChat MID</t>
  </si>
  <si>
    <t>WeChat Acquirer</t>
  </si>
  <si>
    <t>WECHAT</t>
  </si>
  <si>
    <t>AMEX MID</t>
  </si>
  <si>
    <t>AMEX Acquirer</t>
  </si>
  <si>
    <t>AMEX</t>
  </si>
  <si>
    <t>Diners MID</t>
  </si>
  <si>
    <t>Diners Acquirer</t>
  </si>
  <si>
    <t>JCB MID</t>
  </si>
  <si>
    <t>JCB Acquirer</t>
  </si>
  <si>
    <t>Paypal MID</t>
  </si>
  <si>
    <t>Paypal Acquirer</t>
  </si>
  <si>
    <t>Klarna MID</t>
  </si>
  <si>
    <t>Klarna Acquirer</t>
  </si>
  <si>
    <t>Sofort MID</t>
  </si>
  <si>
    <t>Sofort Acquirer</t>
  </si>
  <si>
    <t>Ideal MID</t>
  </si>
  <si>
    <t>Ideal Acquirer</t>
  </si>
  <si>
    <t>Giropay MID</t>
  </si>
  <si>
    <t>Giropay Acquirer</t>
  </si>
  <si>
    <t>Sepa DD MID</t>
  </si>
  <si>
    <t>Sepa DD Acquirer</t>
  </si>
  <si>
    <t>AlipayPlus MID</t>
  </si>
  <si>
    <t>AlipayPlus Acquirer</t>
  </si>
  <si>
    <t>Girocard MID</t>
  </si>
  <si>
    <t>Girocard Acquirer</t>
  </si>
  <si>
    <t>Vipps MID</t>
  </si>
  <si>
    <t>Vipps Acquirer</t>
  </si>
  <si>
    <t>Swish MID</t>
  </si>
  <si>
    <t>Swish Acquirer</t>
  </si>
  <si>
    <t>MobilePay MID</t>
  </si>
  <si>
    <t>MobilePay Acquirer</t>
  </si>
  <si>
    <t>Twint MID</t>
  </si>
  <si>
    <t>Twint Acquirer</t>
  </si>
  <si>
    <t>PaySafe MID</t>
  </si>
  <si>
    <t>PaySafe Acquirer</t>
  </si>
  <si>
    <t>PostFinance MID</t>
  </si>
  <si>
    <t>PostFinance Acquirer</t>
  </si>
  <si>
    <t>Blik MID</t>
  </si>
  <si>
    <t>Blik Acquirer</t>
  </si>
  <si>
    <t>MbWay MID</t>
  </si>
  <si>
    <t>MbWay Acquirer</t>
  </si>
  <si>
    <t>Satispay MID</t>
  </si>
  <si>
    <t>Satispay Acquirer</t>
  </si>
  <si>
    <t>MSC</t>
  </si>
  <si>
    <t>MSC active from date</t>
  </si>
  <si>
    <t>01/10/2025</t>
  </si>
  <si>
    <t>MSC Level</t>
  </si>
  <si>
    <t>Merchant</t>
  </si>
  <si>
    <t>VISA</t>
  </si>
  <si>
    <t>Visa</t>
  </si>
  <si>
    <t>VISA - MID</t>
  </si>
  <si>
    <t>VISA - Pricing Option</t>
  </si>
  <si>
    <t>IC++ Fixed</t>
  </si>
  <si>
    <t>VISA - Service</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</si>
  <si>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</si>
  <si>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</si>
  <si>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</si>
  <si>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</si>
  <si>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</si>
  <si>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</si>
  <si>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</si>
  <si>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</si>
  <si>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</si>
  <si>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</si>
  <si>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</si>
  <si>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Domestic</t>
  </si>
  <si>
    <t>Mastercard - Regional</t>
  </si>
  <si>
    <t>Y</t>
  </si>
  <si>
    <t>Mastercard - Extended</t>
  </si>
  <si>
    <t>Mastercard - CP/Secure %</t>
  </si>
  <si>
    <t>Mastercard - CP/Secure PPT</t>
  </si>
  <si>
    <t>Mastercard - CNP/Nsec %</t>
  </si>
  <si>
    <t>Mastercard - CNP/Nsec PPT</t>
  </si>
  <si>
    <t>Mastercard - Refund PPT</t>
  </si>
  <si>
    <t>Union Pay</t>
  </si>
  <si>
    <t>Union Pay - MID</t>
  </si>
  <si>
    <t>Union Pay - Pricing Option</t>
  </si>
  <si>
    <t>Blended</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</si>
  <si>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</si>
  <si>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</si>
  <si>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</si>
  <si>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</si>
  <si>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</si>
  <si>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</si>
  <si>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</si>
  <si>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</si>
  <si>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</si>
  <si>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</si>
  <si>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</si>
  <si>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</si>
  <si>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</si>
  <si>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</si>
  <si>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</si>
  <si>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</si>
  <si>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</si>
  <si>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</si>
  <si>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</si>
  <si>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</si>
  <si>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</si>
  <si>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</si>
  <si>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</si>
  <si>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</si>
  <si>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</si>
  <si>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</si>
  <si>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</si>
  <si>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</si>
  <si>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t>
  </si>
  <si>
    <t>JCB - MID</t>
  </si>
  <si>
    <t>JCB - Pricing Option</t>
  </si>
  <si>
    <t>JCB - Service</t>
  </si>
  <si>
    <t>DCC/Domestic</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</si>
  <si>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</si>
  <si>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</si>
  <si>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</si>
  <si>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</si>
  <si>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</si>
  <si>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</si>
  <si>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</si>
  <si>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</si>
  <si>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</si>
  <si>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</si>
  <si>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</si>
  <si>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</si>
  <si>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</si>
  <si>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</si>
  <si>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</si>
  <si>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</si>
  <si>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</si>
  <si>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</si>
  <si>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</si>
  <si>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</si>
  <si>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</si>
  <si>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</si>
  <si>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</si>
  <si>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</si>
  <si>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</si>
  <si>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</si>
  <si>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</si>
  <si>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</si>
  <si>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</si>
  <si>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MCY</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</si>
  <si>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</si>
  <si>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</si>
  <si>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</si>
  <si>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</si>
  <si>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</si>
  <si>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</si>
  <si>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</si>
  <si>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</si>
  <si>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</si>
  <si>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</si>
  <si>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</si>
  <si>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</si>
  <si>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</si>
  <si>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</si>
  <si>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</si>
  <si>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</si>
  <si>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</si>
  <si>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</si>
  <si>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</si>
  <si>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</si>
  <si>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</si>
  <si>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</si>
  <si>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</si>
  <si>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</si>
  <si>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</si>
  <si>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</si>
  <si>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</si>
  <si>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MCY/Domestic</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</si>
  <si>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</si>
  <si>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</si>
  <si>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</si>
  <si>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</si>
  <si>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</si>
  <si>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</si>
  <si>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</si>
  <si>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</si>
  <si>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</si>
  <si>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</si>
  <si>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</si>
  <si>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</si>
  <si>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</si>
  <si>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</si>
  <si>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</si>
  <si>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</si>
  <si>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</si>
  <si>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</si>
  <si>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</si>
  <si>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</si>
  <si>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</si>
  <si>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</si>
  <si>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</si>
  <si>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</si>
  <si>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</si>
  <si>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</si>
  <si>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</si>
  <si>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</si>
  <si>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</si>
  <si>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</si>
  <si>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</si>
  <si>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</si>
  <si>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</si>
  <si>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</si>
  <si>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</si>
  <si>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</si>
  <si>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</si>
  <si>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</si>
  <si>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</si>
  <si>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</si>
  <si>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</si>
  <si>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</si>
  <si>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</si>
  <si>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</si>
  <si>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</si>
  <si>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</si>
  <si>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</si>
  <si>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</si>
  <si>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</si>
  <si>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</si>
  <si>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</si>
  <si>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</si>
  <si>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</si>
  <si>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</si>
  <si>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</si>
  <si>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</si>
  <si>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</si>
  <si>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</si>
  <si>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</si>
  <si>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</si>
  <si>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</si>
  <si>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</si>
  <si>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</si>
  <si>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</si>
  <si>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</si>
  <si>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</si>
  <si>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</si>
  <si>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</si>
  <si>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</si>
  <si>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</si>
  <si>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</si>
  <si>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</si>
  <si>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</si>
  <si>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</si>
  <si>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</si>
  <si>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</si>
  <si>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</si>
  <si>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</si>
  <si>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</si>
  <si>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</si>
  <si>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</si>
  <si>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</si>
  <si>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</si>
  <si>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</si>
  <si>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</si>
  <si>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</si>
  <si>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</si>
  <si>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</si>
  <si>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</si>
  <si>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</si>
  <si>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</si>
  <si>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</si>
  <si>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</si>
  <si>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</si>
  <si>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</si>
  <si>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</si>
  <si>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</si>
  <si>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</si>
  <si>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</si>
  <si>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</si>
  <si>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</si>
  <si>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</si>
  <si>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</si>
  <si>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</si>
  <si>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</si>
  <si>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</si>
  <si>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</si>
  <si>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</si>
  <si>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</si>
  <si>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</si>
  <si>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</si>
  <si>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</si>
  <si>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</si>
  <si>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</si>
  <si>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</si>
  <si>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EN</t>
  </si>
  <si>
    <t>Statement Name</t>
  </si>
  <si>
    <t>AllChargesStatementReport26441035AutoTesting</t>
  </si>
  <si>
    <t>Daily Statement (Y/N)</t>
  </si>
  <si>
    <t>Daily Statement Reporting Level</t>
  </si>
  <si>
    <t>Head Office Group</t>
  </si>
  <si>
    <t>Daily Statement Email Address</t>
  </si>
  <si>
    <t>msbo@payment.com</t>
  </si>
  <si>
    <t>Daily Statement High Volume Reporting  (Y/N)</t>
  </si>
  <si>
    <t>Daily Statement Report E-mail File delivery (Y/N)</t>
  </si>
  <si>
    <t>Daily Statement Report Delivery SFTP  (Y/N)</t>
  </si>
  <si>
    <t>Daily Statement Report Delivery SFTP Location</t>
  </si>
  <si>
    <t>testlocation1DailyState</t>
  </si>
  <si>
    <t>Daily Statement No Toggle/Single Format</t>
  </si>
  <si>
    <t>Daily Statement Summary Report</t>
  </si>
  <si>
    <t>Weekly Statement (Y/N)</t>
  </si>
  <si>
    <t>Weekly Statement Reporting Level</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</si>
  <si>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</si>
  <si>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</si>
  <si>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</si>
  <si>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</si>
  <si>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</si>
  <si>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</si>
  <si>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</si>
  <si>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</si>
  <si>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</si>
  <si>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</si>
  <si>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</si>
  <si>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</si>
  <si>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</si>
  <si>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</si>
  <si>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GeneralPayment 26441035</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</si>
  <si>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</si>
  <si>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</si>
  <si>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</si>
  <si>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</si>
  <si>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</si>
  <si>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</si>
  <si>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</si>
  <si>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</si>
  <si>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</si>
  <si>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AllChargesInvoiceReport26441035AutoTesting</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</si>
  <si>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</si>
  <si>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</si>
  <si>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</si>
  <si>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</si>
  <si>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</si>
  <si>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</si>
  <si>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</si>
  <si>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</si>
  <si>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</si>
  <si>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</si>
  <si>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</si>
  <si>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</si>
  <si>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</si>
  <si>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</si>
  <si>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</si>
  <si>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</si>
  <si>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</si>
  <si>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</si>
  <si>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</si>
  <si>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</si>
  <si>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</si>
  <si>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</si>
  <si>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</si>
  <si>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</si>
  <si>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</si>
  <si>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</si>
  <si>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</si>
  <si>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</si>
  <si>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</si>
  <si>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</si>
  <si>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</si>
  <si>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</si>
  <si>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</si>
  <si>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</si>
  <si>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</si>
  <si>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</si>
  <si>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</si>
  <si>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</si>
  <si>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</si>
  <si>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</si>
  <si>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</si>
  <si>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</si>
  <si>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</si>
  <si>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</si>
  <si>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</si>
  <si>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</si>
  <si>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</si>
  <si>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</si>
  <si>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</si>
  <si>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</si>
  <si>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</si>
  <si>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</si>
  <si>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</si>
  <si>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</si>
  <si>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</si>
  <si>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</si>
  <si>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</si>
  <si>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</si>
  <si>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</si>
  <si>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</si>
  <si>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</si>
  <si>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</si>
  <si>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</si>
  <si>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</si>
  <si>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</si>
  <si>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</si>
  <si>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</si>
  <si>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</si>
  <si>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</si>
  <si>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</si>
  <si>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</si>
  <si>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</si>
  <si>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</si>
  <si>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</si>
  <si>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</si>
  <si>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</si>
  <si>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</si>
  <si>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</si>
  <si>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</si>
  <si>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</si>
  <si>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</si>
  <si>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</si>
  <si>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</si>
  <si>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</si>
  <si>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</si>
  <si>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</si>
  <si>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</si>
  <si>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</si>
  <si>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</si>
  <si>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</si>
  <si>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</si>
  <si>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</si>
  <si>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</si>
  <si>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</si>
  <si>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</si>
  <si>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</si>
  <si>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</si>
  <si>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</si>
  <si>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</si>
  <si>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</si>
  <si>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</si>
  <si>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</si>
  <si>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No</t>
  </si>
  <si>
    <t>Chargeback Fee PPT</t>
  </si>
  <si>
    <t>Chargeback Fee %</t>
  </si>
  <si>
    <t>Chargeback Fee Method</t>
  </si>
  <si>
    <t>MonthlyInvoice</t>
  </si>
  <si>
    <t>Chargeback Override</t>
  </si>
  <si>
    <t>Yes, Merchant overrides HO</t>
  </si>
  <si>
    <t>Number of Terminals Required</t>
  </si>
  <si>
    <t>TID 1</t>
  </si>
  <si>
    <t>TID 1 Comms Type</t>
  </si>
  <si>
    <t>Bluetooth</t>
  </si>
  <si>
    <t>TID 1 Device Type Description (Model)</t>
  </si>
  <si>
    <t>AutoTest1</t>
  </si>
  <si>
    <t>TID 1 Rental rate</t>
  </si>
  <si>
    <t>TID 1 Rental Start Date</t>
  </si>
  <si>
    <t>20/09/2025</t>
  </si>
  <si>
    <t>TID 1 Is Integrated</t>
  </si>
  <si>
    <t>TID 1 TERMINAL REGISTRATION FEE AMOUNT</t>
  </si>
  <si>
    <t>TID 1 Local Terminal Number</t>
  </si>
  <si>
    <t>A03241 B TID Model</t>
  </si>
  <si>
    <t>TID 2</t>
  </si>
  <si>
    <t>26452002</t>
  </si>
  <si>
    <t>TID 2 Comms Type</t>
  </si>
  <si>
    <t>PSTN</t>
  </si>
  <si>
    <t>TID 2 Device Type Description (Model)</t>
  </si>
  <si>
    <t>AutoTest2</t>
  </si>
  <si>
    <t>TID 2 Rental rate</t>
  </si>
  <si>
    <t>TID 2 Rental Start Date</t>
  </si>
  <si>
    <t>TID 2 Is Integrated</t>
  </si>
  <si>
    <t>TID 2 TERMINAL REGISTRATION FEE AMOUNT</t>
  </si>
  <si>
    <t>TID 2 Local Terminal Number</t>
  </si>
  <si>
    <t>TID 3</t>
  </si>
  <si>
    <t>26416493</t>
  </si>
  <si>
    <t>TID 3 Comms Type</t>
  </si>
  <si>
    <t>IP</t>
  </si>
  <si>
    <t>TID 3 Device Type Description (Model)</t>
  </si>
  <si>
    <t>AutoTest3</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</si>
  <si>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</si>
  <si>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</si>
  <si>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</si>
  <si>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</si>
  <si>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</si>
  <si>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</si>
  <si>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</si>
  <si>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</si>
  <si>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</si>
  <si>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</si>
  <si>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</si>
  <si>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</si>
  <si>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</si>
  <si>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</si>
  <si>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</si>
  <si>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</si>
  <si>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</si>
  <si>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</si>
  <si>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</si>
  <si>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</si>
  <si>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</si>
  <si>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</si>
  <si>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</si>
  <si>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</si>
  <si>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</si>
  <si>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</si>
  <si>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</si>
  <si>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</si>
  <si>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</si>
  <si>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</si>
  <si>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</si>
  <si>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</si>
  <si>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</si>
  <si>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</si>
  <si>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</si>
  <si>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</si>
  <si>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</si>
  <si>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</si>
  <si>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</si>
  <si>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</si>
  <si>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</si>
  <si>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</si>
  <si>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</si>
  <si>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</si>
  <si>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</si>
  <si>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</si>
  <si>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</si>
  <si>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</si>
  <si>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</si>
  <si>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</si>
  <si>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</si>
  <si>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</si>
  <si>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</si>
  <si>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</si>
  <si>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</si>
  <si>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</si>
  <si>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</si>
  <si>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</si>
  <si>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</si>
  <si>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</si>
  <si>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</si>
  <si>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</si>
  <si>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</si>
  <si>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</si>
  <si>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</si>
  <si>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</si>
  <si>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</si>
  <si>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</si>
  <si>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</si>
  <si>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</si>
  <si>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</si>
  <si>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</si>
  <si>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</si>
  <si>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</si>
  <si>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</si>
  <si>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</si>
  <si>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</si>
  <si>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</si>
  <si>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</si>
  <si>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</si>
  <si>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</si>
  <si>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</si>
  <si>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</si>
  <si>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</si>
  <si>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</si>
  <si>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</si>
  <si>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</si>
  <si>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</si>
  <si>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</si>
  <si>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</si>
  <si>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</si>
  <si>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</si>
  <si>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</si>
  <si>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</si>
  <si>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</si>
  <si>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</si>
  <si>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</si>
  <si>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</si>
  <si>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</si>
  <si>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</si>
  <si>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</si>
  <si>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</si>
  <si>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</si>
  <si>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</si>
  <si>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</si>
  <si>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</si>
  <si>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</si>
  <si>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</si>
  <si>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</si>
  <si>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</si>
  <si>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</si>
  <si>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</si>
  <si>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</si>
  <si>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</si>
  <si>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</si>
  <si>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</si>
  <si>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</si>
  <si>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</si>
  <si>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</si>
  <si>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</si>
  <si>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</si>
  <si>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</si>
  <si>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</si>
  <si>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</si>
  <si>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</si>
  <si>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</si>
  <si>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</si>
  <si>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</si>
  <si>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</si>
  <si>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</si>
  <si>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</si>
  <si>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</si>
  <si>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</si>
  <si>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</si>
  <si>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</si>
  <si>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</si>
  <si>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</si>
  <si>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</si>
  <si>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</si>
  <si>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</si>
  <si>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</si>
  <si>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</si>
  <si>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</si>
  <si>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</si>
  <si>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</si>
  <si>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</si>
  <si>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</si>
  <si>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</si>
  <si>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</si>
  <si>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</si>
  <si>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</si>
  <si>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</si>
  <si>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</si>
  <si>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</si>
  <si>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</si>
  <si>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</si>
  <si>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</si>
  <si>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</si>
  <si>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</si>
  <si>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</si>
  <si>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</si>
  <si>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</si>
  <si>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</si>
  <si>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</si>
  <si>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</si>
  <si>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</si>
  <si>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</si>
  <si>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</si>
  <si>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</si>
  <si>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</si>
  <si>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</si>
  <si>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</si>
  <si>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</si>
  <si>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</si>
  <si>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</si>
  <si>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</si>
  <si>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</si>
  <si>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</si>
  <si>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</si>
  <si>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</si>
  <si>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</si>
  <si>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</si>
  <si>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</si>
  <si>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</si>
  <si>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</si>
  <si>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</si>
  <si>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</si>
  <si>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</si>
  <si>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</si>
  <si>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</si>
  <si>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</si>
  <si>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</si>
  <si>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</si>
  <si>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</si>
  <si>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</si>
  <si>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</si>
  <si>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</si>
  <si>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</si>
  <si>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</si>
  <si>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</si>
  <si>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</si>
  <si>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</si>
  <si>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</si>
  <si>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</si>
  <si>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</si>
  <si>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</si>
  <si>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</si>
  <si>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</si>
  <si>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</si>
  <si>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</si>
  <si>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</si>
  <si>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</si>
  <si>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</si>
  <si>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</si>
  <si>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</si>
  <si>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</si>
  <si>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</si>
  <si>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</si>
  <si>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</si>
  <si>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</si>
  <si>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</si>
  <si>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</si>
  <si>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</si>
  <si>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</si>
  <si>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</si>
  <si>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</si>
  <si>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</si>
  <si>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</si>
  <si>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</si>
  <si>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</si>
  <si>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</si>
  <si>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</si>
  <si>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</si>
  <si>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</si>
  <si>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</si>
  <si>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</si>
  <si>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</si>
  <si>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</si>
  <si>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</si>
  <si>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</si>
  <si>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</si>
  <si>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</si>
  <si>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</si>
  <si>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</si>
  <si>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</si>
  <si>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</si>
  <si>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</si>
  <si>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</si>
  <si>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</si>
  <si>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</si>
  <si>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</si>
  <si>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</si>
  <si>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</si>
  <si>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</si>
  <si>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</si>
  <si>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</si>
  <si>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</si>
  <si>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</si>
  <si>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</si>
  <si>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</si>
  <si>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</si>
  <si>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</si>
  <si>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</si>
  <si>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</si>
  <si>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</si>
  <si>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</si>
  <si>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</si>
  <si>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</si>
  <si>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</si>
  <si>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</si>
  <si>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</si>
  <si>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</si>
  <si>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</si>
  <si>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</si>
  <si>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</si>
  <si>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</si>
  <si>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</si>
  <si>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</si>
  <si>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</si>
  <si>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</si>
  <si>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</si>
  <si>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</si>
  <si>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</si>
  <si>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</si>
  <si>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</si>
  <si>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</si>
  <si>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</si>
  <si>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</si>
  <si>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</si>
  <si>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</si>
  <si>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</si>
  <si>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</si>
  <si>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</si>
  <si>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</si>
  <si>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</si>
  <si>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</si>
  <si>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</si>
  <si>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</si>
  <si>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</si>
  <si>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</si>
  <si>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</si>
  <si>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</si>
  <si>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</si>
  <si>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</si>
  <si>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</si>
  <si>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</si>
  <si>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</si>
  <si>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</si>
  <si>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</si>
  <si>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</si>
  <si>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</si>
  <si>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</si>
  <si>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</si>
  <si>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</si>
  <si>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</si>
  <si>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</si>
  <si>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</si>
  <si>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</si>
  <si>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</si>
  <si>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</si>
  <si>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</si>
  <si>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</si>
  <si>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</si>
  <si>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</si>
  <si>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</si>
  <si>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</si>
  <si>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</si>
  <si>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</si>
  <si>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</si>
  <si>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</si>
  <si>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</si>
  <si>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</si>
  <si>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</si>
  <si>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</si>
  <si>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</si>
  <si>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</si>
  <si>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</si>
  <si>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</si>
  <si>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</si>
  <si>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</si>
  <si>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</si>
  <si>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</si>
  <si>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</si>
  <si>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</si>
  <si>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</si>
  <si>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</si>
  <si>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</si>
  <si>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</si>
  <si>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</si>
  <si>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</si>
  <si>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</si>
  <si>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</si>
  <si>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</si>
  <si>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</si>
  <si>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</si>
  <si>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</si>
  <si>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</si>
  <si>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</si>
  <si>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</si>
  <si>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</si>
  <si>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</si>
  <si>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</si>
  <si>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</si>
  <si>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</si>
  <si>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</si>
  <si>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</si>
  <si>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</si>
  <si>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</si>
  <si>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</si>
  <si>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</si>
  <si>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</si>
  <si>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</si>
  <si>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</si>
  <si>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</si>
  <si>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</si>
  <si>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</si>
  <si>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</si>
  <si>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</si>
  <si>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</si>
  <si>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</si>
  <si>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</si>
  <si>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</si>
  <si>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</si>
  <si>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</si>
  <si>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</si>
  <si>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</si>
  <si>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</si>
  <si>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</si>
  <si>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</si>
  <si>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</si>
  <si>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</si>
  <si>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</si>
  <si>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</si>
  <si>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</si>
  <si>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</si>
  <si>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</si>
  <si>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</si>
  <si>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</si>
  <si>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</si>
  <si>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</si>
  <si>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</si>
  <si>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</si>
  <si>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</si>
  <si>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</si>
  <si>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</si>
  <si>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</si>
  <si>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</si>
  <si>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</si>
  <si>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</si>
  <si>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</si>
  <si>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</si>
  <si>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</si>
  <si>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</si>
  <si>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</si>
  <si>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</si>
  <si>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</si>
  <si>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</si>
  <si>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</si>
  <si>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</si>
  <si>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</si>
  <si>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</si>
  <si>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</si>
  <si>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</si>
  <si>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</si>
  <si>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</si>
  <si>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</si>
  <si>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</si>
  <si>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</si>
  <si>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</si>
  <si>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</si>
  <si>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</si>
  <si>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</si>
  <si>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</si>
  <si>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</si>
  <si>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</si>
  <si>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</si>
  <si>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</si>
  <si>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</si>
  <si>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</si>
  <si>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</si>
  <si>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</si>
  <si>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</si>
  <si>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</si>
  <si>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</si>
  <si>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</si>
  <si>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</si>
  <si>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</si>
  <si>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</si>
  <si>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</si>
  <si>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</si>
  <si>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</si>
  <si>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</si>
  <si>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</si>
  <si>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</si>
  <si>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</si>
  <si>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</si>
  <si>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</si>
  <si>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</si>
  <si>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</si>
  <si>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</si>
  <si>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</si>
  <si>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</si>
  <si>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</si>
  <si>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</si>
  <si>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</si>
  <si>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</si>
  <si>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</si>
  <si>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</si>
  <si>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</si>
  <si>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</si>
  <si>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</si>
  <si>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</si>
  <si>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</si>
  <si>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</si>
  <si>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</si>
  <si>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</si>
  <si>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Merchant Country Code</t>
  </si>
  <si>
    <t>Merchant Currency Code</t>
  </si>
  <si>
    <t>Store Contact Number</t>
  </si>
  <si>
    <t>Store Phone Number</t>
  </si>
  <si>
    <t>Store Email Address</t>
  </si>
  <si>
    <t>Company ID</t>
  </si>
  <si>
    <t>DCC Company ID</t>
  </si>
  <si>
    <t>EUR</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</si>
  <si>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</si>
  <si>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</si>
  <si>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</si>
  <si>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</si>
  <si>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</si>
  <si>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</si>
  <si>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</si>
  <si>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CP DCC Commission</t>
  </si>
  <si>
    <t>CNP DCC  Commission</t>
  </si>
  <si>
    <t>CP Non DCC Commission</t>
  </si>
  <si>
    <t>CNP Non DCC  Commission</t>
  </si>
  <si>
    <t>Invoice and Statement Legal Entity</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</si>
  <si>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</si>
  <si>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</si>
  <si>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</si>
  <si>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</si>
  <si>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</si>
  <si>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</si>
  <si>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</si>
  <si>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</si>
  <si>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</si>
  <si>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</si>
  <si>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</si>
  <si>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</si>
  <si>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</si>
  <si>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</si>
  <si>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</si>
  <si>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</si>
  <si>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</si>
  <si>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</si>
  <si>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</si>
  <si>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</si>
  <si>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</si>
  <si>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</si>
  <si>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</si>
  <si>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</si>
  <si>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</si>
  <si>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</si>
  <si>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</si>
  <si>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</si>
  <si>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</si>
  <si>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</si>
  <si>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</si>
  <si>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</si>
  <si>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</si>
  <si>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</si>
  <si>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</si>
  <si>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</si>
  <si>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</si>
  <si>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</si>
  <si>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</si>
  <si>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</si>
  <si>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</si>
  <si>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t>
  </si>
  <si>
    <t>00:00</t>
  </si>
  <si>
    <t>FIPS-WPT</t>
  </si>
  <si>
    <t>High Risk</t>
  </si>
  <si>
    <t>Eric Belma</t>
  </si>
  <si>
    <t>Fintrax Treasury Services Ltd.</t>
  </si>
  <si>
    <t>AE</t>
  </si>
  <si>
    <t>CHF</t>
  </si>
  <si>
    <t>ONLINE/PSW</t>
  </si>
  <si>
    <t>Alipay Only</t>
  </si>
  <si>
    <t>CZKMAS</t>
  </si>
  <si>
    <t>No, HO overrides Merchant</t>
  </si>
  <si>
    <t>00:05</t>
  </si>
  <si>
    <t>Credit Du Nord</t>
  </si>
  <si>
    <t>Planet Merchant Services Ltd</t>
  </si>
  <si>
    <t>AF</t>
  </si>
  <si>
    <t>CZK</t>
  </si>
  <si>
    <t>Belarus</t>
  </si>
  <si>
    <t>UP Only</t>
  </si>
  <si>
    <t>PMSBGNA</t>
  </si>
  <si>
    <t>00:10</t>
  </si>
  <si>
    <t>GRO</t>
  </si>
  <si>
    <t>Banque Tarneaud</t>
  </si>
  <si>
    <t>Planet Merchant Services Treasury Ltd</t>
  </si>
  <si>
    <t>AG</t>
  </si>
  <si>
    <t>DKK</t>
  </si>
  <si>
    <t>Belgium</t>
  </si>
  <si>
    <t>FDVO</t>
  </si>
  <si>
    <t>Wallet Only</t>
  </si>
  <si>
    <t>PMSCHFA</t>
  </si>
  <si>
    <t>00:15</t>
  </si>
  <si>
    <t>Hobex</t>
  </si>
  <si>
    <t>Banque Courtois</t>
  </si>
  <si>
    <t>Planet Payment Asia Pacific Pte Ltd</t>
  </si>
  <si>
    <t>AI</t>
  </si>
  <si>
    <t>Bosnia and Herzegovina</t>
  </si>
  <si>
    <t>GPRS</t>
  </si>
  <si>
    <t>PMSDKKA</t>
  </si>
  <si>
    <t>00:20</t>
  </si>
  <si>
    <t>OCBC eComm</t>
  </si>
  <si>
    <t>Banque Nuger</t>
  </si>
  <si>
    <t>GBP</t>
  </si>
  <si>
    <t>Bulgaria</t>
  </si>
  <si>
    <t>PMSEURA</t>
  </si>
  <si>
    <t>00:25</t>
  </si>
  <si>
    <t>PayByTech</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</si>
  <si>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</si>
  <si>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</si>
  <si>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</si>
  <si>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</si>
  <si>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</si>
  <si>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</si>
  <si>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</si>
  <si>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</si>
  <si>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</si>
  <si>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</si>
  <si>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</si>
  <si>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</si>
  <si>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</si>
  <si>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</si>
  <si>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</si>
  <si>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</si>
  <si>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</si>
  <si>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</si>
  <si>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</si>
  <si>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</si>
  <si>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</si>
  <si>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 xml:space="preserve">Czech Republic </t>
  </si>
  <si>
    <t>PMSHRKA</t>
  </si>
  <si>
    <t>00:40</t>
  </si>
  <si>
    <t>CDN / DRE</t>
  </si>
  <si>
    <t>Planet MS Teoranta</t>
  </si>
  <si>
    <t>AQ</t>
  </si>
  <si>
    <t>NOK</t>
  </si>
  <si>
    <t>Denmark</t>
  </si>
  <si>
    <t>PMSHUFA</t>
  </si>
  <si>
    <t>00:45</t>
  </si>
  <si>
    <t>Planet POS GPI GPI</t>
  </si>
  <si>
    <t>CDN / Monaco</t>
  </si>
  <si>
    <t>AR</t>
  </si>
  <si>
    <t>PLN</t>
  </si>
  <si>
    <t>Estonia</t>
  </si>
  <si>
    <t>00:50</t>
  </si>
  <si>
    <t>Planet POS GPI PMS</t>
  </si>
  <si>
    <t>CDN / PDN</t>
  </si>
  <si>
    <t>AS</t>
  </si>
  <si>
    <t>ROM</t>
  </si>
  <si>
    <t>Finland</t>
  </si>
  <si>
    <t>PMSNOKA</t>
  </si>
  <si>
    <t>00:55</t>
  </si>
  <si>
    <t>Planet POS PSW PMSL</t>
  </si>
  <si>
    <t>CDN / Normandie</t>
  </si>
  <si>
    <t>AT</t>
  </si>
  <si>
    <t>SEK</t>
  </si>
  <si>
    <t>France</t>
  </si>
  <si>
    <t>PMSPLNA</t>
  </si>
  <si>
    <t>01:00</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</si>
  <si>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</si>
  <si>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</si>
  <si>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</si>
  <si>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</si>
  <si>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</si>
  <si>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</si>
  <si>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</si>
  <si>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</si>
  <si>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</si>
  <si>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</si>
  <si>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</si>
  <si>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</si>
  <si>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</si>
  <si>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</si>
  <si>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</si>
  <si>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</si>
  <si>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</si>
  <si>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</si>
  <si>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</si>
  <si>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</si>
  <si>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</si>
  <si>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</si>
  <si>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</si>
  <si>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</si>
  <si>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</si>
  <si>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</si>
  <si>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</si>
  <si>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</si>
  <si>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</si>
  <si>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</si>
  <si>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</si>
  <si>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</si>
  <si>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</si>
  <si>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</si>
  <si>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</si>
  <si>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</si>
  <si>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</si>
  <si>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</si>
  <si>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</si>
  <si>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</si>
  <si>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</si>
  <si>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</si>
  <si>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</si>
  <si>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</si>
  <si>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</si>
  <si>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</si>
  <si>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</si>
  <si>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</si>
  <si>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</si>
  <si>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</si>
  <si>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</si>
  <si>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</si>
  <si>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</si>
  <si>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</si>
  <si>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</si>
  <si>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</si>
  <si>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</si>
  <si>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</si>
  <si>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</si>
  <si>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</si>
  <si>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</si>
  <si>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</si>
  <si>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</si>
  <si>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</si>
  <si>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</si>
  <si>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</si>
  <si>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</si>
  <si>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</si>
  <si>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</si>
  <si>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</si>
  <si>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</si>
  <si>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</si>
  <si>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</si>
  <si>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</si>
  <si>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</si>
  <si>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</si>
  <si>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</si>
  <si>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</si>
  <si>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</si>
  <si>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</si>
  <si>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</si>
  <si>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</si>
  <si>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</si>
  <si>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</si>
  <si>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</si>
  <si>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</si>
  <si>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</si>
  <si>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</si>
  <si>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</si>
  <si>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</si>
  <si>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</si>
  <si>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</si>
  <si>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</si>
  <si>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</si>
  <si>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</si>
  <si>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</si>
  <si>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</si>
  <si>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</si>
  <si>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</si>
  <si>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</si>
  <si>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</si>
  <si>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</si>
  <si>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</si>
  <si>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</si>
  <si>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</si>
  <si>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</si>
  <si>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</si>
  <si>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</si>
  <si>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</si>
  <si>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</si>
  <si>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</si>
  <si>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</si>
  <si>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</si>
  <si>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</si>
  <si>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</si>
  <si>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</si>
  <si>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</si>
  <si>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</si>
  <si>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</si>
  <si>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</si>
  <si>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</si>
  <si>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</si>
  <si>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</si>
  <si>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</si>
  <si>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</si>
  <si>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</si>
  <si>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</si>
  <si>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</si>
  <si>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</si>
  <si>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</si>
  <si>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</si>
  <si>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</si>
  <si>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</si>
  <si>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</si>
  <si>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</si>
  <si>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</si>
  <si>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</si>
  <si>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</si>
  <si>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</si>
  <si>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</si>
  <si>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</si>
  <si>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</si>
  <si>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</si>
  <si>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</si>
  <si>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</si>
  <si>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</si>
  <si>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</si>
  <si>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</si>
  <si>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</si>
  <si>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</si>
  <si>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</si>
  <si>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</si>
  <si>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</si>
  <si>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</si>
  <si>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</si>
  <si>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</si>
  <si>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</si>
  <si>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</si>
  <si>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</si>
  <si>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</si>
  <si>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</si>
  <si>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</si>
  <si>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</si>
  <si>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</si>
  <si>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</si>
  <si>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</si>
  <si>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</si>
  <si>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</si>
  <si>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</si>
  <si>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</si>
  <si>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</si>
  <si>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</si>
  <si>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</si>
  <si>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</si>
  <si>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</si>
  <si>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</si>
  <si>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</si>
  <si>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</si>
  <si>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</si>
  <si>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</si>
  <si>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</si>
  <si>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</si>
  <si>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</si>
  <si>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</si>
  <si>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</si>
  <si>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</si>
  <si>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</si>
  <si>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</si>
  <si>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</si>
  <si>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</si>
  <si>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</si>
  <si>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</si>
  <si>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</si>
  <si>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</si>
  <si>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</si>
  <si>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</si>
  <si>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</si>
  <si>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</si>
  <si>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</si>
  <si>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</si>
  <si>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</si>
  <si>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</si>
  <si>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</si>
  <si>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</si>
  <si>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</si>
  <si>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</si>
  <si>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</si>
  <si>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</si>
  <si>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</si>
  <si>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</si>
  <si>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</si>
  <si>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</si>
  <si>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</si>
  <si>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</si>
  <si>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</si>
  <si>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</si>
  <si>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</si>
  <si>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</si>
  <si>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</si>
  <si>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</si>
  <si>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</si>
  <si>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</si>
  <si>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</si>
  <si>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</si>
  <si>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</si>
  <si>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</si>
  <si>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</si>
  <si>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</si>
  <si>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</si>
  <si>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</si>
  <si>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</si>
  <si>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</si>
  <si>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</si>
  <si>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</si>
  <si>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</si>
  <si>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</si>
  <si>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</si>
  <si>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</si>
  <si>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</si>
  <si>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</si>
  <si>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</si>
  <si>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</si>
  <si>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</si>
  <si>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</si>
  <si>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</si>
  <si>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</si>
  <si>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</si>
  <si>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</si>
  <si>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</si>
  <si>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</si>
  <si>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</si>
  <si>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</si>
  <si>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</si>
  <si>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</si>
  <si>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</si>
  <si>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</si>
  <si>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</si>
  <si>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</si>
  <si>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</si>
  <si>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</si>
  <si>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</si>
  <si>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</si>
  <si>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</si>
  <si>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</si>
  <si>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</si>
  <si>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</si>
  <si>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</si>
  <si>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</si>
  <si>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</si>
  <si>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</si>
  <si>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</si>
  <si>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</si>
  <si>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</si>
  <si>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</si>
  <si>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</si>
  <si>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</si>
  <si>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</si>
  <si>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</si>
  <si>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</si>
  <si>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</si>
  <si>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</si>
  <si>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</si>
  <si>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</si>
  <si>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</si>
  <si>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</si>
  <si>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</si>
  <si>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</si>
  <si>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</si>
  <si>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</si>
  <si>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</si>
  <si>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</si>
  <si>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</si>
  <si>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</si>
  <si>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</si>
  <si>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</si>
  <si>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</si>
  <si>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</si>
  <si>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</si>
  <si>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</si>
  <si>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</si>
  <si>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</si>
  <si>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</si>
  <si>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</si>
  <si>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</si>
  <si>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</si>
  <si>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</si>
  <si>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</si>
  <si>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</si>
  <si>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</si>
  <si>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</si>
  <si>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</si>
  <si>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</si>
  <si>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</si>
  <si>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</si>
  <si>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</si>
  <si>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</si>
  <si>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</si>
  <si>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</si>
  <si>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</si>
  <si>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</si>
  <si>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</si>
  <si>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</si>
  <si>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</si>
  <si>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</si>
  <si>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</si>
  <si>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</si>
  <si>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</si>
  <si>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</si>
  <si>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</si>
  <si>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</si>
  <si>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</si>
  <si>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</si>
  <si>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</si>
  <si>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</si>
  <si>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</si>
  <si>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</si>
  <si>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</si>
  <si>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</si>
  <si>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</si>
  <si>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</si>
  <si>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</si>
  <si>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</si>
  <si>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</si>
  <si>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</si>
  <si>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</si>
  <si>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</si>
  <si>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</si>
  <si>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</si>
  <si>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</si>
  <si>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</si>
  <si>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</si>
  <si>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</si>
  <si>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</si>
  <si>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</si>
  <si>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</si>
  <si>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</si>
  <si>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</si>
  <si>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</si>
  <si>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</si>
  <si>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</si>
  <si>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</si>
  <si>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</si>
  <si>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</si>
  <si>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</si>
  <si>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</si>
  <si>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</si>
  <si>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</si>
  <si>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PT</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</si>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</sst>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sz val="10"/>
      <name val="Verdana"/>
      <family val="2"/>
    </font>
    <font>
      <b/>
      <sz val="10"/>
      <color theme="1"/>
      <name val="Calibri"/>
      <family val="2"/>
      <scheme val="minor"/>
    </font>
    <font>
      <b/>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6">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0" xfId="0" applyNumberFormat="1" applyFont="1" applyFill="1" applyBorder="1" applyAlignment="1">
      <alignment horizontal="center" vertical="center"/>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0" fillId="4" borderId="4" xfId="0" applyFill="1" applyBorder="1" applyAlignment="1">
      <alignment horizontal="left"/>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0" fillId="6" borderId="0" xfId="0" applyFill="1"/>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6" borderId="6" xfId="0" applyNumberFormat="1" applyFont="1" applyFill="1" applyBorder="1" applyAlignment="1">
      <alignment horizontal="center"/>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49" fontId="6" fillId="6" borderId="13" xfId="0" applyNumberFormat="1" applyFont="1" applyFill="1" applyBorder="1" applyAlignment="1">
      <alignment horizontal="center"/>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6"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164" fontId="0" fillId="5" borderId="17" xfId="0" applyNumberFormat="1" applyFill="1" applyBorder="1" applyAlignment="1">
      <alignment horizontal="center"/>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0" borderId="0" xfId="0" applyAlignment="1">
      <alignment horizontal="center"/>
    </xf>
    <xf numFmtId="0" fontId="0" fillId="18" borderId="13" xfId="0" applyFill="1" applyBorder="1"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6" fillId="24" borderId="15" xfId="0" applyFont="1" applyFill="1" applyBorder="1" applyAlignment="1">
      <alignment horizontal="center"/>
    </xf>
    <xf numFmtId="0" fontId="12" fillId="24" borderId="15" xfId="0" applyFont="1" applyFill="1" applyBorder="1" applyAlignment="1">
      <alignment horizontal="center" vertical="center"/>
    </xf>
    <xf numFmtId="0" fontId="2" fillId="25" borderId="14" xfId="0" applyFont="1" applyFill="1" applyBorder="1" applyAlignment="1">
      <alignment horizontal="center" vertical="center" wrapText="1"/>
    </xf>
    <xf numFmtId="2" fontId="0" fillId="25" borderId="17" xfId="0" applyNumberFormat="1" applyFill="1" applyBorder="1" applyAlignment="1">
      <alignment horizontal="center"/>
    </xf>
    <xf numFmtId="0" fontId="0" fillId="25" borderId="12" xfId="0" applyFill="1" applyBorder="1" applyAlignment="1">
      <alignment horizontal="center"/>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6" borderId="29" xfId="0" applyFill="1" applyBorder="1"/>
    <xf numFmtId="0" fontId="0" fillId="26" borderId="28" xfId="0" applyFill="1" applyBorder="1"/>
    <xf numFmtId="0" fontId="0" fillId="26" borderId="26" xfId="0" applyFill="1" applyBorder="1"/>
    <xf numFmtId="0" fontId="0" fillId="0" borderId="26" xfId="0" applyBorder="1"/>
    <xf numFmtId="0" fontId="0" fillId="18" borderId="26" xfId="0" applyFill="1" applyBorder="1"/>
    <xf numFmtId="0" fontId="0" fillId="0" borderId="30" xfId="0" applyBorder="1"/>
    <xf numFmtId="0" fontId="0" fillId="26" borderId="27"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3"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4"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1" xfId="0" applyFont="1" applyFill="1" applyBorder="1" applyAlignment="1">
      <alignment horizont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8" xfId="0" applyFont="1" applyFill="1" applyBorder="1"/>
    <xf numFmtId="0" fontId="34" fillId="14" borderId="39" xfId="0" applyFont="1" applyFill="1" applyBorder="1"/>
    <xf numFmtId="0" fontId="33" fillId="14" borderId="39" xfId="0" applyFont="1" applyFill="1" applyBorder="1"/>
    <xf numFmtId="0" fontId="33" fillId="14" borderId="35" xfId="0" applyFont="1" applyFill="1" applyBorder="1"/>
    <xf numFmtId="0" fontId="33" fillId="14" borderId="34" xfId="0" applyFont="1" applyFill="1" applyBorder="1"/>
    <xf numFmtId="0" fontId="34" fillId="14" borderId="38" xfId="0" applyFont="1" applyFill="1" applyBorder="1"/>
    <xf numFmtId="0" fontId="35" fillId="14" borderId="38" xfId="0" applyFont="1" applyFill="1" applyBorder="1"/>
    <xf numFmtId="0" fontId="34" fillId="14" borderId="40" xfId="0" applyFont="1" applyFill="1" applyBorder="1"/>
    <xf numFmtId="0" fontId="34" fillId="14" borderId="41" xfId="0" applyFont="1" applyFill="1" applyBorder="1"/>
    <xf numFmtId="0" fontId="33" fillId="14" borderId="42" xfId="0" applyFont="1" applyFill="1" applyBorder="1"/>
    <xf numFmtId="0" fontId="33" fillId="14" borderId="40" xfId="0" applyFont="1" applyFill="1" applyBorder="1"/>
    <xf numFmtId="0" fontId="35" fillId="14" borderId="39" xfId="0" applyFont="1" applyFill="1" applyBorder="1"/>
    <xf numFmtId="0" fontId="35" fillId="14" borderId="42"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2"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5" xfId="0" applyFont="1" applyFill="1" applyBorder="1" applyAlignment="1">
      <alignment horizontal="left" vertical="top"/>
    </xf>
    <xf numFmtId="10" fontId="35" fillId="5" borderId="45" xfId="0" applyNumberFormat="1" applyFont="1" applyFill="1" applyBorder="1" applyAlignment="1">
      <alignment horizontal="center" vertical="top"/>
    </xf>
    <xf numFmtId="0" fontId="35" fillId="5" borderId="45" xfId="0" applyFont="1" applyFill="1" applyBorder="1" applyAlignment="1">
      <alignment horizontal="center" vertical="top"/>
    </xf>
    <xf numFmtId="0" fontId="33" fillId="5" borderId="45" xfId="0" applyFont="1" applyFill="1" applyBorder="1" applyAlignment="1">
      <alignment wrapText="1"/>
    </xf>
    <xf numFmtId="0" fontId="36" fillId="5" borderId="45" xfId="0" applyFont="1" applyFill="1" applyBorder="1" applyAlignment="1">
      <alignment horizontal="left" vertical="top" wrapText="1"/>
    </xf>
    <xf numFmtId="0" fontId="33" fillId="5" borderId="45" xfId="0" applyFont="1" applyFill="1" applyBorder="1"/>
    <xf numFmtId="10" fontId="35" fillId="5" borderId="45" xfId="0" applyNumberFormat="1" applyFont="1" applyFill="1" applyBorder="1"/>
    <xf numFmtId="0" fontId="35" fillId="5" borderId="46" xfId="0" applyFont="1" applyFill="1" applyBorder="1"/>
    <xf numFmtId="0" fontId="34" fillId="5" borderId="47" xfId="0" applyFont="1" applyFill="1" applyBorder="1" applyAlignment="1">
      <alignment horizontal="left" vertical="top"/>
    </xf>
    <xf numFmtId="0" fontId="35" fillId="5" borderId="45" xfId="0" applyFont="1" applyFill="1" applyBorder="1"/>
    <xf numFmtId="10" fontId="33" fillId="5" borderId="45" xfId="0" applyNumberFormat="1" applyFont="1" applyFill="1" applyBorder="1" applyAlignment="1">
      <alignment vertical="top" wrapText="1"/>
    </xf>
    <xf numFmtId="0" fontId="33" fillId="5" borderId="45" xfId="0" applyFont="1" applyFill="1" applyBorder="1" applyAlignment="1">
      <alignment vertical="top" wrapText="1"/>
    </xf>
    <xf numFmtId="0" fontId="35" fillId="5" borderId="45" xfId="0" applyFont="1" applyFill="1" applyBorder="1" applyAlignment="1">
      <alignment horizontal="left" vertical="top"/>
    </xf>
    <xf numFmtId="0" fontId="34" fillId="5" borderId="49" xfId="0" applyFont="1" applyFill="1" applyBorder="1" applyAlignment="1">
      <alignment horizontal="left" vertical="top"/>
    </xf>
    <xf numFmtId="10" fontId="35" fillId="5" borderId="49" xfId="0" applyNumberFormat="1" applyFont="1" applyFill="1" applyBorder="1" applyAlignment="1">
      <alignment horizontal="center" vertical="top"/>
    </xf>
    <xf numFmtId="0" fontId="35" fillId="5" borderId="49" xfId="0" applyFont="1" applyFill="1" applyBorder="1" applyAlignment="1">
      <alignment horizontal="center" vertical="top"/>
    </xf>
    <xf numFmtId="0" fontId="35" fillId="5" borderId="49" xfId="0" applyFont="1" applyFill="1" applyBorder="1" applyAlignment="1">
      <alignment horizontal="left" vertical="top"/>
    </xf>
    <xf numFmtId="0" fontId="33" fillId="5" borderId="49" xfId="0" applyFont="1" applyFill="1" applyBorder="1" applyAlignment="1">
      <alignment wrapText="1"/>
    </xf>
    <xf numFmtId="10" fontId="33" fillId="5" borderId="49" xfId="0" applyNumberFormat="1" applyFont="1" applyFill="1" applyBorder="1" applyAlignment="1">
      <alignment vertical="top" wrapText="1"/>
    </xf>
    <xf numFmtId="0" fontId="33" fillId="5" borderId="50" xfId="0" applyFont="1" applyFill="1" applyBorder="1" applyAlignment="1">
      <alignment vertical="top" wrapText="1"/>
    </xf>
    <xf numFmtId="0" fontId="36" fillId="5" borderId="49" xfId="0" applyFont="1" applyFill="1" applyBorder="1" applyAlignment="1">
      <alignment horizontal="left" vertical="top" wrapText="1"/>
    </xf>
    <xf numFmtId="0" fontId="34" fillId="5" borderId="51" xfId="0" applyFont="1" applyFill="1" applyBorder="1" applyAlignment="1">
      <alignment horizontal="left" vertical="top"/>
    </xf>
    <xf numFmtId="0" fontId="35" fillId="5" borderId="49" xfId="0" applyFont="1" applyFill="1" applyBorder="1"/>
    <xf numFmtId="0" fontId="33" fillId="5" borderId="49"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6" xfId="0" applyFont="1" applyFill="1" applyBorder="1" applyAlignment="1">
      <alignment vertical="top" wrapText="1"/>
    </xf>
    <xf numFmtId="10" fontId="35" fillId="5" borderId="49" xfId="0" applyNumberFormat="1" applyFont="1" applyFill="1" applyBorder="1"/>
    <xf numFmtId="0" fontId="35" fillId="5" borderId="50" xfId="0" applyFont="1" applyFill="1" applyBorder="1"/>
    <xf numFmtId="0" fontId="35" fillId="5" borderId="49"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30"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8" xfId="0" applyFont="1" applyFill="1" applyBorder="1"/>
    <xf numFmtId="0" fontId="0" fillId="6" borderId="39"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2"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3"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29" fillId="8" borderId="34" xfId="0" applyFont="1" applyFill="1" applyBorder="1" applyAlignment="1">
      <alignment horizontal="center" vertical="center"/>
    </xf>
    <xf numFmtId="0" fontId="19" fillId="8" borderId="34" xfId="0" applyFont="1" applyFill="1" applyBorder="1" applyAlignment="1">
      <alignment horizontal="center" vertical="center"/>
    </xf>
    <xf numFmtId="0" fontId="30" fillId="24" borderId="19" xfId="0" applyFont="1" applyFill="1" applyBorder="1" applyAlignment="1">
      <alignment horizontal="center"/>
    </xf>
    <xf numFmtId="0" fontId="30" fillId="24" borderId="34" xfId="0" applyFont="1" applyFill="1" applyBorder="1" applyAlignment="1">
      <alignment horizontal="center"/>
    </xf>
    <xf numFmtId="0" fontId="31" fillId="30" borderId="35" xfId="0" applyFont="1" applyFill="1" applyBorder="1" applyAlignment="1">
      <alignment horizontal="center"/>
    </xf>
    <xf numFmtId="0" fontId="31" fillId="30" borderId="34"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6" xfId="0" applyFont="1" applyFill="1" applyBorder="1" applyAlignment="1">
      <alignment horizontal="center"/>
    </xf>
    <xf numFmtId="0" fontId="32" fillId="31" borderId="34"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6" xfId="0" applyFont="1" applyFill="1" applyBorder="1" applyAlignment="1">
      <alignment horizontal="center"/>
    </xf>
    <xf numFmtId="0" fontId="31" fillId="30" borderId="37" xfId="0" applyFont="1" applyFill="1" applyBorder="1" applyAlignment="1">
      <alignment horizontal="center"/>
    </xf>
    <xf numFmtId="0" fontId="34" fillId="28" borderId="20" xfId="0" applyFont="1" applyFill="1" applyBorder="1" applyAlignment="1">
      <alignment horizontal="left" vertical="top"/>
    </xf>
    <xf numFmtId="0" fontId="34" fillId="28" borderId="24" xfId="0" applyFont="1" applyFill="1" applyBorder="1" applyAlignment="1">
      <alignment horizontal="left" vertical="top"/>
    </xf>
    <xf numFmtId="0" fontId="34" fillId="28" borderId="44"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5"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5" xfId="0" applyFont="1" applyFill="1" applyBorder="1" applyAlignment="1">
      <alignment horizontal="left" vertical="top" wrapText="1"/>
    </xf>
    <xf numFmtId="0" fontId="34" fillId="5" borderId="28" xfId="0" applyFont="1" applyFill="1" applyBorder="1" applyAlignment="1">
      <alignment horizontal="left" vertical="top"/>
    </xf>
    <xf numFmtId="0" fontId="34" fillId="5" borderId="26" xfId="0" applyFont="1" applyFill="1" applyBorder="1" applyAlignment="1">
      <alignment horizontal="left" vertical="top"/>
    </xf>
    <xf numFmtId="10" fontId="35" fillId="5" borderId="28" xfId="0" applyNumberFormat="1" applyFont="1" applyFill="1" applyBorder="1" applyAlignment="1">
      <alignment horizontal="center" vertical="top"/>
    </xf>
    <xf numFmtId="10" fontId="35" fillId="5" borderId="26"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6" xfId="0" applyFont="1" applyFill="1" applyBorder="1" applyAlignment="1">
      <alignment horizontal="center" vertical="top"/>
    </xf>
    <xf numFmtId="0" fontId="36" fillId="5" borderId="28" xfId="0" applyFont="1" applyFill="1" applyBorder="1" applyAlignment="1">
      <alignment horizontal="left" vertical="top" wrapText="1"/>
    </xf>
    <xf numFmtId="0" fontId="36" fillId="5" borderId="26" xfId="0"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4" fillId="5" borderId="33" xfId="0" applyFont="1" applyFill="1" applyBorder="1" applyAlignment="1">
      <alignment horizontal="left" vertical="top"/>
    </xf>
    <xf numFmtId="0" fontId="34" fillId="5" borderId="32" xfId="0" applyFont="1" applyFill="1" applyBorder="1" applyAlignment="1">
      <alignment horizontal="left" vertical="top"/>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6" fillId="5" borderId="27" xfId="0" applyFont="1" applyFill="1" applyBorder="1" applyAlignment="1">
      <alignment horizontal="left" vertical="top"/>
    </xf>
    <xf numFmtId="0" fontId="36" fillId="5" borderId="28" xfId="0" applyFont="1" applyFill="1" applyBorder="1" applyAlignment="1">
      <alignment horizontal="left" vertical="top"/>
    </xf>
    <xf numFmtId="10" fontId="36" fillId="5" borderId="27"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28" xfId="0" applyFont="1" applyFill="1" applyBorder="1" applyAlignment="1">
      <alignment horizontal="center"/>
    </xf>
    <xf numFmtId="0" fontId="34" fillId="5" borderId="45" xfId="0" applyFont="1" applyFill="1" applyBorder="1" applyAlignment="1">
      <alignment horizontal="left" vertical="top"/>
    </xf>
    <xf numFmtId="10" fontId="35" fillId="5" borderId="45" xfId="0" applyNumberFormat="1" applyFont="1" applyFill="1" applyBorder="1" applyAlignment="1">
      <alignment horizontal="center" vertical="top"/>
    </xf>
    <xf numFmtId="0" fontId="35" fillId="5" borderId="45" xfId="0" applyFont="1" applyFill="1" applyBorder="1" applyAlignment="1">
      <alignment horizontal="center" vertical="top"/>
    </xf>
    <xf numFmtId="0" fontId="36" fillId="5" borderId="45" xfId="0" applyFont="1" applyFill="1" applyBorder="1" applyAlignment="1">
      <alignment horizontal="left" vertical="top" wrapText="1"/>
    </xf>
    <xf numFmtId="0" fontId="34" fillId="5" borderId="47" xfId="0" applyFont="1" applyFill="1" applyBorder="1" applyAlignment="1">
      <alignment horizontal="left" vertical="top"/>
    </xf>
    <xf numFmtId="0" fontId="34" fillId="28" borderId="48" xfId="0" applyFont="1" applyFill="1" applyBorder="1" applyAlignment="1">
      <alignment horizontal="left" vertical="top"/>
    </xf>
    <xf numFmtId="10" fontId="33" fillId="4" borderId="49"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5"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5" xfId="0" applyFont="1" applyFill="1" applyBorder="1" applyAlignment="1">
      <alignment horizontal="center" vertical="top" wrapText="1"/>
    </xf>
    <xf numFmtId="10" fontId="33" fillId="4" borderId="48"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23" xfId="0" applyFont="1" applyFill="1" applyBorder="1" applyAlignment="1">
      <alignment horizontal="center" vertical="top" wrapText="1"/>
    </xf>
    <xf numFmtId="0" fontId="34" fillId="28" borderId="52" xfId="0" applyFont="1" applyFill="1" applyBorder="1" applyAlignment="1">
      <alignment horizontal="left" vertical="top"/>
    </xf>
    <xf numFmtId="0" fontId="34" fillId="28" borderId="17" xfId="0" applyFont="1" applyFill="1" applyBorder="1" applyAlignment="1">
      <alignment horizontal="left" vertical="top"/>
    </xf>
    <xf numFmtId="10" fontId="33" fillId="4" borderId="51" xfId="0" applyNumberFormat="1" applyFont="1" applyFill="1" applyBorder="1" applyAlignment="1">
      <alignment horizontal="center" vertical="top" wrapText="1"/>
    </xf>
    <xf numFmtId="10" fontId="33" fillId="4" borderId="32"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3" fillId="4" borderId="50"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8" xfId="0" applyFont="1" applyFill="1" applyBorder="1" applyAlignment="1">
      <alignment vertical="top"/>
    </xf>
    <xf numFmtId="0" fontId="34" fillId="5" borderId="24" xfId="0" applyFont="1" applyFill="1" applyBorder="1" applyAlignment="1">
      <alignment vertical="top"/>
    </xf>
    <xf numFmtId="10" fontId="35" fillId="5" borderId="53" xfId="0" applyNumberFormat="1" applyFont="1" applyFill="1" applyBorder="1" applyAlignment="1">
      <alignment horizontal="center" vertical="top"/>
    </xf>
    <xf numFmtId="10" fontId="35" fillId="5" borderId="30" xfId="0" applyNumberFormat="1" applyFont="1" applyFill="1" applyBorder="1" applyAlignment="1">
      <alignment horizontal="center" vertical="top"/>
    </xf>
    <xf numFmtId="0" fontId="35" fillId="5" borderId="53" xfId="0" applyFont="1" applyFill="1" applyBorder="1" applyAlignment="1">
      <alignment horizontal="center" vertical="top"/>
    </xf>
    <xf numFmtId="0" fontId="35" fillId="5" borderId="30" xfId="0" applyFont="1" applyFill="1" applyBorder="1" applyAlignment="1">
      <alignment horizontal="center" vertical="top"/>
    </xf>
    <xf numFmtId="0" fontId="36" fillId="5" borderId="49" xfId="0" applyFont="1" applyFill="1" applyBorder="1" applyAlignment="1">
      <alignment horizontal="left" vertical="top" wrapText="1"/>
    </xf>
    <xf numFmtId="10" fontId="33" fillId="4" borderId="58" xfId="0" applyNumberFormat="1" applyFont="1" applyFill="1" applyBorder="1" applyAlignment="1">
      <alignment horizontal="center" vertical="top" wrapText="1"/>
    </xf>
    <xf numFmtId="0" fontId="34" fillId="5" borderId="49" xfId="0" applyFont="1" applyFill="1" applyBorder="1" applyAlignment="1">
      <alignment vertical="top"/>
    </xf>
    <xf numFmtId="0" fontId="34" fillId="5" borderId="26" xfId="0" applyFont="1" applyFill="1" applyBorder="1" applyAlignment="1">
      <alignment vertical="top"/>
    </xf>
    <xf numFmtId="0" fontId="34" fillId="5" borderId="24"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30"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30" xfId="0" applyFont="1" applyFill="1" applyBorder="1" applyAlignment="1">
      <alignment horizontal="center"/>
    </xf>
    <xf numFmtId="0" fontId="35" fillId="5" borderId="28"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0" fontId="36" fillId="5" borderId="30" xfId="0" applyFont="1" applyFill="1" applyBorder="1" applyAlignment="1">
      <alignment horizontal="left" vertical="top"/>
    </xf>
    <xf numFmtId="10" fontId="36" fillId="5" borderId="30" xfId="0" applyNumberFormat="1" applyFont="1" applyFill="1" applyBorder="1" applyAlignment="1">
      <alignment horizontal="center"/>
    </xf>
    <xf numFmtId="0" fontId="36" fillId="5" borderId="30" xfId="0" applyFont="1" applyFill="1" applyBorder="1" applyAlignment="1">
      <alignment horizontal="center"/>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36" fillId="5" borderId="27" xfId="0" applyFont="1" applyFill="1" applyBorder="1" applyAlignment="1">
      <alignment vertical="top"/>
    </xf>
    <xf numFmtId="0" fontId="36" fillId="5" borderId="30" xfId="0" applyFont="1" applyFill="1" applyBorder="1" applyAlignment="1">
      <alignment vertical="top"/>
    </xf>
    <xf numFmtId="0" fontId="36" fillId="5" borderId="28" xfId="0" applyFont="1" applyFill="1" applyBorder="1" applyAlignment="1">
      <alignment vertical="top"/>
    </xf>
    <xf numFmtId="0" fontId="34" fillId="5" borderId="56" xfId="0" applyFont="1" applyFill="1" applyBorder="1" applyAlignment="1">
      <alignment horizontal="left" vertical="top"/>
    </xf>
    <xf numFmtId="0" fontId="36"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1" xfId="0" applyFont="1" applyBorder="1" applyAlignment="1">
      <alignment horizontal="center"/>
    </xf>
    <xf numFmtId="0" fontId="5" fillId="0" borderId="32"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planet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0"/>
  <sheetViews>
    <sheetView tabSelected="1" topLeftCell="A25" zoomScaleNormal="100" workbookViewId="0">
      <selection activeCell="A36" sqref="A36"/>
    </sheetView>
  </sheetViews>
  <sheetFormatPr defaultRowHeight="15" x14ac:dyDescent="0.25"/>
  <cols>
    <col min="1" max="1" width="49.85546875" customWidth="1"/>
    <col min="2" max="2" width="44.14062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16</v>
      </c>
    </row>
    <row r="10" spans="1:2" x14ac:dyDescent="0.25">
      <c r="A10" s="15" t="s">
        <v>17</v>
      </c>
      <c r="B10" s="14" t="s">
        <v>18</v>
      </c>
    </row>
    <row r="11" spans="1:2" x14ac:dyDescent="0.25">
      <c r="A11" s="16" t="s">
        <v>19</v>
      </c>
      <c r="B11" s="14">
        <v>111112725</v>
      </c>
    </row>
    <row r="12" spans="1:2" x14ac:dyDescent="0.25">
      <c r="A12" s="16" t="s">
        <v>20</v>
      </c>
      <c r="B12" s="14">
        <v>1112305214</v>
      </c>
    </row>
    <row r="13" spans="1:2" x14ac:dyDescent="0.25">
      <c r="A13" s="17" t="s">
        <v>21</v>
      </c>
      <c r="B13" s="18" t="s">
        <v>22</v>
      </c>
    </row>
    <row r="14" spans="1:2" ht="15.75" customHeight="1" x14ac:dyDescent="0.25">
      <c r="A14" s="19" t="s">
        <v>23</v>
      </c>
      <c r="B14" s="20" t="s">
        <v>24</v>
      </c>
    </row>
    <row r="15" spans="1:2" x14ac:dyDescent="0.25">
      <c r="A15" s="15" t="s">
        <v>25</v>
      </c>
      <c r="B15" s="14" t="s">
        <v>26</v>
      </c>
    </row>
    <row r="16" spans="1:2" x14ac:dyDescent="0.25">
      <c r="A16" s="16" t="s">
        <v>27</v>
      </c>
      <c r="B16" s="14" t="s">
        <v>28</v>
      </c>
    </row>
    <row r="17" spans="1:2" x14ac:dyDescent="0.25">
      <c r="A17" s="16" t="s">
        <v>29</v>
      </c>
      <c r="B17" s="14" t="s">
        <v>30</v>
      </c>
    </row>
    <row r="18" spans="1:2" x14ac:dyDescent="0.25">
      <c r="A18" s="16" t="s">
        <v>31</v>
      </c>
      <c r="B18" s="14" t="s">
        <v>32</v>
      </c>
    </row>
    <row r="19" spans="1:2" ht="15.75" customHeight="1" x14ac:dyDescent="0.25">
      <c r="A19" s="21" t="s">
        <v>33</v>
      </c>
      <c r="B19" s="20">
        <v>5500</v>
      </c>
    </row>
    <row r="20" spans="1:2" x14ac:dyDescent="0.25">
      <c r="A20" s="15" t="s">
        <v>34</v>
      </c>
      <c r="B20" s="14" t="s">
        <v>35</v>
      </c>
    </row>
    <row r="21" spans="1:2" x14ac:dyDescent="0.25">
      <c r="A21" s="16" t="s">
        <v>36</v>
      </c>
      <c r="B21" s="14" t="s">
        <v>37</v>
      </c>
    </row>
    <row r="22" spans="1:2" x14ac:dyDescent="0.25">
      <c r="A22" s="16" t="s">
        <v>38</v>
      </c>
      <c r="B22" s="22" t="s">
        <v>39</v>
      </c>
    </row>
    <row r="23" spans="1:2" x14ac:dyDescent="0.25">
      <c r="A23" s="16" t="s">
        <v>40</v>
      </c>
      <c r="B23" s="23"/>
    </row>
    <row r="24" spans="1:2" ht="15.75" customHeight="1" x14ac:dyDescent="0.25">
      <c r="A24" s="24" t="s">
        <v>41</v>
      </c>
      <c r="B24" s="25">
        <v>0</v>
      </c>
    </row>
    <row r="25" spans="1:2" ht="15.75" customHeight="1" x14ac:dyDescent="0.25">
      <c r="A25" s="26" t="s">
        <v>42</v>
      </c>
      <c r="B25" s="27" t="s">
        <v>11</v>
      </c>
    </row>
    <row r="26" spans="1:2" ht="15.75" customHeight="1" x14ac:dyDescent="0.25">
      <c r="A26" s="28" t="s">
        <v>43</v>
      </c>
      <c r="B26" s="29" t="s">
        <v>44</v>
      </c>
    </row>
    <row r="27" spans="1:2" ht="15.75" customHeight="1" x14ac:dyDescent="0.25">
      <c r="A27" s="30" t="s">
        <v>45</v>
      </c>
      <c r="B27" s="27" t="s">
        <v>46</v>
      </c>
    </row>
    <row r="28" spans="1:2" x14ac:dyDescent="0.25">
      <c r="A28" s="30" t="s">
        <v>47</v>
      </c>
      <c r="B28" s="27" t="s">
        <v>48</v>
      </c>
    </row>
    <row r="29" spans="1:2" x14ac:dyDescent="0.25">
      <c r="A29" s="30" t="s">
        <v>49</v>
      </c>
      <c r="B29" s="31" t="s">
        <v>30</v>
      </c>
    </row>
    <row r="30" spans="1:2" x14ac:dyDescent="0.25">
      <c r="A30" s="30" t="s">
        <v>50</v>
      </c>
      <c r="B30" s="31" t="s">
        <v>51</v>
      </c>
    </row>
    <row r="31" spans="1:2" x14ac:dyDescent="0.25">
      <c r="A31" s="30" t="s">
        <v>52</v>
      </c>
      <c r="B31" s="31">
        <v>550084</v>
      </c>
    </row>
    <row r="32" spans="1:2" x14ac:dyDescent="0.25">
      <c r="A32" s="32" t="s">
        <v>53</v>
      </c>
      <c r="B32" s="33" t="s">
        <v>54</v>
      </c>
    </row>
    <row r="33" spans="1:3" x14ac:dyDescent="0.25">
      <c r="A33" s="32" t="s">
        <v>55</v>
      </c>
      <c r="B33" s="34"/>
    </row>
    <row r="34" spans="1:3" x14ac:dyDescent="0.25">
      <c r="A34" s="35" t="s">
        <v>56</v>
      </c>
      <c r="B34" s="33"/>
    </row>
    <row r="35" spans="1:3" ht="15.75" customHeight="1" x14ac:dyDescent="0.25">
      <c r="A35" s="36" t="s">
        <v>57</v>
      </c>
      <c r="B35" s="34"/>
    </row>
    <row r="36" spans="1:3" x14ac:dyDescent="0.25">
      <c r="A36" s="37" t="s">
        <v>58</v>
      </c>
      <c r="B36" s="27">
        <v>2424</v>
      </c>
      <c r="C36" s="38"/>
    </row>
    <row r="37" spans="1:3" ht="15.75" customHeight="1" x14ac:dyDescent="0.25">
      <c r="A37" s="35" t="s">
        <v>59</v>
      </c>
      <c r="B37" s="33" t="s">
        <v>60</v>
      </c>
    </row>
    <row r="38" spans="1:3" ht="15.75" customHeight="1" x14ac:dyDescent="0.25">
      <c r="A38" s="39" t="s">
        <v>61</v>
      </c>
      <c r="B38" s="40"/>
    </row>
    <row r="39" spans="1:3" x14ac:dyDescent="0.25">
      <c r="A39" s="41" t="s">
        <v>62</v>
      </c>
      <c r="B39" s="42">
        <v>1</v>
      </c>
    </row>
    <row r="40" spans="1:3" x14ac:dyDescent="0.25">
      <c r="A40" s="41" t="s">
        <v>63</v>
      </c>
      <c r="B40" s="43">
        <v>2</v>
      </c>
    </row>
    <row r="41" spans="1:3" x14ac:dyDescent="0.25">
      <c r="A41" s="41" t="s">
        <v>64</v>
      </c>
      <c r="B41" s="43">
        <v>3</v>
      </c>
    </row>
    <row r="42" spans="1:3" x14ac:dyDescent="0.25">
      <c r="A42" s="41" t="s">
        <v>65</v>
      </c>
      <c r="B42" s="43">
        <v>4</v>
      </c>
    </row>
    <row r="43" spans="1:3" x14ac:dyDescent="0.25">
      <c r="A43" s="41" t="s">
        <v>66</v>
      </c>
      <c r="B43" s="43">
        <v>5</v>
      </c>
    </row>
    <row r="44" spans="1:3" x14ac:dyDescent="0.25">
      <c r="A44" s="44" t="s">
        <v>67</v>
      </c>
      <c r="B44" s="45"/>
    </row>
    <row r="45" spans="1:3" x14ac:dyDescent="0.25">
      <c r="A45" s="46" t="s">
        <v>68</v>
      </c>
      <c r="B45" s="47" t="s">
        <v>69</v>
      </c>
    </row>
    <row r="46" spans="1:3" x14ac:dyDescent="0.25">
      <c r="A46" s="46" t="s">
        <v>70</v>
      </c>
      <c r="B46" s="47" t="s">
        <v>71</v>
      </c>
    </row>
    <row r="47" spans="1:3" x14ac:dyDescent="0.25">
      <c r="A47" s="46" t="s">
        <v>72</v>
      </c>
      <c r="B47" s="47"/>
    </row>
    <row r="48" spans="1:3" x14ac:dyDescent="0.25">
      <c r="A48" s="46" t="s">
        <v>73</v>
      </c>
      <c r="B48" s="47">
        <v>1.0089999999999999</v>
      </c>
    </row>
    <row r="49" spans="1:2" x14ac:dyDescent="0.25">
      <c r="A49" s="46" t="s">
        <v>74</v>
      </c>
      <c r="B49" s="48">
        <v>3.5</v>
      </c>
    </row>
    <row r="50" spans="1:2" x14ac:dyDescent="0.25">
      <c r="A50" s="46" t="s">
        <v>75</v>
      </c>
      <c r="B50" s="47"/>
    </row>
    <row r="51" spans="1:2" x14ac:dyDescent="0.25">
      <c r="A51" s="46" t="s">
        <v>76</v>
      </c>
      <c r="B51" s="47"/>
    </row>
    <row r="52" spans="1:2" x14ac:dyDescent="0.25">
      <c r="A52" s="49" t="s">
        <v>77</v>
      </c>
      <c r="B52" s="50" t="s">
        <v>78</v>
      </c>
    </row>
    <row r="53" spans="1:2" x14ac:dyDescent="0.25">
      <c r="A53" s="51" t="s">
        <v>79</v>
      </c>
      <c r="B53" s="50"/>
    </row>
    <row r="54" spans="1:2" x14ac:dyDescent="0.25">
      <c r="A54" s="51" t="s">
        <v>80</v>
      </c>
      <c r="B54" s="50"/>
    </row>
    <row r="55" spans="1:2" x14ac:dyDescent="0.25">
      <c r="A55" s="51" t="s">
        <v>81</v>
      </c>
      <c r="B55" s="52">
        <v>1.2121215000000001</v>
      </c>
    </row>
    <row r="56" spans="1:2" x14ac:dyDescent="0.25">
      <c r="A56" s="51" t="s">
        <v>82</v>
      </c>
      <c r="B56" s="52">
        <v>1.1565654000000001</v>
      </c>
    </row>
    <row r="57" spans="1:2" ht="15.75" customHeight="1" x14ac:dyDescent="0.25">
      <c r="A57" s="53" t="s">
        <v>83</v>
      </c>
      <c r="B57" s="54" t="s">
        <v>84</v>
      </c>
    </row>
    <row r="58" spans="1:2" x14ac:dyDescent="0.25">
      <c r="A58" s="55" t="s">
        <v>85</v>
      </c>
      <c r="B58" s="55" t="s">
        <v>11</v>
      </c>
    </row>
    <row r="59" spans="1:2" x14ac:dyDescent="0.25">
      <c r="A59" s="56" t="s">
        <v>86</v>
      </c>
      <c r="B59" s="56" t="s">
        <v>11</v>
      </c>
    </row>
    <row r="60" spans="1:2" ht="15.75" customHeight="1" x14ac:dyDescent="0.25">
      <c r="A60" s="57" t="s">
        <v>87</v>
      </c>
      <c r="B60" s="58"/>
    </row>
    <row r="61" spans="1:2" x14ac:dyDescent="0.25">
      <c r="A61" s="59" t="s">
        <v>88</v>
      </c>
      <c r="B61" s="60" t="s">
        <v>89</v>
      </c>
    </row>
    <row r="62" spans="1:2" x14ac:dyDescent="0.25">
      <c r="A62" s="59" t="s">
        <v>90</v>
      </c>
      <c r="B62" s="61" t="s">
        <v>91</v>
      </c>
    </row>
    <row r="63" spans="1:2" x14ac:dyDescent="0.25">
      <c r="A63" s="59" t="s">
        <v>92</v>
      </c>
      <c r="B63" s="61" t="s">
        <v>93</v>
      </c>
    </row>
    <row r="64" spans="1:2" x14ac:dyDescent="0.25">
      <c r="A64" s="62" t="s">
        <v>94</v>
      </c>
      <c r="B64" s="63" t="s">
        <v>89</v>
      </c>
    </row>
    <row r="65" spans="1:2" ht="15.75" customHeight="1" x14ac:dyDescent="0.25">
      <c r="A65" s="64" t="s">
        <v>95</v>
      </c>
      <c r="B65" s="65" t="s">
        <v>89</v>
      </c>
    </row>
    <row r="66" spans="1:2" x14ac:dyDescent="0.25">
      <c r="A66" s="62" t="s">
        <v>96</v>
      </c>
      <c r="B66" s="63"/>
    </row>
    <row r="67" spans="1:2" x14ac:dyDescent="0.25">
      <c r="A67" s="59" t="s">
        <v>97</v>
      </c>
      <c r="B67" s="61" t="s">
        <v>98</v>
      </c>
    </row>
    <row r="68" spans="1:2" ht="15.75" customHeight="1" x14ac:dyDescent="0.25">
      <c r="A68" s="64" t="s">
        <v>99</v>
      </c>
      <c r="B68" s="65"/>
    </row>
    <row r="69" spans="1:2" x14ac:dyDescent="0.25">
      <c r="A69" s="59" t="s">
        <v>100</v>
      </c>
      <c r="B69" s="61" t="s">
        <v>89</v>
      </c>
    </row>
    <row r="70" spans="1:2" x14ac:dyDescent="0.25">
      <c r="A70" s="66" t="s">
        <v>101</v>
      </c>
      <c r="B70" s="67" t="s">
        <v>91</v>
      </c>
    </row>
    <row r="71" spans="1:2" x14ac:dyDescent="0.25">
      <c r="A71" s="62" t="s">
        <v>102</v>
      </c>
      <c r="B71" s="63"/>
    </row>
    <row r="72" spans="1:2" x14ac:dyDescent="0.25">
      <c r="A72" s="62" t="s">
        <v>103</v>
      </c>
      <c r="B72" s="68"/>
    </row>
    <row r="73" spans="1:2" x14ac:dyDescent="0.25">
      <c r="A73" s="62" t="s">
        <v>104</v>
      </c>
      <c r="B73" s="63" t="s">
        <v>89</v>
      </c>
    </row>
    <row r="74" spans="1:2" x14ac:dyDescent="0.25">
      <c r="A74" s="69" t="s">
        <v>105</v>
      </c>
      <c r="B74" s="70" t="s">
        <v>106</v>
      </c>
    </row>
    <row r="75" spans="1:2" x14ac:dyDescent="0.25">
      <c r="A75" s="62" t="s">
        <v>107</v>
      </c>
      <c r="B75" s="63" t="s">
        <v>89</v>
      </c>
    </row>
    <row r="76" spans="1:2" x14ac:dyDescent="0.25">
      <c r="A76" s="66" t="s">
        <v>108</v>
      </c>
      <c r="B76" s="67" t="s">
        <v>109</v>
      </c>
    </row>
    <row r="77" spans="1:2" x14ac:dyDescent="0.25">
      <c r="A77" s="62" t="s">
        <v>110</v>
      </c>
      <c r="B77" s="63" t="s">
        <v>89</v>
      </c>
    </row>
    <row r="78" spans="1:2" x14ac:dyDescent="0.25">
      <c r="A78" s="66" t="s">
        <v>111</v>
      </c>
      <c r="B78" s="61" t="s">
        <v>91</v>
      </c>
    </row>
    <row r="79" spans="1:2" x14ac:dyDescent="0.25">
      <c r="A79" s="62" t="s">
        <v>112</v>
      </c>
      <c r="B79" s="63" t="s">
        <v>89</v>
      </c>
    </row>
    <row r="80" spans="1:2" ht="15.75" customHeight="1" x14ac:dyDescent="0.25">
      <c r="A80" s="71" t="s">
        <v>113</v>
      </c>
      <c r="B80" s="65" t="s">
        <v>91</v>
      </c>
    </row>
    <row r="81" spans="1:2" x14ac:dyDescent="0.25">
      <c r="A81" s="72" t="s">
        <v>114</v>
      </c>
      <c r="B81" s="73"/>
    </row>
    <row r="82" spans="1:2" x14ac:dyDescent="0.25">
      <c r="A82" s="72" t="s">
        <v>115</v>
      </c>
      <c r="B82" s="61"/>
    </row>
    <row r="83" spans="1:2" x14ac:dyDescent="0.25">
      <c r="A83" s="69" t="s">
        <v>116</v>
      </c>
      <c r="B83" s="63"/>
    </row>
    <row r="84" spans="1:2" x14ac:dyDescent="0.25">
      <c r="A84" s="69" t="s">
        <v>117</v>
      </c>
      <c r="B84" s="61"/>
    </row>
    <row r="85" spans="1:2" x14ac:dyDescent="0.25">
      <c r="A85" s="69" t="s">
        <v>118</v>
      </c>
      <c r="B85" s="63"/>
    </row>
    <row r="86" spans="1:2" x14ac:dyDescent="0.25">
      <c r="A86" s="69" t="s">
        <v>119</v>
      </c>
      <c r="B86" s="61"/>
    </row>
    <row r="87" spans="1:2" x14ac:dyDescent="0.25">
      <c r="A87" s="69" t="s">
        <v>120</v>
      </c>
      <c r="B87" s="63"/>
    </row>
    <row r="88" spans="1:2" x14ac:dyDescent="0.25">
      <c r="A88" s="69" t="s">
        <v>121</v>
      </c>
      <c r="B88" s="61"/>
    </row>
    <row r="89" spans="1:2" x14ac:dyDescent="0.25">
      <c r="A89" s="69" t="s">
        <v>122</v>
      </c>
      <c r="B89" s="63"/>
    </row>
    <row r="90" spans="1:2" x14ac:dyDescent="0.25">
      <c r="A90" s="69" t="s">
        <v>123</v>
      </c>
      <c r="B90" s="61"/>
    </row>
    <row r="91" spans="1:2" x14ac:dyDescent="0.25">
      <c r="A91" s="69" t="s">
        <v>124</v>
      </c>
      <c r="B91" s="63"/>
    </row>
    <row r="92" spans="1:2" x14ac:dyDescent="0.25">
      <c r="A92" s="69" t="s">
        <v>125</v>
      </c>
      <c r="B92" s="61"/>
    </row>
    <row r="93" spans="1:2" x14ac:dyDescent="0.25">
      <c r="A93" s="62" t="s">
        <v>126</v>
      </c>
      <c r="B93" s="63"/>
    </row>
    <row r="94" spans="1:2" x14ac:dyDescent="0.25">
      <c r="A94" s="62" t="s">
        <v>127</v>
      </c>
      <c r="B94" s="63"/>
    </row>
    <row r="95" spans="1:2" x14ac:dyDescent="0.25">
      <c r="A95" s="69" t="s">
        <v>128</v>
      </c>
      <c r="B95" s="63"/>
    </row>
    <row r="96" spans="1:2" x14ac:dyDescent="0.25">
      <c r="A96" s="69" t="s">
        <v>129</v>
      </c>
      <c r="B96" s="61"/>
    </row>
    <row r="97" spans="1:2" x14ac:dyDescent="0.25">
      <c r="A97" s="69" t="s">
        <v>130</v>
      </c>
      <c r="B97" s="63"/>
    </row>
    <row r="98" spans="1:2" x14ac:dyDescent="0.25">
      <c r="A98" s="69" t="s">
        <v>131</v>
      </c>
      <c r="B98" s="61"/>
    </row>
    <row r="99" spans="1:2" x14ac:dyDescent="0.25">
      <c r="A99" s="69" t="s">
        <v>132</v>
      </c>
      <c r="B99" s="63"/>
    </row>
    <row r="100" spans="1:2" x14ac:dyDescent="0.25">
      <c r="A100" s="69" t="s">
        <v>133</v>
      </c>
      <c r="B100" s="61"/>
    </row>
    <row r="101" spans="1:2" x14ac:dyDescent="0.25">
      <c r="A101" s="69" t="s">
        <v>134</v>
      </c>
      <c r="B101" s="63"/>
    </row>
    <row r="102" spans="1:2" x14ac:dyDescent="0.25">
      <c r="A102" s="69" t="s">
        <v>135</v>
      </c>
      <c r="B102" s="61"/>
    </row>
    <row r="103" spans="1:2" x14ac:dyDescent="0.25">
      <c r="A103" s="69" t="s">
        <v>136</v>
      </c>
      <c r="B103" s="63"/>
    </row>
    <row r="104" spans="1:2" x14ac:dyDescent="0.25">
      <c r="A104" s="69" t="s">
        <v>137</v>
      </c>
      <c r="B104" s="61"/>
    </row>
    <row r="105" spans="1:2" x14ac:dyDescent="0.25">
      <c r="A105" s="69" t="s">
        <v>138</v>
      </c>
      <c r="B105" s="63"/>
    </row>
    <row r="106" spans="1:2" x14ac:dyDescent="0.25">
      <c r="A106" s="69" t="s">
        <v>139</v>
      </c>
      <c r="B106" s="61"/>
    </row>
    <row r="107" spans="1:2" x14ac:dyDescent="0.25">
      <c r="A107" s="69" t="s">
        <v>140</v>
      </c>
      <c r="B107" s="63"/>
    </row>
    <row r="108" spans="1:2" x14ac:dyDescent="0.25">
      <c r="A108" s="69" t="s">
        <v>141</v>
      </c>
      <c r="B108" s="61"/>
    </row>
    <row r="109" spans="1:2" x14ac:dyDescent="0.25">
      <c r="A109" s="69" t="s">
        <v>142</v>
      </c>
      <c r="B109" s="63" t="s">
        <v>89</v>
      </c>
    </row>
    <row r="110" spans="1:2" x14ac:dyDescent="0.25">
      <c r="A110" s="69" t="s">
        <v>143</v>
      </c>
      <c r="B110" s="61" t="s">
        <v>91</v>
      </c>
    </row>
    <row r="111" spans="1:2" x14ac:dyDescent="0.25">
      <c r="A111" s="69" t="s">
        <v>144</v>
      </c>
      <c r="B111" s="63" t="s">
        <v>89</v>
      </c>
    </row>
    <row r="112" spans="1:2" x14ac:dyDescent="0.25">
      <c r="A112" s="69" t="s">
        <v>145</v>
      </c>
      <c r="B112" s="61" t="s">
        <v>91</v>
      </c>
    </row>
    <row r="113" spans="1:5" x14ac:dyDescent="0.25">
      <c r="A113" s="69" t="s">
        <v>146</v>
      </c>
      <c r="B113" s="63" t="s">
        <v>89</v>
      </c>
    </row>
    <row r="114" spans="1:5" x14ac:dyDescent="0.25">
      <c r="A114" s="69" t="s">
        <v>147</v>
      </c>
      <c r="B114" s="61" t="s">
        <v>91</v>
      </c>
    </row>
    <row r="115" spans="1:5" x14ac:dyDescent="0.25">
      <c r="A115" s="74" t="s">
        <v>148</v>
      </c>
      <c r="B115" s="75"/>
    </row>
    <row r="116" spans="1:5" ht="15.75" customHeight="1" x14ac:dyDescent="0.25">
      <c r="A116" s="76" t="s">
        <v>149</v>
      </c>
      <c r="B116" s="77" t="s">
        <v>150</v>
      </c>
    </row>
    <row r="117" spans="1:5" x14ac:dyDescent="0.25">
      <c r="A117" s="78" t="s">
        <v>151</v>
      </c>
      <c r="B117" s="31" t="s">
        <v>152</v>
      </c>
    </row>
    <row r="118" spans="1:5" x14ac:dyDescent="0.25">
      <c r="A118" s="79" t="s">
        <v>153</v>
      </c>
      <c r="B118" s="80" t="s">
        <v>154</v>
      </c>
    </row>
    <row r="119" spans="1:5" x14ac:dyDescent="0.25">
      <c r="A119" s="79" t="s">
        <v>155</v>
      </c>
      <c r="B119" s="81" t="str">
        <f>B64</f>
        <v>26441035</v>
      </c>
    </row>
    <row r="120" spans="1:5" x14ac:dyDescent="0.25">
      <c r="A120" s="82" t="s">
        <v>156</v>
      </c>
      <c r="B120" s="83" t="s">
        <v>157</v>
      </c>
      <c r="E120" s="84"/>
    </row>
    <row r="121" spans="1:5" x14ac:dyDescent="0.25">
      <c r="A121" s="82" t="s">
        <v>158</v>
      </c>
      <c r="B121" s="83" t="str">
        <f>B63</f>
        <v>DCC</v>
      </c>
    </row>
    <row r="122" spans="1:5" x14ac:dyDescent="0.25">
      <c r="A122" s="82" t="s">
        <v>159</v>
      </c>
      <c r="B122" s="83" t="s">
        <v>11</v>
      </c>
      <c r="E122" s="85"/>
    </row>
    <row r="123" spans="1:5" x14ac:dyDescent="0.25">
      <c r="A123" s="82" t="s">
        <v>160</v>
      </c>
      <c r="B123" s="83" t="s">
        <v>11</v>
      </c>
    </row>
    <row r="124" spans="1:5" x14ac:dyDescent="0.25">
      <c r="A124" s="86" t="s">
        <v>161</v>
      </c>
      <c r="B124" s="87">
        <v>1.1001099999999999</v>
      </c>
    </row>
    <row r="125" spans="1:5" x14ac:dyDescent="0.25">
      <c r="A125" s="88" t="s">
        <v>162</v>
      </c>
      <c r="B125" s="89">
        <v>1.10012</v>
      </c>
    </row>
    <row r="126" spans="1:5" x14ac:dyDescent="0.25">
      <c r="A126" s="90" t="s">
        <v>163</v>
      </c>
      <c r="B126" s="87">
        <v>1.1001300000000001</v>
      </c>
    </row>
    <row r="127" spans="1:5" x14ac:dyDescent="0.25">
      <c r="A127" s="88" t="s">
        <v>164</v>
      </c>
      <c r="B127" s="89">
        <v>1.1001399999999999</v>
      </c>
    </row>
    <row r="128" spans="1:5" x14ac:dyDescent="0.25">
      <c r="A128" s="88" t="s">
        <v>165</v>
      </c>
      <c r="B128" s="89">
        <v>1.10015</v>
      </c>
    </row>
    <row r="129" spans="1:2" x14ac:dyDescent="0.25">
      <c r="A129" s="79" t="s">
        <v>166</v>
      </c>
      <c r="B129" s="80" t="s">
        <v>166</v>
      </c>
    </row>
    <row r="130" spans="1:2" x14ac:dyDescent="0.25">
      <c r="A130" s="79" t="s">
        <v>167</v>
      </c>
      <c r="B130" s="81" t="str">
        <f>B65</f>
        <v>26441035</v>
      </c>
    </row>
    <row r="131" spans="1:2" x14ac:dyDescent="0.25">
      <c r="A131" s="82" t="s">
        <v>168</v>
      </c>
      <c r="B131" s="83" t="s">
        <v>157</v>
      </c>
    </row>
    <row r="132" spans="1:2" x14ac:dyDescent="0.25">
      <c r="A132" s="82" t="s">
        <v>169</v>
      </c>
      <c r="B132" s="83" t="s">
        <v>170</v>
      </c>
    </row>
    <row r="133" spans="1:2" x14ac:dyDescent="0.25">
      <c r="A133" s="82" t="s">
        <v>171</v>
      </c>
      <c r="B133" s="83" t="s">
        <v>172</v>
      </c>
    </row>
    <row r="134" spans="1:2" x14ac:dyDescent="0.25">
      <c r="A134" s="82" t="s">
        <v>173</v>
      </c>
      <c r="B134" s="83" t="s">
        <v>11</v>
      </c>
    </row>
    <row r="135" spans="1:2" x14ac:dyDescent="0.25">
      <c r="A135" s="86" t="s">
        <v>174</v>
      </c>
      <c r="B135" s="87">
        <v>1.20011</v>
      </c>
    </row>
    <row r="136" spans="1:2" x14ac:dyDescent="0.25">
      <c r="A136" s="88" t="s">
        <v>175</v>
      </c>
      <c r="B136" s="89">
        <v>1.2001200000000001</v>
      </c>
    </row>
    <row r="137" spans="1:2" x14ac:dyDescent="0.25">
      <c r="A137" s="90" t="s">
        <v>176</v>
      </c>
      <c r="B137" s="87">
        <v>1.2001299999999999</v>
      </c>
    </row>
    <row r="138" spans="1:2" x14ac:dyDescent="0.25">
      <c r="A138" s="88" t="s">
        <v>177</v>
      </c>
      <c r="B138" s="89">
        <v>1.20014</v>
      </c>
    </row>
    <row r="139" spans="1:2" x14ac:dyDescent="0.25">
      <c r="A139" s="88" t="s">
        <v>178</v>
      </c>
      <c r="B139" s="89">
        <v>1.2001500000000001</v>
      </c>
    </row>
    <row r="140" spans="1:2" x14ac:dyDescent="0.25">
      <c r="A140" s="79" t="s">
        <v>179</v>
      </c>
      <c r="B140" s="80" t="s">
        <v>179</v>
      </c>
    </row>
    <row r="141" spans="1:2" x14ac:dyDescent="0.25">
      <c r="A141" s="79" t="s">
        <v>180</v>
      </c>
      <c r="B141" s="81" t="str">
        <f>B69</f>
        <v>26441035</v>
      </c>
    </row>
    <row r="142" spans="1:2" x14ac:dyDescent="0.25">
      <c r="A142" s="82" t="s">
        <v>181</v>
      </c>
      <c r="B142" s="83" t="s">
        <v>182</v>
      </c>
    </row>
    <row r="143" spans="1:2" x14ac:dyDescent="0.25">
      <c r="A143" s="82" t="s">
        <v>183</v>
      </c>
      <c r="B143" s="83" t="str">
        <f>B121</f>
        <v>DCC</v>
      </c>
    </row>
    <row r="144" spans="1:2" x14ac:dyDescent="0.25">
      <c r="A144" s="86" t="s">
        <v>184</v>
      </c>
      <c r="B144" s="87">
        <v>1.3001100000000001</v>
      </c>
    </row>
    <row r="145" spans="1:2" x14ac:dyDescent="0.25">
      <c r="A145" s="88" t="s">
        <v>185</v>
      </c>
      <c r="B145" s="89">
        <v>1.3001199999999999</v>
      </c>
    </row>
    <row r="146" spans="1:2" x14ac:dyDescent="0.25">
      <c r="A146" s="90" t="s">
        <v>186</v>
      </c>
      <c r="B146" s="87">
        <v>1.30013</v>
      </c>
    </row>
    <row r="147" spans="1:2" x14ac:dyDescent="0.25">
      <c r="A147" s="88" t="s">
        <v>187</v>
      </c>
      <c r="B147" s="89">
        <v>1.3001400000000001</v>
      </c>
    </row>
    <row r="148" spans="1:2" x14ac:dyDescent="0.25">
      <c r="A148" s="88" t="s">
        <v>188</v>
      </c>
      <c r="B148" s="89">
        <v>1.3001499999999999</v>
      </c>
    </row>
    <row r="149" spans="1:2" x14ac:dyDescent="0.25">
      <c r="A149" s="79" t="s">
        <v>189</v>
      </c>
      <c r="B149" s="80" t="s">
        <v>189</v>
      </c>
    </row>
    <row r="150" spans="1:2" x14ac:dyDescent="0.25">
      <c r="A150" s="79" t="s">
        <v>190</v>
      </c>
      <c r="B150" s="81">
        <f>B71</f>
        <v>0</v>
      </c>
    </row>
    <row r="151" spans="1:2" x14ac:dyDescent="0.25">
      <c r="A151" s="82" t="s">
        <v>191</v>
      </c>
      <c r="B151" s="83" t="s">
        <v>98</v>
      </c>
    </row>
    <row r="152" spans="1:2" x14ac:dyDescent="0.25">
      <c r="A152" s="82" t="s">
        <v>192</v>
      </c>
      <c r="B152" s="83" t="s">
        <v>170</v>
      </c>
    </row>
    <row r="153" spans="1:2" x14ac:dyDescent="0.25">
      <c r="A153" s="86" t="s">
        <v>193</v>
      </c>
      <c r="B153" s="87">
        <v>1.8101100000000001</v>
      </c>
    </row>
    <row r="154" spans="1:2" x14ac:dyDescent="0.25">
      <c r="A154" s="88" t="s">
        <v>194</v>
      </c>
      <c r="B154" s="89">
        <v>1.81012</v>
      </c>
    </row>
    <row r="155" spans="1:2" x14ac:dyDescent="0.25">
      <c r="A155" s="88" t="s">
        <v>195</v>
      </c>
      <c r="B155" s="87">
        <v>1.81013</v>
      </c>
    </row>
    <row r="156" spans="1:2" x14ac:dyDescent="0.25">
      <c r="A156" s="79" t="s">
        <v>196</v>
      </c>
      <c r="B156" s="80" t="s">
        <v>196</v>
      </c>
    </row>
    <row r="157" spans="1:2" x14ac:dyDescent="0.25">
      <c r="A157" s="79" t="s">
        <v>197</v>
      </c>
      <c r="B157" s="81" t="str">
        <f>B73</f>
        <v>26441035</v>
      </c>
    </row>
    <row r="158" spans="1:2" x14ac:dyDescent="0.25">
      <c r="A158" s="82" t="s">
        <v>198</v>
      </c>
      <c r="B158" s="83" t="s">
        <v>98</v>
      </c>
    </row>
    <row r="159" spans="1:2" x14ac:dyDescent="0.25">
      <c r="A159" s="82" t="s">
        <v>199</v>
      </c>
      <c r="B159" s="83" t="s">
        <v>170</v>
      </c>
    </row>
    <row r="160" spans="1:2" x14ac:dyDescent="0.25">
      <c r="A160" s="86" t="s">
        <v>200</v>
      </c>
      <c r="B160" s="87">
        <v>1.91011</v>
      </c>
    </row>
    <row r="161" spans="1:2" x14ac:dyDescent="0.25">
      <c r="A161" s="88" t="s">
        <v>201</v>
      </c>
      <c r="B161" s="89">
        <v>1.91012</v>
      </c>
    </row>
    <row r="162" spans="1:2" x14ac:dyDescent="0.25">
      <c r="A162" s="88" t="s">
        <v>202</v>
      </c>
      <c r="B162" s="87">
        <v>1.9101300000000001</v>
      </c>
    </row>
    <row r="163" spans="1:2" x14ac:dyDescent="0.25">
      <c r="A163" s="79" t="s">
        <v>109</v>
      </c>
      <c r="B163" s="80" t="s">
        <v>109</v>
      </c>
    </row>
    <row r="164" spans="1:2" x14ac:dyDescent="0.25">
      <c r="A164" s="79" t="s">
        <v>203</v>
      </c>
      <c r="B164" s="81" t="str">
        <f>B75</f>
        <v>26441035</v>
      </c>
    </row>
    <row r="165" spans="1:2" x14ac:dyDescent="0.25">
      <c r="A165" s="82" t="s">
        <v>204</v>
      </c>
      <c r="B165" s="83" t="s">
        <v>98</v>
      </c>
    </row>
    <row r="166" spans="1:2" x14ac:dyDescent="0.25">
      <c r="A166" s="82" t="s">
        <v>205</v>
      </c>
      <c r="B166" s="83" t="s">
        <v>170</v>
      </c>
    </row>
    <row r="167" spans="1:2" x14ac:dyDescent="0.25">
      <c r="A167" s="86" t="s">
        <v>206</v>
      </c>
      <c r="B167" s="87">
        <v>1.40011</v>
      </c>
    </row>
    <row r="168" spans="1:2" x14ac:dyDescent="0.25">
      <c r="A168" s="88" t="s">
        <v>207</v>
      </c>
      <c r="B168" s="89">
        <v>1.40012</v>
      </c>
    </row>
    <row r="169" spans="1:2" x14ac:dyDescent="0.25">
      <c r="A169" s="90" t="s">
        <v>208</v>
      </c>
      <c r="B169" s="87">
        <v>1.4001300000000001</v>
      </c>
    </row>
    <row r="170" spans="1:2" x14ac:dyDescent="0.25">
      <c r="A170" s="88" t="s">
        <v>209</v>
      </c>
      <c r="B170" s="89">
        <v>1.4001399999999999</v>
      </c>
    </row>
    <row r="171" spans="1:2" x14ac:dyDescent="0.25">
      <c r="A171" s="91" t="s">
        <v>210</v>
      </c>
      <c r="B171" s="89">
        <v>1.40015</v>
      </c>
    </row>
    <row r="172" spans="1:2" x14ac:dyDescent="0.25">
      <c r="A172" s="92" t="s">
        <v>211</v>
      </c>
      <c r="B172" s="93" t="s">
        <v>211</v>
      </c>
    </row>
    <row r="173" spans="1:2" x14ac:dyDescent="0.25">
      <c r="A173" s="79" t="s">
        <v>212</v>
      </c>
      <c r="B173" s="81" t="str">
        <f>B79</f>
        <v>26441035</v>
      </c>
    </row>
    <row r="174" spans="1:2" x14ac:dyDescent="0.25">
      <c r="A174" s="82" t="s">
        <v>213</v>
      </c>
      <c r="B174" s="83" t="s">
        <v>182</v>
      </c>
    </row>
    <row r="175" spans="1:2" x14ac:dyDescent="0.25">
      <c r="A175" s="82" t="s">
        <v>214</v>
      </c>
      <c r="B175" s="83" t="s">
        <v>215</v>
      </c>
    </row>
    <row r="176" spans="1:2" x14ac:dyDescent="0.25">
      <c r="A176" s="82" t="s">
        <v>216</v>
      </c>
      <c r="B176" s="83" t="s">
        <v>172</v>
      </c>
    </row>
    <row r="177" spans="1:2" x14ac:dyDescent="0.25">
      <c r="A177" s="86" t="s">
        <v>217</v>
      </c>
      <c r="B177" s="87">
        <v>1.5001100000000001</v>
      </c>
    </row>
    <row r="178" spans="1:2" x14ac:dyDescent="0.25">
      <c r="A178" s="88" t="s">
        <v>218</v>
      </c>
      <c r="B178" s="89">
        <v>1.5001199999999999</v>
      </c>
    </row>
    <row r="179" spans="1:2" x14ac:dyDescent="0.25">
      <c r="A179" s="90" t="s">
        <v>219</v>
      </c>
      <c r="B179" s="87">
        <v>1.50013</v>
      </c>
    </row>
    <row r="180" spans="1:2" x14ac:dyDescent="0.25">
      <c r="A180" s="88" t="s">
        <v>220</v>
      </c>
      <c r="B180" s="89">
        <v>1.50014</v>
      </c>
    </row>
    <row r="181" spans="1:2" x14ac:dyDescent="0.25">
      <c r="A181" s="91" t="s">
        <v>221</v>
      </c>
      <c r="B181" s="89">
        <v>1.5001500000000001</v>
      </c>
    </row>
    <row r="182" spans="1:2" x14ac:dyDescent="0.25">
      <c r="A182" s="92" t="s">
        <v>222</v>
      </c>
      <c r="B182" s="93" t="s">
        <v>222</v>
      </c>
    </row>
    <row r="183" spans="1:2" x14ac:dyDescent="0.25">
      <c r="A183" s="79" t="s">
        <v>223</v>
      </c>
      <c r="B183" s="81" t="str">
        <f>B77</f>
        <v>26441035</v>
      </c>
    </row>
    <row r="184" spans="1:2" x14ac:dyDescent="0.25">
      <c r="A184" s="82" t="s">
        <v>224</v>
      </c>
      <c r="B184" s="83" t="s">
        <v>182</v>
      </c>
    </row>
    <row r="185" spans="1:2" x14ac:dyDescent="0.25">
      <c r="A185" s="82" t="s">
        <v>225</v>
      </c>
      <c r="B185" s="83" t="s">
        <v>215</v>
      </c>
    </row>
    <row r="186" spans="1:2" x14ac:dyDescent="0.25">
      <c r="A186" s="82" t="s">
        <v>226</v>
      </c>
      <c r="B186" s="83" t="s">
        <v>11</v>
      </c>
    </row>
    <row r="187" spans="1:2" x14ac:dyDescent="0.25">
      <c r="A187" s="86" t="s">
        <v>227</v>
      </c>
      <c r="B187" s="87">
        <v>1.6001099999999999</v>
      </c>
    </row>
    <row r="188" spans="1:2" x14ac:dyDescent="0.25">
      <c r="A188" s="88" t="s">
        <v>228</v>
      </c>
      <c r="B188" s="89">
        <v>1.60012</v>
      </c>
    </row>
    <row r="189" spans="1:2" x14ac:dyDescent="0.25">
      <c r="A189" s="90" t="s">
        <v>229</v>
      </c>
      <c r="B189" s="87">
        <v>1.6001300000000001</v>
      </c>
    </row>
    <row r="190" spans="1:2" x14ac:dyDescent="0.25">
      <c r="A190" s="88" t="s">
        <v>230</v>
      </c>
      <c r="B190" s="89">
        <v>1.6001399999999999</v>
      </c>
    </row>
    <row r="191" spans="1:2" x14ac:dyDescent="0.25">
      <c r="A191" s="91" t="s">
        <v>231</v>
      </c>
      <c r="B191" s="89">
        <v>1.60015</v>
      </c>
    </row>
    <row r="192" spans="1:2" x14ac:dyDescent="0.25">
      <c r="A192" s="92" t="s">
        <v>232</v>
      </c>
      <c r="B192" s="93" t="s">
        <v>232</v>
      </c>
    </row>
    <row r="193" spans="1:2" x14ac:dyDescent="0.25">
      <c r="A193" s="79" t="s">
        <v>233</v>
      </c>
      <c r="B193" s="83">
        <f>B81</f>
        <v>0</v>
      </c>
    </row>
    <row r="194" spans="1:2" x14ac:dyDescent="0.25">
      <c r="A194" s="82" t="s">
        <v>234</v>
      </c>
      <c r="B194" s="83" t="s">
        <v>182</v>
      </c>
    </row>
    <row r="195" spans="1:2" x14ac:dyDescent="0.25">
      <c r="A195" s="82" t="s">
        <v>235</v>
      </c>
      <c r="B195" s="83" t="s">
        <v>215</v>
      </c>
    </row>
    <row r="196" spans="1:2" x14ac:dyDescent="0.25">
      <c r="A196" s="86" t="s">
        <v>236</v>
      </c>
      <c r="B196" s="87">
        <v>1.70011</v>
      </c>
    </row>
    <row r="197" spans="1:2" x14ac:dyDescent="0.25">
      <c r="A197" s="88" t="s">
        <v>237</v>
      </c>
      <c r="B197" s="89">
        <v>1.7001200000000001</v>
      </c>
    </row>
    <row r="198" spans="1:2" x14ac:dyDescent="0.25">
      <c r="A198" s="90" t="s">
        <v>238</v>
      </c>
      <c r="B198" s="87">
        <v>1.7001299999999999</v>
      </c>
    </row>
    <row r="199" spans="1:2" x14ac:dyDescent="0.25">
      <c r="A199" s="88" t="s">
        <v>239</v>
      </c>
      <c r="B199" s="89">
        <v>1.70014</v>
      </c>
    </row>
    <row r="200" spans="1:2" x14ac:dyDescent="0.25">
      <c r="A200" s="91" t="s">
        <v>240</v>
      </c>
      <c r="B200" s="89">
        <v>1.7001500000000001</v>
      </c>
    </row>
    <row r="201" spans="1:2" ht="15.75" customHeight="1" x14ac:dyDescent="0.25">
      <c r="A201" s="92" t="s">
        <v>241</v>
      </c>
      <c r="B201" s="93" t="s">
        <v>241</v>
      </c>
    </row>
    <row r="202" spans="1:2" x14ac:dyDescent="0.25">
      <c r="A202" s="79" t="s">
        <v>242</v>
      </c>
      <c r="B202" s="83">
        <f>B83</f>
        <v>0</v>
      </c>
    </row>
    <row r="203" spans="1:2" x14ac:dyDescent="0.25">
      <c r="A203" s="82" t="s">
        <v>243</v>
      </c>
      <c r="B203" s="83" t="s">
        <v>98</v>
      </c>
    </row>
    <row r="204" spans="1:2" x14ac:dyDescent="0.25">
      <c r="A204" s="82" t="s">
        <v>244</v>
      </c>
      <c r="B204" s="83" t="s">
        <v>245</v>
      </c>
    </row>
    <row r="205" spans="1:2" x14ac:dyDescent="0.25">
      <c r="A205" s="86" t="s">
        <v>246</v>
      </c>
      <c r="B205" s="87">
        <v>1.70011</v>
      </c>
    </row>
    <row r="206" spans="1:2" x14ac:dyDescent="0.25">
      <c r="A206" s="88" t="s">
        <v>247</v>
      </c>
      <c r="B206" s="89">
        <v>1.7001200000000001</v>
      </c>
    </row>
    <row r="207" spans="1:2" x14ac:dyDescent="0.25">
      <c r="A207" s="90" t="s">
        <v>248</v>
      </c>
      <c r="B207" s="87">
        <v>1.7001299999999999</v>
      </c>
    </row>
    <row r="208" spans="1:2" x14ac:dyDescent="0.25">
      <c r="A208" s="88" t="s">
        <v>249</v>
      </c>
      <c r="B208" s="89">
        <v>1.70014</v>
      </c>
    </row>
    <row r="209" spans="1:2" x14ac:dyDescent="0.25">
      <c r="A209" s="91" t="s">
        <v>250</v>
      </c>
      <c r="B209" s="89">
        <v>1.7001500000000001</v>
      </c>
    </row>
    <row r="210" spans="1:2" x14ac:dyDescent="0.25">
      <c r="A210" s="92" t="s">
        <v>251</v>
      </c>
      <c r="B210" s="93" t="s">
        <v>251</v>
      </c>
    </row>
    <row r="211" spans="1:2" x14ac:dyDescent="0.25">
      <c r="A211" s="79" t="s">
        <v>252</v>
      </c>
      <c r="B211" s="83">
        <f>B85</f>
        <v>0</v>
      </c>
    </row>
    <row r="212" spans="1:2" x14ac:dyDescent="0.25">
      <c r="A212" s="82" t="s">
        <v>253</v>
      </c>
      <c r="B212" s="83" t="s">
        <v>98</v>
      </c>
    </row>
    <row r="213" spans="1:2" x14ac:dyDescent="0.25">
      <c r="A213" s="82" t="s">
        <v>254</v>
      </c>
      <c r="B213" s="83" t="s">
        <v>215</v>
      </c>
    </row>
    <row r="214" spans="1:2" x14ac:dyDescent="0.25">
      <c r="A214" s="86" t="s">
        <v>255</v>
      </c>
      <c r="B214" s="87">
        <v>1.90011</v>
      </c>
    </row>
    <row r="215" spans="1:2" x14ac:dyDescent="0.25">
      <c r="A215" s="88" t="s">
        <v>256</v>
      </c>
      <c r="B215" s="89">
        <v>1.90012</v>
      </c>
    </row>
    <row r="216" spans="1:2" x14ac:dyDescent="0.25">
      <c r="A216" s="90" t="s">
        <v>257</v>
      </c>
      <c r="B216" s="87">
        <v>1.9001300000000001</v>
      </c>
    </row>
    <row r="217" spans="1:2" x14ac:dyDescent="0.25">
      <c r="A217" s="88" t="s">
        <v>258</v>
      </c>
      <c r="B217" s="89">
        <v>1.9001399999999999</v>
      </c>
    </row>
    <row r="218" spans="1:2" x14ac:dyDescent="0.25">
      <c r="A218" s="91" t="s">
        <v>259</v>
      </c>
      <c r="B218" s="89">
        <v>1.90015</v>
      </c>
    </row>
    <row r="219" spans="1:2" x14ac:dyDescent="0.25">
      <c r="A219" s="92" t="s">
        <v>260</v>
      </c>
      <c r="B219" s="93" t="s">
        <v>260</v>
      </c>
    </row>
    <row r="220" spans="1:2" x14ac:dyDescent="0.25">
      <c r="A220" s="79" t="s">
        <v>261</v>
      </c>
      <c r="B220" s="94">
        <f>B87</f>
        <v>0</v>
      </c>
    </row>
    <row r="221" spans="1:2" x14ac:dyDescent="0.25">
      <c r="A221" s="82" t="s">
        <v>262</v>
      </c>
      <c r="B221" s="83" t="s">
        <v>98</v>
      </c>
    </row>
    <row r="222" spans="1:2" x14ac:dyDescent="0.25">
      <c r="A222" s="82" t="s">
        <v>263</v>
      </c>
      <c r="B222" s="83" t="s">
        <v>93</v>
      </c>
    </row>
    <row r="223" spans="1:2" x14ac:dyDescent="0.25">
      <c r="A223" s="86" t="s">
        <v>264</v>
      </c>
      <c r="B223" s="87">
        <v>1.1101099999999999</v>
      </c>
    </row>
    <row r="224" spans="1:2" x14ac:dyDescent="0.25">
      <c r="A224" s="88" t="s">
        <v>265</v>
      </c>
      <c r="B224" s="89">
        <v>1.11012</v>
      </c>
    </row>
    <row r="225" spans="1:7" x14ac:dyDescent="0.25">
      <c r="A225" s="90" t="s">
        <v>266</v>
      </c>
      <c r="B225" s="87">
        <v>1.1101300000000001</v>
      </c>
    </row>
    <row r="226" spans="1:7" x14ac:dyDescent="0.25">
      <c r="A226" s="88" t="s">
        <v>267</v>
      </c>
      <c r="B226" s="89">
        <v>1.1101399999999999</v>
      </c>
    </row>
    <row r="227" spans="1:7" x14ac:dyDescent="0.25">
      <c r="A227" s="91" t="s">
        <v>268</v>
      </c>
      <c r="B227" s="89">
        <v>1.11015</v>
      </c>
    </row>
    <row r="228" spans="1:7" x14ac:dyDescent="0.25">
      <c r="A228" s="92" t="s">
        <v>269</v>
      </c>
      <c r="B228" s="93" t="s">
        <v>269</v>
      </c>
    </row>
    <row r="229" spans="1:7" x14ac:dyDescent="0.25">
      <c r="A229" s="79" t="s">
        <v>270</v>
      </c>
      <c r="B229" s="94">
        <f>B89</f>
        <v>0</v>
      </c>
    </row>
    <row r="230" spans="1:7" x14ac:dyDescent="0.25">
      <c r="A230" s="82" t="s">
        <v>271</v>
      </c>
      <c r="B230" s="83" t="s">
        <v>98</v>
      </c>
    </row>
    <row r="231" spans="1:7" x14ac:dyDescent="0.25">
      <c r="A231" s="82" t="s">
        <v>272</v>
      </c>
      <c r="B231" s="83" t="s">
        <v>273</v>
      </c>
      <c r="G231" s="85"/>
    </row>
    <row r="232" spans="1:7" x14ac:dyDescent="0.25">
      <c r="A232" s="86" t="s">
        <v>274</v>
      </c>
      <c r="B232" s="87">
        <v>1.21011</v>
      </c>
    </row>
    <row r="233" spans="1:7" x14ac:dyDescent="0.25">
      <c r="A233" s="88" t="s">
        <v>275</v>
      </c>
      <c r="B233" s="89">
        <v>1.2101200000000001</v>
      </c>
    </row>
    <row r="234" spans="1:7" x14ac:dyDescent="0.25">
      <c r="A234" s="90" t="s">
        <v>276</v>
      </c>
      <c r="B234" s="87">
        <v>1.2101299999999999</v>
      </c>
    </row>
    <row r="235" spans="1:7" x14ac:dyDescent="0.25">
      <c r="A235" s="88" t="s">
        <v>277</v>
      </c>
      <c r="B235" s="89">
        <v>1.21014</v>
      </c>
    </row>
    <row r="236" spans="1:7" x14ac:dyDescent="0.25">
      <c r="A236" s="91" t="s">
        <v>278</v>
      </c>
      <c r="B236" s="89">
        <v>1.2101500000000001</v>
      </c>
    </row>
    <row r="237" spans="1:7" x14ac:dyDescent="0.25">
      <c r="A237" s="92" t="s">
        <v>279</v>
      </c>
      <c r="B237" s="93" t="s">
        <v>279</v>
      </c>
    </row>
    <row r="238" spans="1:7" x14ac:dyDescent="0.25">
      <c r="A238" s="79" t="s">
        <v>280</v>
      </c>
      <c r="B238" s="94">
        <f>B91</f>
        <v>0</v>
      </c>
    </row>
    <row r="239" spans="1:7" x14ac:dyDescent="0.25">
      <c r="A239" s="82" t="s">
        <v>281</v>
      </c>
      <c r="B239" s="83" t="s">
        <v>98</v>
      </c>
    </row>
    <row r="240" spans="1:7" x14ac:dyDescent="0.25">
      <c r="A240" s="82" t="s">
        <v>282</v>
      </c>
      <c r="B240" s="83" t="s">
        <v>98</v>
      </c>
      <c r="G240" s="85"/>
    </row>
    <row r="241" spans="1:2" x14ac:dyDescent="0.25">
      <c r="A241" s="86" t="s">
        <v>283</v>
      </c>
      <c r="B241" s="87">
        <v>1.31111</v>
      </c>
    </row>
    <row r="242" spans="1:2" x14ac:dyDescent="0.25">
      <c r="A242" s="88" t="s">
        <v>284</v>
      </c>
      <c r="B242" s="89">
        <v>1.3111200000000001</v>
      </c>
    </row>
    <row r="243" spans="1:2" x14ac:dyDescent="0.25">
      <c r="A243" s="90" t="s">
        <v>285</v>
      </c>
      <c r="B243" s="87">
        <v>1.3111299999999999</v>
      </c>
    </row>
    <row r="244" spans="1:2" x14ac:dyDescent="0.25">
      <c r="A244" s="88" t="s">
        <v>286</v>
      </c>
      <c r="B244" s="89">
        <v>1.31114</v>
      </c>
    </row>
    <row r="245" spans="1:2" x14ac:dyDescent="0.25">
      <c r="A245" s="91" t="s">
        <v>287</v>
      </c>
      <c r="B245" s="89">
        <v>1.31115</v>
      </c>
    </row>
    <row r="246" spans="1:2" x14ac:dyDescent="0.25">
      <c r="A246" s="92" t="s">
        <v>288</v>
      </c>
      <c r="B246" s="93" t="s">
        <v>288</v>
      </c>
    </row>
    <row r="247" spans="1:2" x14ac:dyDescent="0.25">
      <c r="A247" s="79" t="s">
        <v>289</v>
      </c>
      <c r="B247" s="94">
        <f>B101</f>
        <v>0</v>
      </c>
    </row>
    <row r="248" spans="1:2" x14ac:dyDescent="0.25">
      <c r="A248" s="82" t="s">
        <v>290</v>
      </c>
      <c r="B248" s="83" t="s">
        <v>182</v>
      </c>
    </row>
    <row r="249" spans="1:2" x14ac:dyDescent="0.25">
      <c r="A249" s="82" t="s">
        <v>291</v>
      </c>
      <c r="B249" s="83" t="s">
        <v>245</v>
      </c>
    </row>
    <row r="250" spans="1:2" x14ac:dyDescent="0.25">
      <c r="A250" s="86" t="s">
        <v>292</v>
      </c>
      <c r="B250" s="87">
        <v>1.41011</v>
      </c>
    </row>
    <row r="251" spans="1:2" x14ac:dyDescent="0.25">
      <c r="A251" s="88" t="s">
        <v>293</v>
      </c>
      <c r="B251" s="89">
        <v>1.41012</v>
      </c>
    </row>
    <row r="252" spans="1:2" x14ac:dyDescent="0.25">
      <c r="A252" s="90" t="s">
        <v>294</v>
      </c>
      <c r="B252" s="87">
        <v>1.4101300000000001</v>
      </c>
    </row>
    <row r="253" spans="1:2" x14ac:dyDescent="0.25">
      <c r="A253" s="88" t="s">
        <v>295</v>
      </c>
      <c r="B253" s="89">
        <v>1.4101399999999999</v>
      </c>
    </row>
    <row r="254" spans="1:2" x14ac:dyDescent="0.25">
      <c r="A254" s="91" t="s">
        <v>296</v>
      </c>
      <c r="B254" s="89">
        <v>1.41015</v>
      </c>
    </row>
    <row r="255" spans="1:2" x14ac:dyDescent="0.25">
      <c r="A255" s="79" t="s">
        <v>297</v>
      </c>
      <c r="B255" s="80" t="s">
        <v>297</v>
      </c>
    </row>
    <row r="256" spans="1:2" x14ac:dyDescent="0.25">
      <c r="A256" s="79" t="s">
        <v>298</v>
      </c>
      <c r="B256" s="95">
        <f>B93</f>
        <v>0</v>
      </c>
    </row>
    <row r="257" spans="1:2" x14ac:dyDescent="0.25">
      <c r="A257" s="82" t="s">
        <v>299</v>
      </c>
      <c r="B257" s="83" t="s">
        <v>182</v>
      </c>
    </row>
    <row r="258" spans="1:2" x14ac:dyDescent="0.25">
      <c r="A258" s="82" t="s">
        <v>300</v>
      </c>
      <c r="B258" s="83" t="s">
        <v>215</v>
      </c>
    </row>
    <row r="259" spans="1:2" x14ac:dyDescent="0.25">
      <c r="A259" s="82" t="s">
        <v>301</v>
      </c>
      <c r="B259" s="83" t="s">
        <v>172</v>
      </c>
    </row>
    <row r="260" spans="1:2" x14ac:dyDescent="0.25">
      <c r="A260" s="86" t="s">
        <v>302</v>
      </c>
      <c r="B260" s="87">
        <v>1.13131</v>
      </c>
    </row>
    <row r="261" spans="1:2" x14ac:dyDescent="0.25">
      <c r="A261" s="88" t="s">
        <v>303</v>
      </c>
      <c r="B261" s="89">
        <v>1.3131299999999999</v>
      </c>
    </row>
    <row r="262" spans="1:2" x14ac:dyDescent="0.25">
      <c r="A262" s="86" t="s">
        <v>304</v>
      </c>
      <c r="B262" s="87">
        <v>0.99999000000000005</v>
      </c>
    </row>
    <row r="263" spans="1:2" x14ac:dyDescent="0.25">
      <c r="A263" s="88" t="s">
        <v>305</v>
      </c>
      <c r="B263" s="89">
        <v>0.88888</v>
      </c>
    </row>
    <row r="264" spans="1:2" x14ac:dyDescent="0.25">
      <c r="A264" s="88" t="s">
        <v>306</v>
      </c>
      <c r="B264" s="96">
        <v>1.1103311</v>
      </c>
    </row>
    <row r="265" spans="1:2" x14ac:dyDescent="0.25">
      <c r="A265" s="92" t="s">
        <v>307</v>
      </c>
      <c r="B265" s="93" t="s">
        <v>307</v>
      </c>
    </row>
    <row r="266" spans="1:2" x14ac:dyDescent="0.25">
      <c r="A266" s="79" t="s">
        <v>308</v>
      </c>
      <c r="B266" s="95">
        <f>B95</f>
        <v>0</v>
      </c>
    </row>
    <row r="267" spans="1:2" x14ac:dyDescent="0.25">
      <c r="A267" s="82" t="s">
        <v>309</v>
      </c>
      <c r="B267" s="83" t="s">
        <v>182</v>
      </c>
    </row>
    <row r="268" spans="1:2" x14ac:dyDescent="0.25">
      <c r="A268" s="82" t="s">
        <v>310</v>
      </c>
      <c r="B268" s="83" t="s">
        <v>215</v>
      </c>
    </row>
    <row r="269" spans="1:2" x14ac:dyDescent="0.25">
      <c r="A269" s="86" t="s">
        <v>311</v>
      </c>
      <c r="B269" s="87">
        <v>1.5101100000000001</v>
      </c>
    </row>
    <row r="270" spans="1:2" x14ac:dyDescent="0.25">
      <c r="A270" s="88" t="s">
        <v>312</v>
      </c>
      <c r="B270" s="89">
        <v>1.5101199999999999</v>
      </c>
    </row>
    <row r="271" spans="1:2" x14ac:dyDescent="0.25">
      <c r="A271" s="90" t="s">
        <v>313</v>
      </c>
      <c r="B271" s="87">
        <v>1.51013</v>
      </c>
    </row>
    <row r="272" spans="1:2" x14ac:dyDescent="0.25">
      <c r="A272" s="88" t="s">
        <v>314</v>
      </c>
      <c r="B272" s="89">
        <v>1.51014</v>
      </c>
    </row>
    <row r="273" spans="1:2" x14ac:dyDescent="0.25">
      <c r="A273" s="91" t="s">
        <v>315</v>
      </c>
      <c r="B273" s="89">
        <v>1.5101500000000001</v>
      </c>
    </row>
    <row r="274" spans="1:2" x14ac:dyDescent="0.25">
      <c r="A274" s="92" t="s">
        <v>316</v>
      </c>
      <c r="B274" s="93" t="s">
        <v>316</v>
      </c>
    </row>
    <row r="275" spans="1:2" x14ac:dyDescent="0.25">
      <c r="A275" s="79" t="s">
        <v>317</v>
      </c>
      <c r="B275" s="94">
        <f>B97</f>
        <v>0</v>
      </c>
    </row>
    <row r="276" spans="1:2" x14ac:dyDescent="0.25">
      <c r="A276" s="82" t="s">
        <v>318</v>
      </c>
      <c r="B276" s="83" t="s">
        <v>182</v>
      </c>
    </row>
    <row r="277" spans="1:2" x14ac:dyDescent="0.25">
      <c r="A277" s="82" t="s">
        <v>319</v>
      </c>
      <c r="B277" s="83" t="s">
        <v>93</v>
      </c>
    </row>
    <row r="278" spans="1:2" x14ac:dyDescent="0.25">
      <c r="A278" s="86" t="s">
        <v>320</v>
      </c>
      <c r="B278" s="87">
        <v>1.6101099999999999</v>
      </c>
    </row>
    <row r="279" spans="1:2" x14ac:dyDescent="0.25">
      <c r="A279" s="88" t="s">
        <v>321</v>
      </c>
      <c r="B279" s="89">
        <v>1.61012</v>
      </c>
    </row>
    <row r="280" spans="1:2" x14ac:dyDescent="0.25">
      <c r="A280" s="90" t="s">
        <v>322</v>
      </c>
      <c r="B280" s="87">
        <v>1.6101300000000001</v>
      </c>
    </row>
    <row r="281" spans="1:2" x14ac:dyDescent="0.25">
      <c r="A281" s="88" t="s">
        <v>323</v>
      </c>
      <c r="B281" s="89">
        <v>1.6101399999999999</v>
      </c>
    </row>
    <row r="282" spans="1:2" x14ac:dyDescent="0.25">
      <c r="A282" s="91" t="s">
        <v>324</v>
      </c>
      <c r="B282" s="89">
        <v>1.61015</v>
      </c>
    </row>
    <row r="283" spans="1:2" x14ac:dyDescent="0.25">
      <c r="A283" s="92" t="s">
        <v>325</v>
      </c>
      <c r="B283" s="93" t="s">
        <v>325</v>
      </c>
    </row>
    <row r="284" spans="1:2" x14ac:dyDescent="0.25">
      <c r="A284" s="79" t="s">
        <v>326</v>
      </c>
      <c r="B284" s="94">
        <f>B99</f>
        <v>0</v>
      </c>
    </row>
    <row r="285" spans="1:2" x14ac:dyDescent="0.25">
      <c r="A285" s="82" t="s">
        <v>327</v>
      </c>
      <c r="B285" s="83" t="s">
        <v>182</v>
      </c>
    </row>
    <row r="286" spans="1:2" x14ac:dyDescent="0.25">
      <c r="A286" s="82" t="s">
        <v>328</v>
      </c>
      <c r="B286" s="83" t="s">
        <v>93</v>
      </c>
    </row>
    <row r="287" spans="1:2" x14ac:dyDescent="0.25">
      <c r="A287" s="86" t="s">
        <v>329</v>
      </c>
      <c r="B287" s="87">
        <v>1.71011</v>
      </c>
    </row>
    <row r="288" spans="1:2" x14ac:dyDescent="0.25">
      <c r="A288" s="88" t="s">
        <v>330</v>
      </c>
      <c r="B288" s="89">
        <v>1.7101200000000001</v>
      </c>
    </row>
    <row r="289" spans="1:2" x14ac:dyDescent="0.25">
      <c r="A289" s="90" t="s">
        <v>331</v>
      </c>
      <c r="B289" s="87">
        <v>1.7101299999999999</v>
      </c>
    </row>
    <row r="290" spans="1:2" x14ac:dyDescent="0.25">
      <c r="A290" s="88" t="s">
        <v>332</v>
      </c>
      <c r="B290" s="89">
        <v>1.71014</v>
      </c>
    </row>
    <row r="291" spans="1:2" x14ac:dyDescent="0.25">
      <c r="A291" s="91" t="s">
        <v>333</v>
      </c>
      <c r="B291" s="89">
        <v>1.7101500000000001</v>
      </c>
    </row>
    <row r="292" spans="1:2" x14ac:dyDescent="0.25">
      <c r="A292" s="92" t="s">
        <v>334</v>
      </c>
      <c r="B292" s="93" t="s">
        <v>334</v>
      </c>
    </row>
    <row r="293" spans="1:2" x14ac:dyDescent="0.25">
      <c r="A293" s="79" t="s">
        <v>335</v>
      </c>
      <c r="B293" s="94">
        <f>B103</f>
        <v>0</v>
      </c>
    </row>
    <row r="294" spans="1:2" x14ac:dyDescent="0.25">
      <c r="A294" s="82" t="s">
        <v>336</v>
      </c>
      <c r="B294" s="83" t="s">
        <v>182</v>
      </c>
    </row>
    <row r="295" spans="1:2" x14ac:dyDescent="0.25">
      <c r="A295" s="82" t="s">
        <v>337</v>
      </c>
      <c r="B295" s="83" t="s">
        <v>93</v>
      </c>
    </row>
    <row r="296" spans="1:2" x14ac:dyDescent="0.25">
      <c r="A296" s="86" t="s">
        <v>338</v>
      </c>
      <c r="B296" s="87">
        <v>2.7101099999999998</v>
      </c>
    </row>
    <row r="297" spans="1:2" x14ac:dyDescent="0.25">
      <c r="A297" s="88" t="s">
        <v>339</v>
      </c>
      <c r="B297" s="89">
        <v>2.7101199999999999</v>
      </c>
    </row>
    <row r="298" spans="1:2" x14ac:dyDescent="0.25">
      <c r="A298" s="90" t="s">
        <v>340</v>
      </c>
      <c r="B298" s="87">
        <v>2.7101299999999999</v>
      </c>
    </row>
    <row r="299" spans="1:2" x14ac:dyDescent="0.25">
      <c r="A299" s="88" t="s">
        <v>341</v>
      </c>
      <c r="B299" s="89">
        <v>2.71014</v>
      </c>
    </row>
    <row r="300" spans="1:2" x14ac:dyDescent="0.25">
      <c r="A300" s="91" t="s">
        <v>342</v>
      </c>
      <c r="B300" s="89">
        <v>2.7101500000000001</v>
      </c>
    </row>
    <row r="301" spans="1:2" x14ac:dyDescent="0.25">
      <c r="A301" s="92" t="s">
        <v>343</v>
      </c>
      <c r="B301" s="93" t="s">
        <v>343</v>
      </c>
    </row>
    <row r="302" spans="1:2" x14ac:dyDescent="0.25">
      <c r="A302" s="79" t="s">
        <v>344</v>
      </c>
      <c r="B302" s="94">
        <f>B105</f>
        <v>0</v>
      </c>
    </row>
    <row r="303" spans="1:2" x14ac:dyDescent="0.25">
      <c r="A303" s="82" t="s">
        <v>345</v>
      </c>
      <c r="B303" s="83" t="s">
        <v>157</v>
      </c>
    </row>
    <row r="304" spans="1:2" x14ac:dyDescent="0.25">
      <c r="A304" s="82" t="s">
        <v>346</v>
      </c>
      <c r="B304" s="83" t="s">
        <v>215</v>
      </c>
    </row>
    <row r="305" spans="1:2" x14ac:dyDescent="0.25">
      <c r="A305" s="86" t="s">
        <v>347</v>
      </c>
      <c r="B305" s="87">
        <v>3.7101099999999998</v>
      </c>
    </row>
    <row r="306" spans="1:2" x14ac:dyDescent="0.25">
      <c r="A306" s="88" t="s">
        <v>348</v>
      </c>
      <c r="B306" s="89">
        <v>3.7101199999999999</v>
      </c>
    </row>
    <row r="307" spans="1:2" x14ac:dyDescent="0.25">
      <c r="A307" s="90" t="s">
        <v>349</v>
      </c>
      <c r="B307" s="87">
        <v>3.7101299999999999</v>
      </c>
    </row>
    <row r="308" spans="1:2" x14ac:dyDescent="0.25">
      <c r="A308" s="88" t="s">
        <v>350</v>
      </c>
      <c r="B308" s="89">
        <v>3.71014</v>
      </c>
    </row>
    <row r="309" spans="1:2" x14ac:dyDescent="0.25">
      <c r="A309" s="91" t="s">
        <v>351</v>
      </c>
      <c r="B309" s="89">
        <v>3.7101500000000001</v>
      </c>
    </row>
    <row r="310" spans="1:2" x14ac:dyDescent="0.25">
      <c r="A310" s="92" t="s">
        <v>352</v>
      </c>
      <c r="B310" s="93" t="s">
        <v>352</v>
      </c>
    </row>
    <row r="311" spans="1:2" x14ac:dyDescent="0.25">
      <c r="A311" s="79" t="s">
        <v>353</v>
      </c>
      <c r="B311" s="94">
        <f>B107</f>
        <v>0</v>
      </c>
    </row>
    <row r="312" spans="1:2" x14ac:dyDescent="0.25">
      <c r="A312" s="82" t="s">
        <v>354</v>
      </c>
      <c r="B312" s="83" t="s">
        <v>182</v>
      </c>
    </row>
    <row r="313" spans="1:2" x14ac:dyDescent="0.25">
      <c r="A313" s="82" t="s">
        <v>355</v>
      </c>
      <c r="B313" s="83" t="s">
        <v>170</v>
      </c>
    </row>
    <row r="314" spans="1:2" x14ac:dyDescent="0.25">
      <c r="A314" s="86" t="s">
        <v>356</v>
      </c>
      <c r="B314" s="87">
        <v>4.7101100000000002</v>
      </c>
    </row>
    <row r="315" spans="1:2" x14ac:dyDescent="0.25">
      <c r="A315" s="88" t="s">
        <v>357</v>
      </c>
      <c r="B315" s="89">
        <v>4.7101199999999999</v>
      </c>
    </row>
    <row r="316" spans="1:2" x14ac:dyDescent="0.25">
      <c r="A316" s="90" t="s">
        <v>358</v>
      </c>
      <c r="B316" s="87">
        <v>4.7101300000000004</v>
      </c>
    </row>
    <row r="317" spans="1:2" x14ac:dyDescent="0.25">
      <c r="A317" s="88" t="s">
        <v>359</v>
      </c>
      <c r="B317" s="89">
        <v>4.71014</v>
      </c>
    </row>
    <row r="318" spans="1:2" x14ac:dyDescent="0.25">
      <c r="A318" s="91" t="s">
        <v>360</v>
      </c>
      <c r="B318" s="89">
        <v>4.7101499999999996</v>
      </c>
    </row>
    <row r="319" spans="1:2" x14ac:dyDescent="0.25">
      <c r="A319" s="92" t="s">
        <v>361</v>
      </c>
      <c r="B319" s="93" t="s">
        <v>361</v>
      </c>
    </row>
    <row r="320" spans="1:2" x14ac:dyDescent="0.25">
      <c r="A320" s="79" t="s">
        <v>362</v>
      </c>
      <c r="B320" s="94" t="str">
        <f>B109</f>
        <v>26441035</v>
      </c>
    </row>
    <row r="321" spans="1:2" x14ac:dyDescent="0.25">
      <c r="A321" s="82" t="s">
        <v>363</v>
      </c>
      <c r="B321" s="83" t="s">
        <v>182</v>
      </c>
    </row>
    <row r="322" spans="1:2" x14ac:dyDescent="0.25">
      <c r="A322" s="82" t="s">
        <v>364</v>
      </c>
      <c r="B322" s="83" t="s">
        <v>93</v>
      </c>
    </row>
    <row r="323" spans="1:2" x14ac:dyDescent="0.25">
      <c r="A323" s="86" t="s">
        <v>365</v>
      </c>
      <c r="B323" s="87">
        <v>1.8989799999999999</v>
      </c>
    </row>
    <row r="324" spans="1:2" x14ac:dyDescent="0.25">
      <c r="A324" s="88" t="s">
        <v>366</v>
      </c>
      <c r="B324" s="89">
        <v>1.9988900000000001</v>
      </c>
    </row>
    <row r="325" spans="1:2" x14ac:dyDescent="0.25">
      <c r="A325" s="90" t="s">
        <v>367</v>
      </c>
      <c r="B325" s="87">
        <v>0.89898</v>
      </c>
    </row>
    <row r="326" spans="1:2" x14ac:dyDescent="0.25">
      <c r="A326" s="88" t="s">
        <v>368</v>
      </c>
      <c r="B326" s="89">
        <v>0.99888999999999994</v>
      </c>
    </row>
    <row r="327" spans="1:2" x14ac:dyDescent="0.25">
      <c r="A327" s="91" t="s">
        <v>369</v>
      </c>
      <c r="B327" s="89">
        <v>0.88997999999999999</v>
      </c>
    </row>
    <row r="328" spans="1:2" x14ac:dyDescent="0.25">
      <c r="A328" s="92" t="s">
        <v>370</v>
      </c>
      <c r="B328" s="93" t="s">
        <v>370</v>
      </c>
    </row>
    <row r="329" spans="1:2" x14ac:dyDescent="0.25">
      <c r="A329" s="79" t="s">
        <v>371</v>
      </c>
      <c r="B329" s="94" t="str">
        <f>B113</f>
        <v>26441035</v>
      </c>
    </row>
    <row r="330" spans="1:2" x14ac:dyDescent="0.25">
      <c r="A330" s="82" t="s">
        <v>372</v>
      </c>
      <c r="B330" s="83" t="s">
        <v>182</v>
      </c>
    </row>
    <row r="331" spans="1:2" x14ac:dyDescent="0.25">
      <c r="A331" s="82" t="s">
        <v>373</v>
      </c>
      <c r="B331" s="83" t="s">
        <v>170</v>
      </c>
    </row>
    <row r="332" spans="1:2" x14ac:dyDescent="0.25">
      <c r="A332" s="86" t="s">
        <v>374</v>
      </c>
      <c r="B332" s="87">
        <v>1.0120100000000001</v>
      </c>
    </row>
    <row r="333" spans="1:2" x14ac:dyDescent="0.25">
      <c r="A333" s="88" t="s">
        <v>375</v>
      </c>
      <c r="B333" s="87">
        <v>1.0120199999999999</v>
      </c>
    </row>
    <row r="334" spans="1:2" x14ac:dyDescent="0.25">
      <c r="A334" s="90" t="s">
        <v>376</v>
      </c>
      <c r="B334" s="87">
        <v>1.01203</v>
      </c>
    </row>
    <row r="335" spans="1:2" x14ac:dyDescent="0.25">
      <c r="A335" s="88" t="s">
        <v>377</v>
      </c>
      <c r="B335" s="87">
        <v>1.0120400000000001</v>
      </c>
    </row>
    <row r="336" spans="1:2" x14ac:dyDescent="0.25">
      <c r="A336" s="91" t="s">
        <v>378</v>
      </c>
      <c r="B336" s="87">
        <v>1.0120499999999999</v>
      </c>
    </row>
    <row r="337" spans="1:2" x14ac:dyDescent="0.25">
      <c r="A337" s="92" t="s">
        <v>379</v>
      </c>
      <c r="B337" s="93" t="s">
        <v>379</v>
      </c>
    </row>
    <row r="338" spans="1:2" x14ac:dyDescent="0.25">
      <c r="A338" s="79" t="s">
        <v>380</v>
      </c>
      <c r="B338" s="94" t="str">
        <f>B111</f>
        <v>26441035</v>
      </c>
    </row>
    <row r="339" spans="1:2" x14ac:dyDescent="0.25">
      <c r="A339" s="82" t="s">
        <v>381</v>
      </c>
      <c r="B339" s="83" t="s">
        <v>182</v>
      </c>
    </row>
    <row r="340" spans="1:2" x14ac:dyDescent="0.25">
      <c r="A340" s="82" t="s">
        <v>382</v>
      </c>
      <c r="B340" s="83" t="s">
        <v>170</v>
      </c>
    </row>
    <row r="341" spans="1:2" x14ac:dyDescent="0.25">
      <c r="A341" s="86" t="s">
        <v>383</v>
      </c>
      <c r="B341" s="87">
        <v>2.02311</v>
      </c>
    </row>
    <row r="342" spans="1:2" x14ac:dyDescent="0.25">
      <c r="A342" s="88" t="s">
        <v>384</v>
      </c>
      <c r="B342" s="87">
        <v>2.02312</v>
      </c>
    </row>
    <row r="343" spans="1:2" x14ac:dyDescent="0.25">
      <c r="A343" s="90" t="s">
        <v>385</v>
      </c>
      <c r="B343" s="87">
        <v>2.0231300000000001</v>
      </c>
    </row>
    <row r="344" spans="1:2" x14ac:dyDescent="0.25">
      <c r="A344" s="88" t="s">
        <v>386</v>
      </c>
      <c r="B344" s="87">
        <v>2.0231400000000002</v>
      </c>
    </row>
    <row r="345" spans="1:2" ht="15.75" customHeight="1" x14ac:dyDescent="0.25">
      <c r="A345" s="91" t="s">
        <v>387</v>
      </c>
      <c r="B345" s="87">
        <v>2.0231499999999998</v>
      </c>
    </row>
    <row r="346" spans="1:2" x14ac:dyDescent="0.25">
      <c r="A346" s="97" t="s">
        <v>388</v>
      </c>
      <c r="B346" s="27" t="s">
        <v>389</v>
      </c>
    </row>
    <row r="347" spans="1:2" x14ac:dyDescent="0.25">
      <c r="A347" s="98" t="s">
        <v>390</v>
      </c>
      <c r="B347" s="31" t="s">
        <v>391</v>
      </c>
    </row>
    <row r="348" spans="1:2" x14ac:dyDescent="0.25">
      <c r="A348" s="98" t="s">
        <v>392</v>
      </c>
      <c r="B348" s="31" t="s">
        <v>11</v>
      </c>
    </row>
    <row r="349" spans="1:2" x14ac:dyDescent="0.25">
      <c r="A349" s="98" t="s">
        <v>393</v>
      </c>
      <c r="B349" s="31" t="s">
        <v>394</v>
      </c>
    </row>
    <row r="350" spans="1:2" x14ac:dyDescent="0.25">
      <c r="A350" s="98" t="s">
        <v>395</v>
      </c>
      <c r="B350" s="99" t="s">
        <v>396</v>
      </c>
    </row>
    <row r="351" spans="1:2" x14ac:dyDescent="0.25">
      <c r="A351" s="100" t="s">
        <v>397</v>
      </c>
      <c r="B351" s="101" t="s">
        <v>11</v>
      </c>
    </row>
    <row r="352" spans="1:2" x14ac:dyDescent="0.25">
      <c r="A352" s="100" t="s">
        <v>398</v>
      </c>
      <c r="B352" s="101" t="s">
        <v>172</v>
      </c>
    </row>
    <row r="353" spans="1:2" x14ac:dyDescent="0.25">
      <c r="A353" s="100" t="s">
        <v>399</v>
      </c>
      <c r="B353" s="101" t="s">
        <v>172</v>
      </c>
    </row>
    <row r="354" spans="1:2" x14ac:dyDescent="0.25">
      <c r="A354" s="100" t="s">
        <v>400</v>
      </c>
      <c r="B354" s="101" t="s">
        <v>401</v>
      </c>
    </row>
    <row r="355" spans="1:2" x14ac:dyDescent="0.25">
      <c r="A355" s="102" t="s">
        <v>402</v>
      </c>
      <c r="B355" s="103" t="s">
        <v>11</v>
      </c>
    </row>
    <row r="356" spans="1:2" x14ac:dyDescent="0.25">
      <c r="A356" s="102" t="s">
        <v>403</v>
      </c>
      <c r="B356" s="103" t="s">
        <v>11</v>
      </c>
    </row>
    <row r="357" spans="1:2" x14ac:dyDescent="0.25">
      <c r="A357" s="98" t="s">
        <v>404</v>
      </c>
      <c r="B357" s="31" t="s">
        <v>11</v>
      </c>
    </row>
    <row r="358" spans="1:2" x14ac:dyDescent="0.25">
      <c r="A358" s="98" t="s">
        <v>405</v>
      </c>
      <c r="B358" s="31" t="s">
        <v>152</v>
      </c>
    </row>
    <row r="359" spans="1:2" x14ac:dyDescent="0.25">
      <c r="A359" s="98" t="s">
        <v>406</v>
      </c>
      <c r="B359" s="99" t="s">
        <v>396</v>
      </c>
    </row>
    <row r="360" spans="1:2" x14ac:dyDescent="0.25">
      <c r="A360" s="100" t="s">
        <v>407</v>
      </c>
      <c r="B360" s="101" t="s">
        <v>11</v>
      </c>
    </row>
    <row r="361" spans="1:2" x14ac:dyDescent="0.25">
      <c r="A361" s="100" t="s">
        <v>408</v>
      </c>
      <c r="B361" s="101" t="s">
        <v>172</v>
      </c>
    </row>
    <row r="362" spans="1:2" x14ac:dyDescent="0.25">
      <c r="A362" s="100" t="s">
        <v>409</v>
      </c>
      <c r="B362" s="101" t="s">
        <v>11</v>
      </c>
    </row>
    <row r="363" spans="1:2" x14ac:dyDescent="0.25">
      <c r="A363" s="100" t="s">
        <v>410</v>
      </c>
      <c r="B363" s="101"/>
    </row>
    <row r="364" spans="1:2" x14ac:dyDescent="0.25">
      <c r="A364" s="102" t="s">
        <v>411</v>
      </c>
      <c r="B364" s="103" t="s">
        <v>11</v>
      </c>
    </row>
    <row r="365" spans="1:2" x14ac:dyDescent="0.25">
      <c r="A365" s="102" t="s">
        <v>412</v>
      </c>
      <c r="B365" s="103" t="s">
        <v>11</v>
      </c>
    </row>
    <row r="366" spans="1:2" x14ac:dyDescent="0.25">
      <c r="A366" s="98" t="s">
        <v>413</v>
      </c>
      <c r="B366" s="31" t="s">
        <v>172</v>
      </c>
    </row>
    <row r="367" spans="1:2" x14ac:dyDescent="0.25">
      <c r="A367" s="98" t="s">
        <v>414</v>
      </c>
      <c r="B367" s="31" t="s">
        <v>152</v>
      </c>
    </row>
    <row r="368" spans="1:2" x14ac:dyDescent="0.25">
      <c r="A368" s="98" t="s">
        <v>415</v>
      </c>
      <c r="B368" s="99" t="s">
        <v>396</v>
      </c>
    </row>
    <row r="369" spans="1:2" x14ac:dyDescent="0.25">
      <c r="A369" s="100" t="s">
        <v>416</v>
      </c>
      <c r="B369" s="101" t="s">
        <v>11</v>
      </c>
    </row>
    <row r="370" spans="1:2" x14ac:dyDescent="0.25">
      <c r="A370" s="100" t="s">
        <v>417</v>
      </c>
      <c r="B370" s="101" t="s">
        <v>172</v>
      </c>
    </row>
    <row r="371" spans="1:2" ht="15.75" customHeight="1" x14ac:dyDescent="0.25">
      <c r="A371" s="100" t="s">
        <v>418</v>
      </c>
      <c r="B371" s="101" t="s">
        <v>172</v>
      </c>
    </row>
    <row r="372" spans="1:2" x14ac:dyDescent="0.25">
      <c r="A372" s="100" t="s">
        <v>419</v>
      </c>
      <c r="B372" s="27" t="s">
        <v>420</v>
      </c>
    </row>
    <row r="373" spans="1:2" x14ac:dyDescent="0.25">
      <c r="A373" s="102" t="s">
        <v>421</v>
      </c>
      <c r="B373" s="103" t="s">
        <v>11</v>
      </c>
    </row>
    <row r="374" spans="1:2" x14ac:dyDescent="0.25">
      <c r="A374" s="102" t="s">
        <v>422</v>
      </c>
      <c r="B374" s="103" t="s">
        <v>11</v>
      </c>
    </row>
    <row r="375" spans="1:2" x14ac:dyDescent="0.25">
      <c r="A375" s="98" t="s">
        <v>423</v>
      </c>
      <c r="B375" s="31" t="s">
        <v>152</v>
      </c>
    </row>
    <row r="376" spans="1:2" ht="15.75" customHeight="1" x14ac:dyDescent="0.25">
      <c r="A376" s="104" t="s">
        <v>424</v>
      </c>
      <c r="B376" s="34" t="s">
        <v>11</v>
      </c>
    </row>
    <row r="377" spans="1:2" x14ac:dyDescent="0.25">
      <c r="A377" s="105" t="s">
        <v>425</v>
      </c>
      <c r="B377" s="27" t="s">
        <v>152</v>
      </c>
    </row>
    <row r="378" spans="1:2" x14ac:dyDescent="0.25">
      <c r="A378" s="100" t="s">
        <v>426</v>
      </c>
      <c r="B378" s="101" t="s">
        <v>172</v>
      </c>
    </row>
    <row r="379" spans="1:2" x14ac:dyDescent="0.25">
      <c r="A379" s="106" t="s">
        <v>427</v>
      </c>
      <c r="B379" s="101" t="s">
        <v>11</v>
      </c>
    </row>
    <row r="380" spans="1:2" ht="15.75" customHeight="1" x14ac:dyDescent="0.25">
      <c r="A380" s="107" t="s">
        <v>428</v>
      </c>
      <c r="B380" s="108"/>
    </row>
    <row r="381" spans="1:2" x14ac:dyDescent="0.25">
      <c r="A381" s="15" t="s">
        <v>429</v>
      </c>
      <c r="B381" s="14" t="s">
        <v>430</v>
      </c>
    </row>
    <row r="382" spans="1:2" x14ac:dyDescent="0.25">
      <c r="A382" s="109" t="s">
        <v>431</v>
      </c>
      <c r="B382" s="23" t="s">
        <v>396</v>
      </c>
    </row>
    <row r="383" spans="1:2" x14ac:dyDescent="0.25">
      <c r="A383" s="17" t="s">
        <v>432</v>
      </c>
      <c r="B383" s="109" t="s">
        <v>152</v>
      </c>
    </row>
    <row r="384" spans="1:2" x14ac:dyDescent="0.25">
      <c r="A384" s="100" t="s">
        <v>433</v>
      </c>
      <c r="B384" s="101" t="s">
        <v>172</v>
      </c>
    </row>
    <row r="385" spans="1:2" x14ac:dyDescent="0.25">
      <c r="A385" s="100" t="s">
        <v>434</v>
      </c>
      <c r="B385" s="101" t="s">
        <v>172</v>
      </c>
    </row>
    <row r="386" spans="1:2" ht="15.75" customHeight="1" x14ac:dyDescent="0.25">
      <c r="A386" s="110" t="s">
        <v>435</v>
      </c>
      <c r="B386" s="111" t="s">
        <v>436</v>
      </c>
    </row>
    <row r="387" spans="1:2" ht="15.75" customHeight="1" x14ac:dyDescent="0.25">
      <c r="A387" s="112" t="s">
        <v>437</v>
      </c>
      <c r="B387" s="113"/>
    </row>
    <row r="388" spans="1:2" x14ac:dyDescent="0.25">
      <c r="A388" s="114" t="s">
        <v>438</v>
      </c>
      <c r="B388" s="27" t="s">
        <v>439</v>
      </c>
    </row>
    <row r="389" spans="1:2" x14ac:dyDescent="0.25">
      <c r="A389" s="115" t="s">
        <v>440</v>
      </c>
      <c r="B389" s="31" t="s">
        <v>441</v>
      </c>
    </row>
    <row r="390" spans="1:2" x14ac:dyDescent="0.25">
      <c r="A390" s="115" t="s">
        <v>442</v>
      </c>
      <c r="B390" s="31" t="s">
        <v>443</v>
      </c>
    </row>
    <row r="391" spans="1:2" x14ac:dyDescent="0.25">
      <c r="A391" s="115" t="s">
        <v>444</v>
      </c>
      <c r="B391" s="33" t="s">
        <v>445</v>
      </c>
    </row>
    <row r="392" spans="1:2" x14ac:dyDescent="0.25">
      <c r="A392" s="115" t="s">
        <v>446</v>
      </c>
      <c r="B392" s="31" t="s">
        <v>446</v>
      </c>
    </row>
    <row r="393" spans="1:2" x14ac:dyDescent="0.25">
      <c r="A393" s="115" t="s">
        <v>447</v>
      </c>
      <c r="B393" s="31" t="s">
        <v>441</v>
      </c>
    </row>
    <row r="394" spans="1:2" x14ac:dyDescent="0.25">
      <c r="A394" s="115" t="s">
        <v>448</v>
      </c>
      <c r="B394" s="31" t="s">
        <v>443</v>
      </c>
    </row>
    <row r="395" spans="1:2" x14ac:dyDescent="0.25">
      <c r="A395" s="115" t="s">
        <v>449</v>
      </c>
      <c r="B395" s="31" t="s">
        <v>445</v>
      </c>
    </row>
    <row r="396" spans="1:2" x14ac:dyDescent="0.25">
      <c r="A396" s="115" t="s">
        <v>450</v>
      </c>
      <c r="B396" s="31" t="s">
        <v>451</v>
      </c>
    </row>
    <row r="397" spans="1:2" x14ac:dyDescent="0.25">
      <c r="A397" s="115" t="s">
        <v>452</v>
      </c>
      <c r="B397" s="31" t="s">
        <v>441</v>
      </c>
    </row>
    <row r="398" spans="1:2" x14ac:dyDescent="0.25">
      <c r="A398" s="115" t="s">
        <v>453</v>
      </c>
      <c r="B398" s="31" t="s">
        <v>443</v>
      </c>
    </row>
    <row r="399" spans="1:2" x14ac:dyDescent="0.25">
      <c r="A399" s="115" t="s">
        <v>454</v>
      </c>
      <c r="B399" s="31" t="s">
        <v>445</v>
      </c>
    </row>
    <row r="400" spans="1:2" x14ac:dyDescent="0.25">
      <c r="A400" s="115" t="s">
        <v>455</v>
      </c>
      <c r="B400" s="31">
        <v>256482</v>
      </c>
    </row>
    <row r="401" spans="1:2" x14ac:dyDescent="0.25">
      <c r="A401" s="115" t="s">
        <v>456</v>
      </c>
      <c r="B401" s="31" t="s">
        <v>172</v>
      </c>
    </row>
    <row r="402" spans="1:2" x14ac:dyDescent="0.25">
      <c r="A402" s="115" t="s">
        <v>457</v>
      </c>
      <c r="B402" s="31" t="s">
        <v>11</v>
      </c>
    </row>
    <row r="403" spans="1:2" x14ac:dyDescent="0.25">
      <c r="A403" s="115" t="s">
        <v>458</v>
      </c>
      <c r="B403" s="116">
        <v>44985</v>
      </c>
    </row>
    <row r="404" spans="1:2" x14ac:dyDescent="0.25">
      <c r="A404" s="117" t="s">
        <v>459</v>
      </c>
      <c r="B404" s="31">
        <v>2</v>
      </c>
    </row>
    <row r="405" spans="1:2" ht="15.75" customHeight="1" x14ac:dyDescent="0.25">
      <c r="A405" s="118" t="s">
        <v>460</v>
      </c>
      <c r="B405" s="119" t="s">
        <v>461</v>
      </c>
    </row>
    <row r="406" spans="1:2" x14ac:dyDescent="0.25">
      <c r="A406" s="120" t="s">
        <v>462</v>
      </c>
      <c r="B406" s="121"/>
    </row>
    <row r="407" spans="1:2" x14ac:dyDescent="0.25">
      <c r="A407" s="122" t="s">
        <v>463</v>
      </c>
      <c r="B407" s="123">
        <v>5999</v>
      </c>
    </row>
    <row r="408" spans="1:2" x14ac:dyDescent="0.25">
      <c r="A408" s="120" t="s">
        <v>464</v>
      </c>
      <c r="B408" s="124" t="s">
        <v>465</v>
      </c>
    </row>
    <row r="409" spans="1:2" x14ac:dyDescent="0.25">
      <c r="A409" s="120" t="s">
        <v>466</v>
      </c>
      <c r="B409" s="124"/>
    </row>
    <row r="410" spans="1:2" x14ac:dyDescent="0.25">
      <c r="A410" s="120" t="s">
        <v>467</v>
      </c>
      <c r="B410" s="124"/>
    </row>
    <row r="411" spans="1:2" ht="15.75" customHeight="1" x14ac:dyDescent="0.25">
      <c r="A411" s="125" t="s">
        <v>468</v>
      </c>
      <c r="B411" s="126"/>
    </row>
    <row r="412" spans="1:2" x14ac:dyDescent="0.25">
      <c r="A412" s="127" t="s">
        <v>469</v>
      </c>
      <c r="B412" s="128">
        <v>1.9510000000000001</v>
      </c>
    </row>
    <row r="413" spans="1:2" x14ac:dyDescent="0.25">
      <c r="A413" s="129" t="s">
        <v>470</v>
      </c>
      <c r="B413" s="130">
        <v>1.651</v>
      </c>
    </row>
    <row r="414" spans="1:2" x14ac:dyDescent="0.25">
      <c r="A414" s="131" t="s">
        <v>471</v>
      </c>
      <c r="B414" s="132">
        <v>1.1499999999999999</v>
      </c>
    </row>
    <row r="415" spans="1:2" x14ac:dyDescent="0.25">
      <c r="A415" s="133" t="s">
        <v>472</v>
      </c>
      <c r="B415" s="134" t="s">
        <v>172</v>
      </c>
    </row>
    <row r="416" spans="1:2" x14ac:dyDescent="0.25">
      <c r="A416" s="133" t="s">
        <v>473</v>
      </c>
      <c r="B416" s="134" t="s">
        <v>172</v>
      </c>
    </row>
    <row r="417" spans="1:2" x14ac:dyDescent="0.25">
      <c r="A417" s="135" t="s">
        <v>474</v>
      </c>
      <c r="B417" s="136" t="s">
        <v>172</v>
      </c>
    </row>
    <row r="418" spans="1:2" x14ac:dyDescent="0.25">
      <c r="A418" s="135" t="s">
        <v>475</v>
      </c>
      <c r="B418" s="136">
        <v>0.22</v>
      </c>
    </row>
    <row r="419" spans="1:2" x14ac:dyDescent="0.25">
      <c r="A419" s="135" t="s">
        <v>476</v>
      </c>
      <c r="B419" s="137">
        <v>1.55</v>
      </c>
    </row>
    <row r="420" spans="1:2" ht="18" customHeight="1" x14ac:dyDescent="0.25">
      <c r="A420" s="138" t="s">
        <v>477</v>
      </c>
      <c r="B420" s="139">
        <v>1.66</v>
      </c>
    </row>
    <row r="421" spans="1:2" ht="18" customHeight="1" x14ac:dyDescent="0.25">
      <c r="A421" s="140" t="s">
        <v>478</v>
      </c>
      <c r="B421" s="141" t="s">
        <v>172</v>
      </c>
    </row>
    <row r="422" spans="1:2" ht="18" customHeight="1" x14ac:dyDescent="0.25">
      <c r="A422" s="138" t="s">
        <v>479</v>
      </c>
      <c r="B422" s="142">
        <v>9.0999999999999998E-2</v>
      </c>
    </row>
    <row r="423" spans="1:2" ht="18" customHeight="1" x14ac:dyDescent="0.25">
      <c r="A423" s="143" t="s">
        <v>480</v>
      </c>
      <c r="B423" s="144">
        <v>1.88</v>
      </c>
    </row>
    <row r="424" spans="1:2" ht="18" customHeight="1" x14ac:dyDescent="0.25">
      <c r="A424" s="138" t="s">
        <v>481</v>
      </c>
      <c r="B424" s="144">
        <v>1.1100000000000001</v>
      </c>
    </row>
    <row r="425" spans="1:2" ht="18" customHeight="1" x14ac:dyDescent="0.25">
      <c r="A425" s="138" t="s">
        <v>482</v>
      </c>
      <c r="B425" s="144">
        <v>1.22</v>
      </c>
    </row>
    <row r="426" spans="1:2" ht="18" customHeight="1" x14ac:dyDescent="0.25">
      <c r="A426" s="138" t="s">
        <v>483</v>
      </c>
      <c r="B426" s="144">
        <v>1.33</v>
      </c>
    </row>
    <row r="427" spans="1:2" ht="18" customHeight="1" x14ac:dyDescent="0.25">
      <c r="A427" s="145" t="s">
        <v>484</v>
      </c>
      <c r="B427" s="146">
        <v>1.21</v>
      </c>
    </row>
    <row r="428" spans="1:2" ht="18" customHeight="1" x14ac:dyDescent="0.25">
      <c r="A428" s="145" t="s">
        <v>485</v>
      </c>
      <c r="B428" s="146">
        <v>1.22</v>
      </c>
    </row>
    <row r="429" spans="1:2" ht="18" customHeight="1" x14ac:dyDescent="0.25">
      <c r="A429" s="145" t="s">
        <v>486</v>
      </c>
      <c r="B429" s="146">
        <v>1.23</v>
      </c>
    </row>
    <row r="430" spans="1:2" ht="18" customHeight="1" x14ac:dyDescent="0.25">
      <c r="A430" s="145" t="s">
        <v>487</v>
      </c>
      <c r="B430" s="146">
        <v>1.24</v>
      </c>
    </row>
    <row r="431" spans="1:2" ht="18" customHeight="1" x14ac:dyDescent="0.25">
      <c r="A431" s="145" t="s">
        <v>488</v>
      </c>
      <c r="B431" s="146">
        <v>1.25</v>
      </c>
    </row>
    <row r="432" spans="1:2" ht="18" customHeight="1" x14ac:dyDescent="0.25">
      <c r="A432" s="145" t="s">
        <v>489</v>
      </c>
      <c r="B432" s="146">
        <v>1.26</v>
      </c>
    </row>
    <row r="433" spans="1:2" ht="18" customHeight="1" x14ac:dyDescent="0.25">
      <c r="A433" s="145" t="s">
        <v>490</v>
      </c>
      <c r="B433" s="146">
        <v>1.27</v>
      </c>
    </row>
    <row r="434" spans="1:2" ht="18" customHeight="1" x14ac:dyDescent="0.25">
      <c r="A434" s="145" t="s">
        <v>491</v>
      </c>
      <c r="B434" s="146">
        <v>1.28</v>
      </c>
    </row>
    <row r="435" spans="1:2" ht="18" customHeight="1" x14ac:dyDescent="0.25">
      <c r="A435" s="145" t="s">
        <v>492</v>
      </c>
      <c r="B435" s="146">
        <v>1.29</v>
      </c>
    </row>
    <row r="436" spans="1:2" ht="18" customHeight="1" x14ac:dyDescent="0.25">
      <c r="A436" s="145" t="s">
        <v>493</v>
      </c>
      <c r="B436" s="146">
        <v>1.19</v>
      </c>
    </row>
    <row r="437" spans="1:2" ht="18" customHeight="1" x14ac:dyDescent="0.25">
      <c r="A437" s="145" t="s">
        <v>494</v>
      </c>
      <c r="B437" s="146">
        <v>1.18</v>
      </c>
    </row>
    <row r="438" spans="1:2" ht="18" customHeight="1" x14ac:dyDescent="0.25">
      <c r="A438" s="145" t="s">
        <v>495</v>
      </c>
      <c r="B438" s="146">
        <v>1.1100000000000001</v>
      </c>
    </row>
    <row r="439" spans="1:2" x14ac:dyDescent="0.25">
      <c r="A439" s="147" t="s">
        <v>496</v>
      </c>
      <c r="B439" s="124">
        <v>1.01</v>
      </c>
    </row>
    <row r="440" spans="1:2" x14ac:dyDescent="0.25">
      <c r="A440" s="147" t="s">
        <v>497</v>
      </c>
      <c r="B440" s="124">
        <v>1.02</v>
      </c>
    </row>
    <row r="441" spans="1:2" x14ac:dyDescent="0.25">
      <c r="A441" s="147" t="s">
        <v>498</v>
      </c>
      <c r="B441" s="124">
        <v>1.03</v>
      </c>
    </row>
    <row r="442" spans="1:2" x14ac:dyDescent="0.25">
      <c r="A442" s="147" t="s">
        <v>499</v>
      </c>
      <c r="B442" s="124">
        <v>1.04</v>
      </c>
    </row>
    <row r="443" spans="1:2" x14ac:dyDescent="0.25">
      <c r="A443" s="147" t="s">
        <v>500</v>
      </c>
      <c r="B443" s="124">
        <v>1.05</v>
      </c>
    </row>
    <row r="444" spans="1:2" x14ac:dyDescent="0.25">
      <c r="A444" s="147" t="s">
        <v>501</v>
      </c>
      <c r="B444" s="124">
        <v>1.06</v>
      </c>
    </row>
    <row r="445" spans="1:2" x14ac:dyDescent="0.25">
      <c r="A445" s="147" t="s">
        <v>502</v>
      </c>
      <c r="B445" s="124">
        <v>1.07</v>
      </c>
    </row>
    <row r="446" spans="1:2" x14ac:dyDescent="0.25">
      <c r="A446" s="147" t="s">
        <v>503</v>
      </c>
      <c r="B446" s="124">
        <v>1.08</v>
      </c>
    </row>
    <row r="447" spans="1:2" x14ac:dyDescent="0.25">
      <c r="A447" s="147" t="s">
        <v>504</v>
      </c>
      <c r="B447" s="124">
        <v>1.0089999999999999</v>
      </c>
    </row>
    <row r="448" spans="1:2" x14ac:dyDescent="0.25">
      <c r="A448" s="147" t="s">
        <v>505</v>
      </c>
      <c r="B448" s="124">
        <v>1.0098</v>
      </c>
    </row>
    <row r="449" spans="1:3" ht="13.5" customHeight="1" x14ac:dyDescent="0.25">
      <c r="A449" s="147" t="s">
        <v>506</v>
      </c>
      <c r="B449" s="124">
        <v>1.0085</v>
      </c>
    </row>
    <row r="450" spans="1:3" x14ac:dyDescent="0.25">
      <c r="A450" s="147" t="s">
        <v>507</v>
      </c>
      <c r="B450" s="124">
        <v>1.0065</v>
      </c>
    </row>
    <row r="451" spans="1:3" x14ac:dyDescent="0.25">
      <c r="A451" s="147" t="s">
        <v>508</v>
      </c>
      <c r="B451" s="124">
        <v>1.0044999999999999</v>
      </c>
    </row>
    <row r="452" spans="1:3" x14ac:dyDescent="0.25">
      <c r="A452" s="147" t="s">
        <v>509</v>
      </c>
      <c r="B452" s="124">
        <v>1.00851</v>
      </c>
    </row>
    <row r="453" spans="1:3" x14ac:dyDescent="0.25">
      <c r="A453" s="147" t="s">
        <v>510</v>
      </c>
      <c r="B453" s="124">
        <v>1.00621</v>
      </c>
    </row>
    <row r="454" spans="1:3" x14ac:dyDescent="0.25">
      <c r="A454" s="147" t="s">
        <v>511</v>
      </c>
      <c r="B454" s="124">
        <v>1.0002500000000001</v>
      </c>
    </row>
    <row r="455" spans="1:3" x14ac:dyDescent="0.25">
      <c r="A455" s="147" t="s">
        <v>512</v>
      </c>
      <c r="B455" s="124">
        <v>1.0000599999999999</v>
      </c>
    </row>
    <row r="456" spans="1:3" x14ac:dyDescent="0.25">
      <c r="A456" s="147" t="s">
        <v>513</v>
      </c>
      <c r="B456" s="124">
        <v>1.0007999999999999</v>
      </c>
    </row>
    <row r="457" spans="1:3" x14ac:dyDescent="0.25">
      <c r="A457" s="120" t="s">
        <v>514</v>
      </c>
      <c r="B457" s="124">
        <v>1.0004</v>
      </c>
    </row>
    <row r="458" spans="1:3" x14ac:dyDescent="0.25">
      <c r="A458" s="120" t="s">
        <v>515</v>
      </c>
      <c r="B458" s="124">
        <v>1.0008999999999999</v>
      </c>
      <c r="C458" s="148"/>
    </row>
    <row r="459" spans="1:3" x14ac:dyDescent="0.25">
      <c r="A459" s="120" t="s">
        <v>516</v>
      </c>
      <c r="B459" s="124">
        <v>1.0007999999999999</v>
      </c>
      <c r="C459" s="148"/>
    </row>
    <row r="460" spans="1:3" x14ac:dyDescent="0.25">
      <c r="A460" s="120" t="s">
        <v>517</v>
      </c>
      <c r="B460" s="124">
        <v>1.0000452</v>
      </c>
    </row>
    <row r="461" spans="1:3" x14ac:dyDescent="0.25">
      <c r="A461" s="120" t="s">
        <v>518</v>
      </c>
      <c r="B461" s="124">
        <v>1.0569</v>
      </c>
    </row>
    <row r="462" spans="1:3" x14ac:dyDescent="0.25">
      <c r="A462" s="120" t="s">
        <v>519</v>
      </c>
      <c r="B462" s="124">
        <v>1.00065</v>
      </c>
    </row>
    <row r="463" spans="1:3" x14ac:dyDescent="0.25">
      <c r="A463" s="120" t="s">
        <v>520</v>
      </c>
      <c r="B463" s="124">
        <v>2.0007999999999999</v>
      </c>
    </row>
    <row r="464" spans="1:3" x14ac:dyDescent="0.25">
      <c r="A464" s="120" t="s">
        <v>521</v>
      </c>
      <c r="B464" s="124">
        <v>2.0000452000000002</v>
      </c>
    </row>
    <row r="465" spans="1:2" x14ac:dyDescent="0.25">
      <c r="A465" s="120" t="s">
        <v>522</v>
      </c>
      <c r="B465" s="124">
        <v>3.0007999999999999</v>
      </c>
    </row>
    <row r="466" spans="1:2" x14ac:dyDescent="0.25">
      <c r="A466" s="120" t="s">
        <v>523</v>
      </c>
      <c r="B466" s="124">
        <v>3.0000452000000002</v>
      </c>
    </row>
    <row r="467" spans="1:2" x14ac:dyDescent="0.25">
      <c r="A467" s="120" t="s">
        <v>524</v>
      </c>
      <c r="B467" s="124">
        <v>4.0007999999999999</v>
      </c>
    </row>
    <row r="468" spans="1:2" x14ac:dyDescent="0.25">
      <c r="A468" s="120" t="s">
        <v>525</v>
      </c>
      <c r="B468" s="124">
        <v>4.0000451999999997</v>
      </c>
    </row>
    <row r="469" spans="1:2" x14ac:dyDescent="0.25">
      <c r="A469" s="120" t="s">
        <v>526</v>
      </c>
      <c r="B469" s="149">
        <v>5.0000999999999998</v>
      </c>
    </row>
    <row r="470" spans="1:2" x14ac:dyDescent="0.25">
      <c r="A470" s="120" t="s">
        <v>527</v>
      </c>
      <c r="B470" s="149">
        <v>5.0002000000000004</v>
      </c>
    </row>
    <row r="471" spans="1:2" x14ac:dyDescent="0.25">
      <c r="A471" s="120" t="s">
        <v>528</v>
      </c>
      <c r="B471" s="149">
        <v>5.0003000000000002</v>
      </c>
    </row>
    <row r="472" spans="1:2" x14ac:dyDescent="0.25">
      <c r="A472" s="120" t="s">
        <v>529</v>
      </c>
      <c r="B472" s="149">
        <v>5.0004</v>
      </c>
    </row>
    <row r="473" spans="1:2" x14ac:dyDescent="0.25">
      <c r="A473" s="120" t="s">
        <v>530</v>
      </c>
      <c r="B473" s="149">
        <v>5.0004999999999997</v>
      </c>
    </row>
    <row r="474" spans="1:2" x14ac:dyDescent="0.25">
      <c r="A474" s="120" t="s">
        <v>531</v>
      </c>
      <c r="B474" s="149">
        <v>5.0006000000000004</v>
      </c>
    </row>
    <row r="475" spans="1:2" x14ac:dyDescent="0.25">
      <c r="A475" s="150" t="s">
        <v>532</v>
      </c>
      <c r="B475" s="151" t="s">
        <v>533</v>
      </c>
    </row>
    <row r="476" spans="1:2" x14ac:dyDescent="0.25">
      <c r="A476" s="150" t="s">
        <v>534</v>
      </c>
      <c r="B476" s="151">
        <v>2.33</v>
      </c>
    </row>
    <row r="477" spans="1:2" x14ac:dyDescent="0.25">
      <c r="A477" s="150" t="s">
        <v>535</v>
      </c>
      <c r="B477" s="151">
        <v>0.25</v>
      </c>
    </row>
    <row r="478" spans="1:2" x14ac:dyDescent="0.25">
      <c r="A478" s="150" t="s">
        <v>536</v>
      </c>
      <c r="B478" s="151" t="s">
        <v>537</v>
      </c>
    </row>
    <row r="479" spans="1:2" x14ac:dyDescent="0.25">
      <c r="A479" s="150" t="s">
        <v>538</v>
      </c>
      <c r="B479" s="151" t="s">
        <v>539</v>
      </c>
    </row>
    <row r="480" spans="1:2" ht="15.75" customHeight="1" x14ac:dyDescent="0.25">
      <c r="A480" s="152" t="s">
        <v>540</v>
      </c>
      <c r="B480" s="153">
        <v>3</v>
      </c>
    </row>
    <row r="481" spans="1:2" ht="15.75" customHeight="1" x14ac:dyDescent="0.25">
      <c r="A481" s="154" t="s">
        <v>541</v>
      </c>
      <c r="B481" s="155" t="s">
        <v>89</v>
      </c>
    </row>
    <row r="482" spans="1:2" x14ac:dyDescent="0.25">
      <c r="A482" s="156" t="s">
        <v>542</v>
      </c>
      <c r="B482" s="157" t="s">
        <v>543</v>
      </c>
    </row>
    <row r="483" spans="1:2" x14ac:dyDescent="0.25">
      <c r="A483" s="158" t="s">
        <v>544</v>
      </c>
      <c r="B483" s="157" t="s">
        <v>545</v>
      </c>
    </row>
    <row r="484" spans="1:2" x14ac:dyDescent="0.25">
      <c r="A484" s="158" t="s">
        <v>546</v>
      </c>
      <c r="B484" s="159">
        <v>0.75</v>
      </c>
    </row>
    <row r="485" spans="1:2" x14ac:dyDescent="0.25">
      <c r="A485" s="158" t="s">
        <v>547</v>
      </c>
      <c r="B485" s="160" t="s">
        <v>548</v>
      </c>
    </row>
    <row r="486" spans="1:2" x14ac:dyDescent="0.25">
      <c r="A486" s="158" t="s">
        <v>549</v>
      </c>
      <c r="B486" s="157" t="s">
        <v>172</v>
      </c>
    </row>
    <row r="487" spans="1:2" ht="15.75" customHeight="1" x14ac:dyDescent="0.25">
      <c r="A487" s="161" t="s">
        <v>550</v>
      </c>
      <c r="B487" s="159">
        <v>1.5</v>
      </c>
    </row>
    <row r="488" spans="1:2" ht="15.75" customHeight="1" x14ac:dyDescent="0.25">
      <c r="A488" s="158" t="s">
        <v>551</v>
      </c>
      <c r="B488" s="157" t="s">
        <v>552</v>
      </c>
    </row>
    <row r="489" spans="1:2" ht="15.75" customHeight="1" x14ac:dyDescent="0.25">
      <c r="A489" s="162" t="s">
        <v>553</v>
      </c>
      <c r="B489" s="155" t="s">
        <v>554</v>
      </c>
    </row>
    <row r="490" spans="1:2" x14ac:dyDescent="0.25">
      <c r="A490" s="156" t="s">
        <v>555</v>
      </c>
      <c r="B490" s="157" t="s">
        <v>556</v>
      </c>
    </row>
    <row r="491" spans="1:2" x14ac:dyDescent="0.25">
      <c r="A491" s="158" t="s">
        <v>557</v>
      </c>
      <c r="B491" s="157" t="s">
        <v>558</v>
      </c>
    </row>
    <row r="492" spans="1:2" x14ac:dyDescent="0.25">
      <c r="A492" s="158" t="s">
        <v>559</v>
      </c>
      <c r="B492" s="159">
        <v>0.75</v>
      </c>
    </row>
    <row r="493" spans="1:2" x14ac:dyDescent="0.25">
      <c r="A493" s="158" t="s">
        <v>560</v>
      </c>
      <c r="B493" s="160" t="s">
        <v>548</v>
      </c>
    </row>
    <row r="494" spans="1:2" x14ac:dyDescent="0.25">
      <c r="A494" s="158" t="s">
        <v>561</v>
      </c>
      <c r="B494" s="157" t="s">
        <v>11</v>
      </c>
    </row>
    <row r="495" spans="1:2" x14ac:dyDescent="0.25">
      <c r="A495" s="163" t="s">
        <v>562</v>
      </c>
      <c r="B495" s="159">
        <v>0.5</v>
      </c>
    </row>
    <row r="496" spans="1:2" ht="15.75" customHeight="1" x14ac:dyDescent="0.25">
      <c r="A496" s="158" t="s">
        <v>563</v>
      </c>
      <c r="B496" s="157" t="s">
        <v>552</v>
      </c>
    </row>
    <row r="497" spans="1:2" ht="15.75" customHeight="1" x14ac:dyDescent="0.25">
      <c r="A497" s="162" t="s">
        <v>564</v>
      </c>
      <c r="B497" s="155" t="s">
        <v>565</v>
      </c>
    </row>
    <row r="498" spans="1:2" x14ac:dyDescent="0.25">
      <c r="A498" s="156" t="s">
        <v>566</v>
      </c>
      <c r="B498" s="157" t="s">
        <v>567</v>
      </c>
    </row>
    <row r="499" spans="1:2" x14ac:dyDescent="0.25">
      <c r="A499" s="158" t="s">
        <v>568</v>
      </c>
      <c r="B499" s="157" t="s">
        <v>569</v>
      </c>
    </row>
    <row r="500" spans="1:2" x14ac:dyDescent="0.25">
      <c r="A500" s="158" t="s">
        <v>570</v>
      </c>
      <c r="B500" s="159">
        <v>0</v>
      </c>
    </row>
    <row r="501" spans="1:2" x14ac:dyDescent="0.25">
      <c r="A501" s="158" t="s">
        <v>571</v>
      </c>
      <c r="B501" s="160"/>
    </row>
    <row r="502" spans="1:2" x14ac:dyDescent="0.25">
      <c r="A502" s="158" t="s">
        <v>572</v>
      </c>
      <c r="B502" s="157" t="s">
        <v>11</v>
      </c>
    </row>
    <row r="503" spans="1:2" x14ac:dyDescent="0.25">
      <c r="A503" s="163" t="s">
        <v>573</v>
      </c>
      <c r="B503" s="159"/>
    </row>
    <row r="504" spans="1:2" ht="15.75" customHeight="1" x14ac:dyDescent="0.25">
      <c r="A504" s="158" t="s">
        <v>574</v>
      </c>
      <c r="B504" s="157" t="s">
        <v>552</v>
      </c>
    </row>
    <row r="505" spans="1:2" ht="15.75" customHeight="1" x14ac:dyDescent="0.25">
      <c r="A505" s="162" t="s">
        <v>575</v>
      </c>
      <c r="B505" s="155"/>
    </row>
    <row r="506" spans="1:2" x14ac:dyDescent="0.25">
      <c r="A506" s="156" t="s">
        <v>576</v>
      </c>
      <c r="B506" s="157"/>
    </row>
    <row r="507" spans="1:2" x14ac:dyDescent="0.25">
      <c r="A507" s="158" t="s">
        <v>577</v>
      </c>
      <c r="B507" s="157"/>
    </row>
    <row r="508" spans="1:2" x14ac:dyDescent="0.25">
      <c r="A508" s="158" t="s">
        <v>578</v>
      </c>
      <c r="B508" s="159">
        <v>0</v>
      </c>
    </row>
    <row r="509" spans="1:2" x14ac:dyDescent="0.25">
      <c r="A509" s="158" t="s">
        <v>579</v>
      </c>
      <c r="B509" s="160"/>
    </row>
    <row r="510" spans="1:2" x14ac:dyDescent="0.25">
      <c r="A510" s="158" t="s">
        <v>580</v>
      </c>
      <c r="B510" s="157" t="s">
        <v>11</v>
      </c>
    </row>
    <row r="511" spans="1:2" x14ac:dyDescent="0.25">
      <c r="A511" s="163" t="s">
        <v>581</v>
      </c>
      <c r="B511" s="159">
        <v>0</v>
      </c>
    </row>
    <row r="512" spans="1:2" ht="15.75" customHeight="1" x14ac:dyDescent="0.25">
      <c r="A512" s="158" t="s">
        <v>582</v>
      </c>
      <c r="B512" s="157"/>
    </row>
    <row r="513" spans="1:2" ht="15.75" customHeight="1" x14ac:dyDescent="0.25">
      <c r="A513" s="162" t="s">
        <v>583</v>
      </c>
      <c r="B513" s="155"/>
    </row>
    <row r="514" spans="1:2" x14ac:dyDescent="0.25">
      <c r="A514" s="156" t="s">
        <v>584</v>
      </c>
      <c r="B514" s="157"/>
    </row>
    <row r="515" spans="1:2" x14ac:dyDescent="0.25">
      <c r="A515" s="158" t="s">
        <v>585</v>
      </c>
      <c r="B515" s="157"/>
    </row>
    <row r="516" spans="1:2" x14ac:dyDescent="0.25">
      <c r="A516" s="158" t="s">
        <v>586</v>
      </c>
      <c r="B516" s="159">
        <v>0</v>
      </c>
    </row>
    <row r="517" spans="1:2" x14ac:dyDescent="0.25">
      <c r="A517" s="158" t="s">
        <v>587</v>
      </c>
      <c r="B517" s="160"/>
    </row>
    <row r="518" spans="1:2" x14ac:dyDescent="0.25">
      <c r="A518" s="158" t="s">
        <v>588</v>
      </c>
      <c r="B518" s="157" t="s">
        <v>11</v>
      </c>
    </row>
    <row r="519" spans="1:2" x14ac:dyDescent="0.25">
      <c r="A519" s="163" t="s">
        <v>589</v>
      </c>
      <c r="B519" s="159">
        <v>0</v>
      </c>
    </row>
    <row r="520" spans="1:2" ht="15.75" customHeight="1" x14ac:dyDescent="0.25">
      <c r="A520" s="158" t="s">
        <v>590</v>
      </c>
      <c r="B520" s="157"/>
    </row>
    <row r="521" spans="1:2" ht="15.75" customHeight="1" x14ac:dyDescent="0.25">
      <c r="A521" s="162" t="s">
        <v>591</v>
      </c>
      <c r="B521" s="155"/>
    </row>
    <row r="522" spans="1:2" x14ac:dyDescent="0.25">
      <c r="A522" s="156" t="s">
        <v>592</v>
      </c>
      <c r="B522" s="157"/>
    </row>
    <row r="523" spans="1:2" x14ac:dyDescent="0.25">
      <c r="A523" s="158" t="s">
        <v>593</v>
      </c>
      <c r="B523" s="157"/>
    </row>
    <row r="524" spans="1:2" x14ac:dyDescent="0.25">
      <c r="A524" s="158" t="s">
        <v>594</v>
      </c>
      <c r="B524" s="159">
        <v>0</v>
      </c>
    </row>
    <row r="525" spans="1:2" x14ac:dyDescent="0.25">
      <c r="A525" s="158" t="s">
        <v>595</v>
      </c>
      <c r="B525" s="160"/>
    </row>
    <row r="526" spans="1:2" x14ac:dyDescent="0.25">
      <c r="A526" s="158" t="s">
        <v>596</v>
      </c>
      <c r="B526" s="157" t="s">
        <v>11</v>
      </c>
    </row>
    <row r="527" spans="1:2" x14ac:dyDescent="0.25">
      <c r="A527" s="163" t="s">
        <v>597</v>
      </c>
      <c r="B527" s="159">
        <v>0</v>
      </c>
    </row>
    <row r="528" spans="1:2" ht="15.75" customHeight="1" x14ac:dyDescent="0.25">
      <c r="A528" s="158" t="s">
        <v>598</v>
      </c>
      <c r="B528" s="157"/>
    </row>
    <row r="529" spans="1:2" ht="15.75" customHeight="1" x14ac:dyDescent="0.25">
      <c r="A529" s="162" t="s">
        <v>599</v>
      </c>
      <c r="B529" s="155"/>
    </row>
    <row r="530" spans="1:2" x14ac:dyDescent="0.25">
      <c r="A530" s="156" t="s">
        <v>600</v>
      </c>
      <c r="B530" s="157"/>
    </row>
    <row r="531" spans="1:2" x14ac:dyDescent="0.25">
      <c r="A531" s="158" t="s">
        <v>601</v>
      </c>
      <c r="B531" s="157"/>
    </row>
    <row r="532" spans="1:2" x14ac:dyDescent="0.25">
      <c r="A532" s="158" t="s">
        <v>602</v>
      </c>
      <c r="B532" s="159">
        <v>0</v>
      </c>
    </row>
    <row r="533" spans="1:2" x14ac:dyDescent="0.25">
      <c r="A533" s="158" t="s">
        <v>603</v>
      </c>
      <c r="B533" s="160"/>
    </row>
    <row r="534" spans="1:2" x14ac:dyDescent="0.25">
      <c r="A534" s="158" t="s">
        <v>604</v>
      </c>
      <c r="B534" s="157" t="s">
        <v>11</v>
      </c>
    </row>
    <row r="535" spans="1:2" x14ac:dyDescent="0.25">
      <c r="A535" s="163" t="s">
        <v>605</v>
      </c>
      <c r="B535" s="159">
        <v>0</v>
      </c>
    </row>
    <row r="536" spans="1:2" ht="15.75" customHeight="1" x14ac:dyDescent="0.25">
      <c r="A536" s="158" t="s">
        <v>606</v>
      </c>
      <c r="B536" s="157"/>
    </row>
    <row r="537" spans="1:2" ht="15.75" customHeight="1" x14ac:dyDescent="0.25">
      <c r="A537" s="162" t="s">
        <v>607</v>
      </c>
      <c r="B537" s="155"/>
    </row>
    <row r="538" spans="1:2" x14ac:dyDescent="0.25">
      <c r="A538" s="156" t="s">
        <v>608</v>
      </c>
      <c r="B538" s="157"/>
    </row>
    <row r="539" spans="1:2" x14ac:dyDescent="0.25">
      <c r="A539" s="158" t="s">
        <v>609</v>
      </c>
      <c r="B539" s="157"/>
    </row>
    <row r="540" spans="1:2" x14ac:dyDescent="0.25">
      <c r="A540" s="158" t="s">
        <v>610</v>
      </c>
      <c r="B540" s="159">
        <v>0</v>
      </c>
    </row>
    <row r="541" spans="1:2" x14ac:dyDescent="0.25">
      <c r="A541" s="158" t="s">
        <v>611</v>
      </c>
      <c r="B541" s="160"/>
    </row>
    <row r="542" spans="1:2" x14ac:dyDescent="0.25">
      <c r="A542" s="158" t="s">
        <v>612</v>
      </c>
      <c r="B542" s="157" t="s">
        <v>11</v>
      </c>
    </row>
    <row r="543" spans="1:2" x14ac:dyDescent="0.25">
      <c r="A543" s="163" t="s">
        <v>613</v>
      </c>
      <c r="B543" s="159">
        <v>0</v>
      </c>
    </row>
    <row r="544" spans="1:2" ht="15.75" customHeight="1" x14ac:dyDescent="0.25">
      <c r="A544" s="158" t="s">
        <v>614</v>
      </c>
      <c r="B544" s="157"/>
    </row>
    <row r="545" spans="1:2" ht="15.75" customHeight="1" x14ac:dyDescent="0.25">
      <c r="A545" s="162" t="s">
        <v>615</v>
      </c>
      <c r="B545" s="155"/>
    </row>
    <row r="546" spans="1:2" x14ac:dyDescent="0.25">
      <c r="A546" s="156" t="s">
        <v>616</v>
      </c>
      <c r="B546" s="157"/>
    </row>
    <row r="547" spans="1:2" x14ac:dyDescent="0.25">
      <c r="A547" s="158" t="s">
        <v>617</v>
      </c>
      <c r="B547" s="157"/>
    </row>
    <row r="548" spans="1:2" x14ac:dyDescent="0.25">
      <c r="A548" s="158" t="s">
        <v>618</v>
      </c>
      <c r="B548" s="159">
        <v>0</v>
      </c>
    </row>
    <row r="549" spans="1:2" x14ac:dyDescent="0.25">
      <c r="A549" s="158" t="s">
        <v>619</v>
      </c>
      <c r="B549" s="160"/>
    </row>
    <row r="550" spans="1:2" x14ac:dyDescent="0.25">
      <c r="A550" s="158" t="s">
        <v>620</v>
      </c>
      <c r="B550" s="157" t="s">
        <v>11</v>
      </c>
    </row>
    <row r="551" spans="1:2" x14ac:dyDescent="0.25">
      <c r="A551" s="163" t="s">
        <v>621</v>
      </c>
      <c r="B551" s="159">
        <v>0</v>
      </c>
    </row>
    <row r="552" spans="1:2" ht="15.75" customHeight="1" x14ac:dyDescent="0.25">
      <c r="A552" s="158" t="s">
        <v>622</v>
      </c>
      <c r="B552" s="157"/>
    </row>
    <row r="553" spans="1:2" ht="15.75" customHeight="1" x14ac:dyDescent="0.25">
      <c r="A553" s="162" t="s">
        <v>623</v>
      </c>
      <c r="B553" s="164"/>
    </row>
    <row r="554" spans="1:2" x14ac:dyDescent="0.25">
      <c r="A554" s="156" t="s">
        <v>624</v>
      </c>
      <c r="B554" s="157"/>
    </row>
    <row r="555" spans="1:2" x14ac:dyDescent="0.25">
      <c r="A555" s="158" t="s">
        <v>625</v>
      </c>
      <c r="B555" s="157"/>
    </row>
    <row r="556" spans="1:2" x14ac:dyDescent="0.25">
      <c r="A556" s="158" t="s">
        <v>626</v>
      </c>
      <c r="B556" s="159">
        <v>0</v>
      </c>
    </row>
    <row r="557" spans="1:2" x14ac:dyDescent="0.25">
      <c r="A557" s="158" t="s">
        <v>627</v>
      </c>
      <c r="B557" s="160"/>
    </row>
    <row r="558" spans="1:2" x14ac:dyDescent="0.25">
      <c r="A558" s="158" t="s">
        <v>628</v>
      </c>
      <c r="B558" s="157" t="s">
        <v>11</v>
      </c>
    </row>
    <row r="559" spans="1:2" x14ac:dyDescent="0.25">
      <c r="A559" s="163" t="s">
        <v>629</v>
      </c>
      <c r="B559" s="159">
        <v>0</v>
      </c>
    </row>
    <row r="560" spans="1:2" ht="15.75" customHeight="1" x14ac:dyDescent="0.25">
      <c r="A560" s="158" t="s">
        <v>630</v>
      </c>
      <c r="B560" s="157"/>
    </row>
    <row r="561" spans="1:2" ht="15.75" customHeight="1" x14ac:dyDescent="0.25">
      <c r="A561" s="162" t="s">
        <v>631</v>
      </c>
      <c r="B561" s="155"/>
    </row>
    <row r="562" spans="1:2" x14ac:dyDescent="0.25">
      <c r="A562" s="156" t="s">
        <v>632</v>
      </c>
      <c r="B562" s="157"/>
    </row>
    <row r="563" spans="1:2" x14ac:dyDescent="0.25">
      <c r="A563" s="158" t="s">
        <v>633</v>
      </c>
      <c r="B563" s="157"/>
    </row>
    <row r="564" spans="1:2" x14ac:dyDescent="0.25">
      <c r="A564" s="158" t="s">
        <v>634</v>
      </c>
      <c r="B564" s="159">
        <v>0</v>
      </c>
    </row>
    <row r="565" spans="1:2" x14ac:dyDescent="0.25">
      <c r="A565" s="158" t="s">
        <v>635</v>
      </c>
      <c r="B565" s="160"/>
    </row>
    <row r="566" spans="1:2" x14ac:dyDescent="0.25">
      <c r="A566" s="158" t="s">
        <v>636</v>
      </c>
      <c r="B566" s="157" t="s">
        <v>11</v>
      </c>
    </row>
    <row r="567" spans="1:2" x14ac:dyDescent="0.25">
      <c r="A567" s="163" t="s">
        <v>637</v>
      </c>
      <c r="B567" s="159">
        <v>0</v>
      </c>
    </row>
    <row r="568" spans="1:2" ht="15.75" customHeight="1" x14ac:dyDescent="0.25">
      <c r="A568" s="158" t="s">
        <v>638</v>
      </c>
      <c r="B568" s="157"/>
    </row>
    <row r="569" spans="1:2" ht="15.75" customHeight="1" x14ac:dyDescent="0.25">
      <c r="A569" s="162" t="s">
        <v>639</v>
      </c>
      <c r="B569" s="155"/>
    </row>
    <row r="570" spans="1:2" x14ac:dyDescent="0.25">
      <c r="A570" s="156" t="s">
        <v>640</v>
      </c>
      <c r="B570" s="157"/>
    </row>
    <row r="571" spans="1:2" x14ac:dyDescent="0.25">
      <c r="A571" s="158" t="s">
        <v>641</v>
      </c>
      <c r="B571" s="157"/>
    </row>
    <row r="572" spans="1:2" x14ac:dyDescent="0.25">
      <c r="A572" s="158" t="s">
        <v>642</v>
      </c>
      <c r="B572" s="159">
        <v>0</v>
      </c>
    </row>
    <row r="573" spans="1:2" x14ac:dyDescent="0.25">
      <c r="A573" s="158" t="s">
        <v>643</v>
      </c>
      <c r="B573" s="160"/>
    </row>
    <row r="574" spans="1:2" x14ac:dyDescent="0.25">
      <c r="A574" s="158" t="s">
        <v>644</v>
      </c>
      <c r="B574" s="157" t="s">
        <v>11</v>
      </c>
    </row>
    <row r="575" spans="1:2" x14ac:dyDescent="0.25">
      <c r="A575" s="163" t="s">
        <v>645</v>
      </c>
      <c r="B575" s="159">
        <v>0</v>
      </c>
    </row>
    <row r="576" spans="1:2" ht="15.75" customHeight="1" x14ac:dyDescent="0.25">
      <c r="A576" s="158" t="s">
        <v>646</v>
      </c>
      <c r="B576" s="157"/>
    </row>
    <row r="577" spans="1:2" ht="15.75" customHeight="1" x14ac:dyDescent="0.25">
      <c r="A577" s="162" t="s">
        <v>647</v>
      </c>
      <c r="B577" s="155"/>
    </row>
    <row r="578" spans="1:2" x14ac:dyDescent="0.25">
      <c r="A578" s="156" t="s">
        <v>648</v>
      </c>
      <c r="B578" s="157"/>
    </row>
    <row r="579" spans="1:2" x14ac:dyDescent="0.25">
      <c r="A579" s="158" t="s">
        <v>649</v>
      </c>
      <c r="B579" s="157"/>
    </row>
    <row r="580" spans="1:2" x14ac:dyDescent="0.25">
      <c r="A580" s="158" t="s">
        <v>650</v>
      </c>
      <c r="B580" s="159">
        <v>0</v>
      </c>
    </row>
    <row r="581" spans="1:2" x14ac:dyDescent="0.25">
      <c r="A581" s="158" t="s">
        <v>651</v>
      </c>
      <c r="B581" s="160"/>
    </row>
    <row r="582" spans="1:2" x14ac:dyDescent="0.25">
      <c r="A582" s="158" t="s">
        <v>652</v>
      </c>
      <c r="B582" s="157" t="s">
        <v>11</v>
      </c>
    </row>
    <row r="583" spans="1:2" x14ac:dyDescent="0.25">
      <c r="A583" s="163" t="s">
        <v>653</v>
      </c>
      <c r="B583" s="159">
        <v>0</v>
      </c>
    </row>
    <row r="584" spans="1:2" ht="15.75" customHeight="1" x14ac:dyDescent="0.25">
      <c r="A584" s="158" t="s">
        <v>654</v>
      </c>
      <c r="B584" s="157"/>
    </row>
    <row r="585" spans="1:2" ht="15.75" customHeight="1" x14ac:dyDescent="0.25">
      <c r="A585" s="162" t="s">
        <v>655</v>
      </c>
      <c r="B585" s="155"/>
    </row>
    <row r="586" spans="1:2" x14ac:dyDescent="0.25">
      <c r="A586" s="156" t="s">
        <v>656</v>
      </c>
      <c r="B586" s="157"/>
    </row>
    <row r="587" spans="1:2" x14ac:dyDescent="0.25">
      <c r="A587" s="158" t="s">
        <v>657</v>
      </c>
      <c r="B587" s="157"/>
    </row>
    <row r="588" spans="1:2" x14ac:dyDescent="0.25">
      <c r="A588" s="158" t="s">
        <v>658</v>
      </c>
      <c r="B588" s="159">
        <v>0</v>
      </c>
    </row>
    <row r="589" spans="1:2" x14ac:dyDescent="0.25">
      <c r="A589" s="158" t="s">
        <v>659</v>
      </c>
      <c r="B589" s="160"/>
    </row>
    <row r="590" spans="1:2" x14ac:dyDescent="0.25">
      <c r="A590" s="158" t="s">
        <v>660</v>
      </c>
      <c r="B590" s="157" t="s">
        <v>11</v>
      </c>
    </row>
    <row r="591" spans="1:2" x14ac:dyDescent="0.25">
      <c r="A591" s="163" t="s">
        <v>661</v>
      </c>
      <c r="B591" s="159">
        <v>0</v>
      </c>
    </row>
    <row r="592" spans="1:2" ht="15.75" customHeight="1" x14ac:dyDescent="0.25">
      <c r="A592" s="158" t="s">
        <v>662</v>
      </c>
      <c r="B592" s="157"/>
    </row>
    <row r="593" spans="1:2" ht="15.75" customHeight="1" x14ac:dyDescent="0.25">
      <c r="A593" s="162" t="s">
        <v>663</v>
      </c>
      <c r="B593" s="155"/>
    </row>
    <row r="594" spans="1:2" x14ac:dyDescent="0.25">
      <c r="A594" s="156" t="s">
        <v>664</v>
      </c>
      <c r="B594" s="157"/>
    </row>
    <row r="595" spans="1:2" x14ac:dyDescent="0.25">
      <c r="A595" s="158" t="s">
        <v>665</v>
      </c>
      <c r="B595" s="157"/>
    </row>
    <row r="596" spans="1:2" x14ac:dyDescent="0.25">
      <c r="A596" s="158" t="s">
        <v>666</v>
      </c>
      <c r="B596" s="159">
        <v>0</v>
      </c>
    </row>
    <row r="597" spans="1:2" x14ac:dyDescent="0.25">
      <c r="A597" s="158" t="s">
        <v>667</v>
      </c>
      <c r="B597" s="160"/>
    </row>
    <row r="598" spans="1:2" x14ac:dyDescent="0.25">
      <c r="A598" s="158" t="s">
        <v>668</v>
      </c>
      <c r="B598" s="157" t="s">
        <v>11</v>
      </c>
    </row>
    <row r="599" spans="1:2" x14ac:dyDescent="0.25">
      <c r="A599" s="163" t="s">
        <v>669</v>
      </c>
      <c r="B599" s="159">
        <v>0</v>
      </c>
    </row>
    <row r="600" spans="1:2" ht="15.75" customHeight="1" x14ac:dyDescent="0.25">
      <c r="A600" s="158" t="s">
        <v>670</v>
      </c>
      <c r="B600" s="157"/>
    </row>
    <row r="601" spans="1:2" ht="15.75" customHeight="1" x14ac:dyDescent="0.25">
      <c r="A601" s="162" t="s">
        <v>671</v>
      </c>
      <c r="B601" s="155"/>
    </row>
    <row r="602" spans="1:2" x14ac:dyDescent="0.25">
      <c r="A602" s="156" t="s">
        <v>672</v>
      </c>
      <c r="B602" s="157"/>
    </row>
    <row r="603" spans="1:2" x14ac:dyDescent="0.25">
      <c r="A603" s="158" t="s">
        <v>673</v>
      </c>
      <c r="B603" s="157"/>
    </row>
    <row r="604" spans="1:2" x14ac:dyDescent="0.25">
      <c r="A604" s="158" t="s">
        <v>674</v>
      </c>
      <c r="B604" s="159">
        <v>0</v>
      </c>
    </row>
    <row r="605" spans="1:2" x14ac:dyDescent="0.25">
      <c r="A605" s="158" t="s">
        <v>675</v>
      </c>
      <c r="B605" s="160"/>
    </row>
    <row r="606" spans="1:2" x14ac:dyDescent="0.25">
      <c r="A606" s="158" t="s">
        <v>676</v>
      </c>
      <c r="B606" s="157" t="s">
        <v>11</v>
      </c>
    </row>
    <row r="607" spans="1:2" x14ac:dyDescent="0.25">
      <c r="A607" s="163" t="s">
        <v>677</v>
      </c>
      <c r="B607" s="159">
        <v>0</v>
      </c>
    </row>
    <row r="608" spans="1:2" ht="15.75" customHeight="1" x14ac:dyDescent="0.25">
      <c r="A608" s="158" t="s">
        <v>678</v>
      </c>
      <c r="B608" s="157"/>
    </row>
    <row r="609" spans="1:2" ht="15.75" customHeight="1" x14ac:dyDescent="0.25">
      <c r="A609" s="162" t="s">
        <v>679</v>
      </c>
      <c r="B609" s="155"/>
    </row>
    <row r="610" spans="1:2" x14ac:dyDescent="0.25">
      <c r="A610" s="156" t="s">
        <v>680</v>
      </c>
      <c r="B610" s="157"/>
    </row>
    <row r="611" spans="1:2" x14ac:dyDescent="0.25">
      <c r="A611" s="158" t="s">
        <v>681</v>
      </c>
      <c r="B611" s="157"/>
    </row>
    <row r="612" spans="1:2" x14ac:dyDescent="0.25">
      <c r="A612" s="158" t="s">
        <v>682</v>
      </c>
      <c r="B612" s="159">
        <v>0</v>
      </c>
    </row>
    <row r="613" spans="1:2" x14ac:dyDescent="0.25">
      <c r="A613" s="158" t="s">
        <v>683</v>
      </c>
      <c r="B613" s="160"/>
    </row>
    <row r="614" spans="1:2" x14ac:dyDescent="0.25">
      <c r="A614" s="158" t="s">
        <v>684</v>
      </c>
      <c r="B614" s="157" t="s">
        <v>11</v>
      </c>
    </row>
    <row r="615" spans="1:2" x14ac:dyDescent="0.25">
      <c r="A615" s="163" t="s">
        <v>685</v>
      </c>
      <c r="B615" s="159">
        <v>0</v>
      </c>
    </row>
    <row r="616" spans="1:2" ht="15.75" customHeight="1" x14ac:dyDescent="0.25">
      <c r="A616" s="158" t="s">
        <v>686</v>
      </c>
      <c r="B616" s="157"/>
    </row>
    <row r="617" spans="1:2" ht="15.75" customHeight="1" x14ac:dyDescent="0.25">
      <c r="A617" s="162" t="s">
        <v>687</v>
      </c>
      <c r="B617" s="155"/>
    </row>
    <row r="618" spans="1:2" x14ac:dyDescent="0.25">
      <c r="A618" s="156" t="s">
        <v>688</v>
      </c>
      <c r="B618" s="157"/>
    </row>
    <row r="619" spans="1:2" x14ac:dyDescent="0.25">
      <c r="A619" s="158" t="s">
        <v>689</v>
      </c>
      <c r="B619" s="157"/>
    </row>
    <row r="620" spans="1:2" x14ac:dyDescent="0.25">
      <c r="A620" s="158" t="s">
        <v>690</v>
      </c>
      <c r="B620" s="159">
        <v>0</v>
      </c>
    </row>
    <row r="621" spans="1:2" x14ac:dyDescent="0.25">
      <c r="A621" s="158" t="s">
        <v>691</v>
      </c>
      <c r="B621" s="160"/>
    </row>
    <row r="622" spans="1:2" x14ac:dyDescent="0.25">
      <c r="A622" s="158" t="s">
        <v>692</v>
      </c>
      <c r="B622" s="157" t="s">
        <v>11</v>
      </c>
    </row>
    <row r="623" spans="1:2" x14ac:dyDescent="0.25">
      <c r="A623" s="163" t="s">
        <v>693</v>
      </c>
      <c r="B623" s="159">
        <v>0</v>
      </c>
    </row>
    <row r="624" spans="1:2" ht="15.75" customHeight="1" x14ac:dyDescent="0.25">
      <c r="A624" s="158" t="s">
        <v>694</v>
      </c>
      <c r="B624" s="157"/>
    </row>
    <row r="625" spans="1:2" ht="15.75" customHeight="1" x14ac:dyDescent="0.25">
      <c r="A625" s="162" t="s">
        <v>695</v>
      </c>
      <c r="B625" s="155"/>
    </row>
    <row r="626" spans="1:2" x14ac:dyDescent="0.25">
      <c r="A626" s="156" t="s">
        <v>696</v>
      </c>
      <c r="B626" s="157"/>
    </row>
    <row r="627" spans="1:2" x14ac:dyDescent="0.25">
      <c r="A627" s="158" t="s">
        <v>697</v>
      </c>
      <c r="B627" s="157"/>
    </row>
    <row r="628" spans="1:2" x14ac:dyDescent="0.25">
      <c r="A628" s="158" t="s">
        <v>698</v>
      </c>
      <c r="B628" s="159">
        <v>0</v>
      </c>
    </row>
    <row r="629" spans="1:2" x14ac:dyDescent="0.25">
      <c r="A629" s="158" t="s">
        <v>699</v>
      </c>
      <c r="B629" s="160"/>
    </row>
    <row r="630" spans="1:2" x14ac:dyDescent="0.25">
      <c r="A630" s="158" t="s">
        <v>700</v>
      </c>
      <c r="B630" s="157" t="s">
        <v>11</v>
      </c>
    </row>
    <row r="631" spans="1:2" x14ac:dyDescent="0.25">
      <c r="A631" s="163" t="s">
        <v>701</v>
      </c>
      <c r="B631" s="159">
        <v>0</v>
      </c>
    </row>
    <row r="632" spans="1:2" ht="15.75" customHeight="1" x14ac:dyDescent="0.25">
      <c r="A632" s="158" t="s">
        <v>702</v>
      </c>
      <c r="B632" s="157"/>
    </row>
    <row r="633" spans="1:2" ht="15.75" customHeight="1" x14ac:dyDescent="0.25">
      <c r="A633" s="162" t="s">
        <v>703</v>
      </c>
      <c r="B633" s="155"/>
    </row>
    <row r="634" spans="1:2" x14ac:dyDescent="0.25">
      <c r="A634" s="156" t="s">
        <v>704</v>
      </c>
      <c r="B634" s="157"/>
    </row>
    <row r="635" spans="1:2" x14ac:dyDescent="0.25">
      <c r="A635" s="158" t="s">
        <v>705</v>
      </c>
      <c r="B635" s="157"/>
    </row>
    <row r="636" spans="1:2" x14ac:dyDescent="0.25">
      <c r="A636" s="158" t="s">
        <v>706</v>
      </c>
      <c r="B636" s="159">
        <v>0</v>
      </c>
    </row>
    <row r="637" spans="1:2" x14ac:dyDescent="0.25">
      <c r="A637" s="158" t="s">
        <v>707</v>
      </c>
      <c r="B637" s="160"/>
    </row>
    <row r="638" spans="1:2" x14ac:dyDescent="0.25">
      <c r="A638" s="158" t="s">
        <v>708</v>
      </c>
      <c r="B638" s="157" t="s">
        <v>11</v>
      </c>
    </row>
    <row r="639" spans="1:2" x14ac:dyDescent="0.25">
      <c r="A639" s="163" t="s">
        <v>709</v>
      </c>
      <c r="B639" s="159">
        <v>0</v>
      </c>
    </row>
    <row r="640" spans="1:2" ht="15.75" customHeight="1" x14ac:dyDescent="0.25">
      <c r="A640" s="158" t="s">
        <v>710</v>
      </c>
      <c r="B640" s="157"/>
    </row>
    <row r="641" spans="1:2" ht="15.75" customHeight="1" x14ac:dyDescent="0.25">
      <c r="A641" s="162" t="s">
        <v>711</v>
      </c>
      <c r="B641" s="155"/>
    </row>
    <row r="642" spans="1:2" x14ac:dyDescent="0.25">
      <c r="A642" s="156" t="s">
        <v>712</v>
      </c>
      <c r="B642" s="157"/>
    </row>
    <row r="643" spans="1:2" x14ac:dyDescent="0.25">
      <c r="A643" s="158" t="s">
        <v>713</v>
      </c>
      <c r="B643" s="157"/>
    </row>
    <row r="644" spans="1:2" x14ac:dyDescent="0.25">
      <c r="A644" s="158" t="s">
        <v>714</v>
      </c>
      <c r="B644" s="159">
        <v>0</v>
      </c>
    </row>
    <row r="645" spans="1:2" x14ac:dyDescent="0.25">
      <c r="A645" s="158" t="s">
        <v>715</v>
      </c>
      <c r="B645" s="160"/>
    </row>
    <row r="646" spans="1:2" x14ac:dyDescent="0.25">
      <c r="A646" s="158" t="s">
        <v>716</v>
      </c>
      <c r="B646" s="157" t="s">
        <v>11</v>
      </c>
    </row>
    <row r="647" spans="1:2" x14ac:dyDescent="0.25">
      <c r="A647" s="163" t="s">
        <v>717</v>
      </c>
      <c r="B647" s="159">
        <v>0</v>
      </c>
    </row>
    <row r="648" spans="1:2" ht="15.75" customHeight="1" x14ac:dyDescent="0.25">
      <c r="A648" s="158" t="s">
        <v>718</v>
      </c>
      <c r="B648" s="157"/>
    </row>
    <row r="649" spans="1:2" ht="15.75" customHeight="1" x14ac:dyDescent="0.25">
      <c r="A649" s="162" t="s">
        <v>719</v>
      </c>
      <c r="B649" s="165"/>
    </row>
    <row r="650" spans="1:2" x14ac:dyDescent="0.25">
      <c r="A650" s="156" t="s">
        <v>720</v>
      </c>
      <c r="B650" s="157"/>
    </row>
    <row r="651" spans="1:2" x14ac:dyDescent="0.25">
      <c r="A651" s="158" t="s">
        <v>721</v>
      </c>
      <c r="B651" s="157"/>
    </row>
    <row r="652" spans="1:2" x14ac:dyDescent="0.25">
      <c r="A652" s="158" t="s">
        <v>722</v>
      </c>
      <c r="B652" s="159">
        <v>0</v>
      </c>
    </row>
    <row r="653" spans="1:2" x14ac:dyDescent="0.25">
      <c r="A653" s="158" t="s">
        <v>723</v>
      </c>
      <c r="B653" s="160"/>
    </row>
    <row r="654" spans="1:2" x14ac:dyDescent="0.25">
      <c r="A654" s="158" t="s">
        <v>724</v>
      </c>
      <c r="B654" s="157" t="s">
        <v>11</v>
      </c>
    </row>
    <row r="655" spans="1:2" x14ac:dyDescent="0.25">
      <c r="A655" s="163" t="s">
        <v>725</v>
      </c>
      <c r="B655" s="159">
        <v>0</v>
      </c>
    </row>
    <row r="656" spans="1:2" ht="15.75" customHeight="1" x14ac:dyDescent="0.25">
      <c r="A656" s="158" t="s">
        <v>726</v>
      </c>
      <c r="B656" s="157"/>
    </row>
    <row r="657" spans="1:2" ht="15.75" customHeight="1" x14ac:dyDescent="0.25">
      <c r="A657" s="162" t="s">
        <v>727</v>
      </c>
      <c r="B657" s="155"/>
    </row>
    <row r="658" spans="1:2" x14ac:dyDescent="0.25">
      <c r="A658" s="156" t="s">
        <v>728</v>
      </c>
      <c r="B658" s="157"/>
    </row>
    <row r="659" spans="1:2" x14ac:dyDescent="0.25">
      <c r="A659" s="158" t="s">
        <v>729</v>
      </c>
      <c r="B659" s="157"/>
    </row>
    <row r="660" spans="1:2" x14ac:dyDescent="0.25">
      <c r="A660" s="158" t="s">
        <v>730</v>
      </c>
      <c r="B660" s="159">
        <v>0</v>
      </c>
    </row>
    <row r="661" spans="1:2" x14ac:dyDescent="0.25">
      <c r="A661" s="158" t="s">
        <v>731</v>
      </c>
      <c r="B661" s="160"/>
    </row>
    <row r="662" spans="1:2" x14ac:dyDescent="0.25">
      <c r="A662" s="158" t="s">
        <v>732</v>
      </c>
      <c r="B662" s="157" t="s">
        <v>11</v>
      </c>
    </row>
    <row r="663" spans="1:2" x14ac:dyDescent="0.25">
      <c r="A663" s="163" t="s">
        <v>733</v>
      </c>
      <c r="B663" s="159">
        <v>0</v>
      </c>
    </row>
    <row r="664" spans="1:2" ht="15.75" customHeight="1" x14ac:dyDescent="0.25">
      <c r="A664" s="158" t="s">
        <v>734</v>
      </c>
      <c r="B664" s="157"/>
    </row>
    <row r="665" spans="1:2" ht="15.75" customHeight="1" x14ac:dyDescent="0.25">
      <c r="A665" s="162" t="s">
        <v>735</v>
      </c>
      <c r="B665" s="155"/>
    </row>
    <row r="666" spans="1:2" x14ac:dyDescent="0.25">
      <c r="A666" s="156" t="s">
        <v>736</v>
      </c>
      <c r="B666" s="157"/>
    </row>
    <row r="667" spans="1:2" x14ac:dyDescent="0.25">
      <c r="A667" s="158" t="s">
        <v>737</v>
      </c>
      <c r="B667" s="157"/>
    </row>
    <row r="668" spans="1:2" x14ac:dyDescent="0.25">
      <c r="A668" s="158" t="s">
        <v>738</v>
      </c>
      <c r="B668" s="159">
        <v>0</v>
      </c>
    </row>
    <row r="669" spans="1:2" x14ac:dyDescent="0.25">
      <c r="A669" s="158" t="s">
        <v>739</v>
      </c>
      <c r="B669" s="160"/>
    </row>
    <row r="670" spans="1:2" x14ac:dyDescent="0.25">
      <c r="A670" s="158" t="s">
        <v>740</v>
      </c>
      <c r="B670" s="157" t="s">
        <v>11</v>
      </c>
    </row>
    <row r="671" spans="1:2" x14ac:dyDescent="0.25">
      <c r="A671" s="163" t="s">
        <v>741</v>
      </c>
      <c r="B671" s="159">
        <v>0</v>
      </c>
    </row>
    <row r="672" spans="1:2" ht="15.75" customHeight="1" x14ac:dyDescent="0.25">
      <c r="A672" s="158" t="s">
        <v>742</v>
      </c>
      <c r="B672" s="157"/>
    </row>
    <row r="673" spans="1:2" ht="15.75" customHeight="1" x14ac:dyDescent="0.25">
      <c r="A673" s="162" t="s">
        <v>743</v>
      </c>
      <c r="B673" s="155"/>
    </row>
    <row r="674" spans="1:2" x14ac:dyDescent="0.25">
      <c r="A674" s="156" t="s">
        <v>744</v>
      </c>
      <c r="B674" s="157"/>
    </row>
    <row r="675" spans="1:2" x14ac:dyDescent="0.25">
      <c r="A675" s="158" t="s">
        <v>745</v>
      </c>
      <c r="B675" s="157"/>
    </row>
    <row r="676" spans="1:2" x14ac:dyDescent="0.25">
      <c r="A676" s="158" t="s">
        <v>746</v>
      </c>
      <c r="B676" s="159">
        <v>0</v>
      </c>
    </row>
    <row r="677" spans="1:2" x14ac:dyDescent="0.25">
      <c r="A677" s="158" t="s">
        <v>747</v>
      </c>
      <c r="B677" s="160"/>
    </row>
    <row r="678" spans="1:2" x14ac:dyDescent="0.25">
      <c r="A678" s="158" t="s">
        <v>748</v>
      </c>
      <c r="B678" s="157" t="s">
        <v>11</v>
      </c>
    </row>
    <row r="679" spans="1:2" x14ac:dyDescent="0.25">
      <c r="A679" s="166" t="s">
        <v>749</v>
      </c>
      <c r="B679" s="167">
        <v>0</v>
      </c>
    </row>
    <row r="680" spans="1:2" ht="15.75" customHeight="1" x14ac:dyDescent="0.25">
      <c r="A680" s="158" t="s">
        <v>750</v>
      </c>
      <c r="B680" s="168"/>
    </row>
    <row r="681" spans="1:2" ht="15.75" customHeight="1" x14ac:dyDescent="0.25">
      <c r="A681" s="162" t="s">
        <v>751</v>
      </c>
      <c r="B681" s="155"/>
    </row>
    <row r="682" spans="1:2" x14ac:dyDescent="0.25">
      <c r="A682" s="156" t="s">
        <v>752</v>
      </c>
      <c r="B682" s="157"/>
    </row>
    <row r="683" spans="1:2" x14ac:dyDescent="0.25">
      <c r="A683" s="158" t="s">
        <v>753</v>
      </c>
      <c r="B683" s="157"/>
    </row>
    <row r="684" spans="1:2" x14ac:dyDescent="0.25">
      <c r="A684" s="158" t="s">
        <v>754</v>
      </c>
      <c r="B684" s="159">
        <v>0</v>
      </c>
    </row>
    <row r="685" spans="1:2" x14ac:dyDescent="0.25">
      <c r="A685" s="158" t="s">
        <v>755</v>
      </c>
      <c r="B685" s="160"/>
    </row>
    <row r="686" spans="1:2" x14ac:dyDescent="0.25">
      <c r="A686" s="158" t="s">
        <v>756</v>
      </c>
      <c r="B686" s="157" t="s">
        <v>11</v>
      </c>
    </row>
    <row r="687" spans="1:2" x14ac:dyDescent="0.25">
      <c r="A687" s="166" t="s">
        <v>757</v>
      </c>
      <c r="B687" s="169">
        <v>0</v>
      </c>
    </row>
    <row r="688" spans="1:2" ht="15.75" customHeight="1" x14ac:dyDescent="0.25">
      <c r="A688" s="158" t="s">
        <v>758</v>
      </c>
      <c r="B688" s="157"/>
    </row>
    <row r="689" spans="1:2" ht="15.75" customHeight="1" x14ac:dyDescent="0.25">
      <c r="A689" s="162" t="s">
        <v>759</v>
      </c>
      <c r="B689" s="155"/>
    </row>
    <row r="690" spans="1:2" x14ac:dyDescent="0.25">
      <c r="A690" s="156" t="s">
        <v>760</v>
      </c>
      <c r="B690" s="157"/>
    </row>
    <row r="691" spans="1:2" x14ac:dyDescent="0.25">
      <c r="A691" s="158" t="s">
        <v>761</v>
      </c>
      <c r="B691" s="157"/>
    </row>
    <row r="692" spans="1:2" x14ac:dyDescent="0.25">
      <c r="A692" s="158" t="s">
        <v>762</v>
      </c>
      <c r="B692" s="159">
        <v>0</v>
      </c>
    </row>
    <row r="693" spans="1:2" x14ac:dyDescent="0.25">
      <c r="A693" s="158" t="s">
        <v>763</v>
      </c>
      <c r="B693" s="160"/>
    </row>
    <row r="694" spans="1:2" x14ac:dyDescent="0.25">
      <c r="A694" s="158" t="s">
        <v>764</v>
      </c>
      <c r="B694" s="157" t="s">
        <v>11</v>
      </c>
    </row>
    <row r="695" spans="1:2" x14ac:dyDescent="0.25">
      <c r="A695" s="166" t="s">
        <v>765</v>
      </c>
      <c r="B695" s="169">
        <v>0</v>
      </c>
    </row>
    <row r="696" spans="1:2" ht="15.75" customHeight="1" x14ac:dyDescent="0.25">
      <c r="A696" s="158" t="s">
        <v>766</v>
      </c>
      <c r="B696" s="157"/>
    </row>
    <row r="697" spans="1:2" ht="15.75" customHeight="1" x14ac:dyDescent="0.25">
      <c r="A697" s="162" t="s">
        <v>767</v>
      </c>
      <c r="B697" s="155"/>
    </row>
    <row r="698" spans="1:2" x14ac:dyDescent="0.25">
      <c r="A698" s="156" t="s">
        <v>768</v>
      </c>
      <c r="B698" s="157"/>
    </row>
    <row r="699" spans="1:2" x14ac:dyDescent="0.25">
      <c r="A699" s="158" t="s">
        <v>769</v>
      </c>
      <c r="B699" s="157"/>
    </row>
    <row r="700" spans="1:2" x14ac:dyDescent="0.25">
      <c r="A700" s="158" t="s">
        <v>770</v>
      </c>
      <c r="B700" s="159">
        <v>0</v>
      </c>
    </row>
    <row r="701" spans="1:2" x14ac:dyDescent="0.25">
      <c r="A701" s="158" t="s">
        <v>771</v>
      </c>
      <c r="B701" s="160"/>
    </row>
    <row r="702" spans="1:2" x14ac:dyDescent="0.25">
      <c r="A702" s="158" t="s">
        <v>772</v>
      </c>
      <c r="B702" s="157" t="s">
        <v>11</v>
      </c>
    </row>
    <row r="703" spans="1:2" x14ac:dyDescent="0.25">
      <c r="A703" s="166" t="s">
        <v>773</v>
      </c>
      <c r="B703" s="169">
        <v>0</v>
      </c>
    </row>
    <row r="704" spans="1:2" ht="15.75" customHeight="1" x14ac:dyDescent="0.25">
      <c r="A704" s="158" t="s">
        <v>774</v>
      </c>
      <c r="B704" s="157"/>
    </row>
    <row r="705" spans="1:2" ht="15.75" customHeight="1" x14ac:dyDescent="0.25">
      <c r="A705" s="162" t="s">
        <v>775</v>
      </c>
      <c r="B705" s="155"/>
    </row>
    <row r="706" spans="1:2" x14ac:dyDescent="0.25">
      <c r="A706" s="156" t="s">
        <v>776</v>
      </c>
      <c r="B706" s="157"/>
    </row>
    <row r="707" spans="1:2" x14ac:dyDescent="0.25">
      <c r="A707" s="158" t="s">
        <v>777</v>
      </c>
      <c r="B707" s="157"/>
    </row>
    <row r="708" spans="1:2" x14ac:dyDescent="0.25">
      <c r="A708" s="158" t="s">
        <v>778</v>
      </c>
      <c r="B708" s="159">
        <v>0</v>
      </c>
    </row>
    <row r="709" spans="1:2" x14ac:dyDescent="0.25">
      <c r="A709" s="158" t="s">
        <v>779</v>
      </c>
      <c r="B709" s="160"/>
    </row>
    <row r="710" spans="1:2" x14ac:dyDescent="0.25">
      <c r="A710" s="158" t="s">
        <v>780</v>
      </c>
      <c r="B710" s="157" t="s">
        <v>11</v>
      </c>
    </row>
    <row r="711" spans="1:2" x14ac:dyDescent="0.25">
      <c r="A711" s="166" t="s">
        <v>781</v>
      </c>
      <c r="B711" s="169">
        <v>0</v>
      </c>
    </row>
    <row r="712" spans="1:2" ht="15.75" customHeight="1" x14ac:dyDescent="0.25">
      <c r="A712" s="158" t="s">
        <v>782</v>
      </c>
      <c r="B712" s="157"/>
    </row>
    <row r="713" spans="1:2" ht="15.75" customHeight="1" x14ac:dyDescent="0.25">
      <c r="A713" s="162" t="s">
        <v>783</v>
      </c>
      <c r="B713" s="155"/>
    </row>
    <row r="714" spans="1:2" x14ac:dyDescent="0.25">
      <c r="A714" s="156" t="s">
        <v>784</v>
      </c>
      <c r="B714" s="157"/>
    </row>
    <row r="715" spans="1:2" x14ac:dyDescent="0.25">
      <c r="A715" s="158" t="s">
        <v>785</v>
      </c>
      <c r="B715" s="157"/>
    </row>
    <row r="716" spans="1:2" x14ac:dyDescent="0.25">
      <c r="A716" s="158" t="s">
        <v>786</v>
      </c>
      <c r="B716" s="159">
        <v>0</v>
      </c>
    </row>
    <row r="717" spans="1:2" x14ac:dyDescent="0.25">
      <c r="A717" s="158" t="s">
        <v>787</v>
      </c>
      <c r="B717" s="160"/>
    </row>
    <row r="718" spans="1:2" x14ac:dyDescent="0.25">
      <c r="A718" s="158" t="s">
        <v>788</v>
      </c>
      <c r="B718" s="157" t="s">
        <v>11</v>
      </c>
    </row>
    <row r="719" spans="1:2" x14ac:dyDescent="0.25">
      <c r="A719" s="166" t="s">
        <v>789</v>
      </c>
      <c r="B719" s="169">
        <v>0</v>
      </c>
    </row>
    <row r="720" spans="1:2" ht="15.75" customHeight="1" x14ac:dyDescent="0.25">
      <c r="A720" s="158" t="s">
        <v>790</v>
      </c>
      <c r="B720" s="157"/>
    </row>
    <row r="721" spans="1:2" ht="15.75" customHeight="1" x14ac:dyDescent="0.25">
      <c r="A721" s="162" t="s">
        <v>791</v>
      </c>
      <c r="B721" s="155"/>
    </row>
    <row r="722" spans="1:2" x14ac:dyDescent="0.25">
      <c r="A722" s="156" t="s">
        <v>792</v>
      </c>
      <c r="B722" s="157"/>
    </row>
    <row r="723" spans="1:2" x14ac:dyDescent="0.25">
      <c r="A723" s="158" t="s">
        <v>793</v>
      </c>
      <c r="B723" s="157"/>
    </row>
    <row r="724" spans="1:2" x14ac:dyDescent="0.25">
      <c r="A724" s="158" t="s">
        <v>794</v>
      </c>
      <c r="B724" s="159">
        <v>0</v>
      </c>
    </row>
    <row r="725" spans="1:2" x14ac:dyDescent="0.25">
      <c r="A725" s="158" t="s">
        <v>795</v>
      </c>
      <c r="B725" s="160"/>
    </row>
    <row r="726" spans="1:2" x14ac:dyDescent="0.25">
      <c r="A726" s="158" t="s">
        <v>796</v>
      </c>
      <c r="B726" s="157" t="s">
        <v>11</v>
      </c>
    </row>
    <row r="727" spans="1:2" x14ac:dyDescent="0.25">
      <c r="A727" s="166" t="s">
        <v>797</v>
      </c>
      <c r="B727" s="169">
        <v>0</v>
      </c>
    </row>
    <row r="728" spans="1:2" ht="15.75" customHeight="1" x14ac:dyDescent="0.25">
      <c r="A728" s="158" t="s">
        <v>798</v>
      </c>
      <c r="B728" s="157"/>
    </row>
    <row r="729" spans="1:2" ht="15.75" customHeight="1" x14ac:dyDescent="0.25">
      <c r="A729" s="162" t="s">
        <v>799</v>
      </c>
      <c r="B729" s="155"/>
    </row>
    <row r="730" spans="1:2" x14ac:dyDescent="0.25">
      <c r="A730" s="156" t="s">
        <v>800</v>
      </c>
      <c r="B730" s="157"/>
    </row>
    <row r="731" spans="1:2" x14ac:dyDescent="0.25">
      <c r="A731" s="158" t="s">
        <v>801</v>
      </c>
      <c r="B731" s="157"/>
    </row>
    <row r="732" spans="1:2" x14ac:dyDescent="0.25">
      <c r="A732" s="158" t="s">
        <v>802</v>
      </c>
      <c r="B732" s="159">
        <v>0</v>
      </c>
    </row>
    <row r="733" spans="1:2" x14ac:dyDescent="0.25">
      <c r="A733" s="158" t="s">
        <v>803</v>
      </c>
      <c r="B733" s="160"/>
    </row>
    <row r="734" spans="1:2" x14ac:dyDescent="0.25">
      <c r="A734" s="158" t="s">
        <v>804</v>
      </c>
      <c r="B734" s="157" t="s">
        <v>11</v>
      </c>
    </row>
    <row r="735" spans="1:2" x14ac:dyDescent="0.25">
      <c r="A735" s="166" t="s">
        <v>805</v>
      </c>
      <c r="B735" s="169">
        <v>0</v>
      </c>
    </row>
    <row r="736" spans="1:2" ht="15.75" customHeight="1" x14ac:dyDescent="0.25">
      <c r="A736" s="158" t="s">
        <v>806</v>
      </c>
      <c r="B736" s="157"/>
    </row>
    <row r="737" spans="1:2" ht="15.75" customHeight="1" x14ac:dyDescent="0.25">
      <c r="A737" s="162" t="s">
        <v>807</v>
      </c>
      <c r="B737" s="155"/>
    </row>
    <row r="738" spans="1:2" x14ac:dyDescent="0.25">
      <c r="A738" s="156" t="s">
        <v>808</v>
      </c>
      <c r="B738" s="157"/>
    </row>
    <row r="739" spans="1:2" x14ac:dyDescent="0.25">
      <c r="A739" s="158" t="s">
        <v>809</v>
      </c>
      <c r="B739" s="157"/>
    </row>
    <row r="740" spans="1:2" x14ac:dyDescent="0.25">
      <c r="A740" s="158" t="s">
        <v>810</v>
      </c>
      <c r="B740" s="159">
        <v>0</v>
      </c>
    </row>
    <row r="741" spans="1:2" x14ac:dyDescent="0.25">
      <c r="A741" s="158" t="s">
        <v>811</v>
      </c>
      <c r="B741" s="160"/>
    </row>
    <row r="742" spans="1:2" x14ac:dyDescent="0.25">
      <c r="A742" s="158" t="s">
        <v>812</v>
      </c>
      <c r="B742" s="157" t="s">
        <v>11</v>
      </c>
    </row>
    <row r="743" spans="1:2" x14ac:dyDescent="0.25">
      <c r="A743" s="166" t="s">
        <v>813</v>
      </c>
      <c r="B743" s="169">
        <v>0</v>
      </c>
    </row>
    <row r="744" spans="1:2" ht="15.75" customHeight="1" x14ac:dyDescent="0.25">
      <c r="A744" s="158" t="s">
        <v>814</v>
      </c>
      <c r="B744" s="157"/>
    </row>
    <row r="745" spans="1:2" ht="15.75" customHeight="1" x14ac:dyDescent="0.25">
      <c r="A745" s="162" t="s">
        <v>815</v>
      </c>
      <c r="B745" s="155"/>
    </row>
    <row r="746" spans="1:2" x14ac:dyDescent="0.25">
      <c r="A746" s="156" t="s">
        <v>816</v>
      </c>
      <c r="B746" s="157"/>
    </row>
    <row r="747" spans="1:2" x14ac:dyDescent="0.25">
      <c r="A747" s="158" t="s">
        <v>817</v>
      </c>
      <c r="B747" s="157"/>
    </row>
    <row r="748" spans="1:2" x14ac:dyDescent="0.25">
      <c r="A748" s="158" t="s">
        <v>818</v>
      </c>
      <c r="B748" s="159">
        <v>0</v>
      </c>
    </row>
    <row r="749" spans="1:2" x14ac:dyDescent="0.25">
      <c r="A749" s="158" t="s">
        <v>819</v>
      </c>
      <c r="B749" s="160"/>
    </row>
    <row r="750" spans="1:2" x14ac:dyDescent="0.25">
      <c r="A750" s="158" t="s">
        <v>820</v>
      </c>
      <c r="B750" s="157" t="s">
        <v>11</v>
      </c>
    </row>
    <row r="751" spans="1:2" x14ac:dyDescent="0.25">
      <c r="A751" s="166" t="s">
        <v>821</v>
      </c>
      <c r="B751" s="169">
        <v>0</v>
      </c>
    </row>
    <row r="752" spans="1:2" ht="15.75" customHeight="1" x14ac:dyDescent="0.25">
      <c r="A752" s="158" t="s">
        <v>822</v>
      </c>
      <c r="B752" s="157"/>
    </row>
    <row r="753" spans="1:2" ht="15.75" customHeight="1" x14ac:dyDescent="0.25">
      <c r="A753" s="162" t="s">
        <v>823</v>
      </c>
      <c r="B753" s="155"/>
    </row>
    <row r="754" spans="1:2" x14ac:dyDescent="0.25">
      <c r="A754" s="156" t="s">
        <v>824</v>
      </c>
      <c r="B754" s="157"/>
    </row>
    <row r="755" spans="1:2" x14ac:dyDescent="0.25">
      <c r="A755" s="158" t="s">
        <v>825</v>
      </c>
      <c r="B755" s="157"/>
    </row>
    <row r="756" spans="1:2" x14ac:dyDescent="0.25">
      <c r="A756" s="158" t="s">
        <v>826</v>
      </c>
      <c r="B756" s="159">
        <v>0</v>
      </c>
    </row>
    <row r="757" spans="1:2" x14ac:dyDescent="0.25">
      <c r="A757" s="158" t="s">
        <v>827</v>
      </c>
      <c r="B757" s="160"/>
    </row>
    <row r="758" spans="1:2" x14ac:dyDescent="0.25">
      <c r="A758" s="158" t="s">
        <v>828</v>
      </c>
      <c r="B758" s="157" t="s">
        <v>11</v>
      </c>
    </row>
    <row r="759" spans="1:2" x14ac:dyDescent="0.25">
      <c r="A759" s="166" t="s">
        <v>829</v>
      </c>
      <c r="B759" s="169">
        <v>0</v>
      </c>
    </row>
    <row r="760" spans="1:2" ht="15.75" customHeight="1" x14ac:dyDescent="0.25">
      <c r="A760" s="158" t="s">
        <v>830</v>
      </c>
      <c r="B760" s="157"/>
    </row>
    <row r="761" spans="1:2" ht="15.75" customHeight="1" x14ac:dyDescent="0.25">
      <c r="A761" s="162" t="s">
        <v>831</v>
      </c>
      <c r="B761" s="155"/>
    </row>
    <row r="762" spans="1:2" x14ac:dyDescent="0.25">
      <c r="A762" s="156" t="s">
        <v>832</v>
      </c>
      <c r="B762" s="157"/>
    </row>
    <row r="763" spans="1:2" x14ac:dyDescent="0.25">
      <c r="A763" s="158" t="s">
        <v>833</v>
      </c>
      <c r="B763" s="157"/>
    </row>
    <row r="764" spans="1:2" x14ac:dyDescent="0.25">
      <c r="A764" s="158" t="s">
        <v>834</v>
      </c>
      <c r="B764" s="159">
        <v>0</v>
      </c>
    </row>
    <row r="765" spans="1:2" x14ac:dyDescent="0.25">
      <c r="A765" s="158" t="s">
        <v>835</v>
      </c>
      <c r="B765" s="160"/>
    </row>
    <row r="766" spans="1:2" x14ac:dyDescent="0.25">
      <c r="A766" s="158" t="s">
        <v>836</v>
      </c>
      <c r="B766" s="157" t="s">
        <v>11</v>
      </c>
    </row>
    <row r="767" spans="1:2" x14ac:dyDescent="0.25">
      <c r="A767" s="166" t="s">
        <v>837</v>
      </c>
      <c r="B767" s="169">
        <v>0</v>
      </c>
    </row>
    <row r="768" spans="1:2" ht="15.75" customHeight="1" x14ac:dyDescent="0.25">
      <c r="A768" s="158" t="s">
        <v>838</v>
      </c>
      <c r="B768" s="157"/>
    </row>
    <row r="769" spans="1:2" ht="15.75" customHeight="1" x14ac:dyDescent="0.25">
      <c r="A769" s="162" t="s">
        <v>839</v>
      </c>
      <c r="B769" s="155"/>
    </row>
    <row r="770" spans="1:2" x14ac:dyDescent="0.25">
      <c r="A770" s="156" t="s">
        <v>840</v>
      </c>
      <c r="B770" s="157"/>
    </row>
    <row r="771" spans="1:2" x14ac:dyDescent="0.25">
      <c r="A771" s="158" t="s">
        <v>841</v>
      </c>
      <c r="B771" s="157"/>
    </row>
    <row r="772" spans="1:2" x14ac:dyDescent="0.25">
      <c r="A772" s="158" t="s">
        <v>842</v>
      </c>
      <c r="B772" s="159">
        <v>0</v>
      </c>
    </row>
    <row r="773" spans="1:2" x14ac:dyDescent="0.25">
      <c r="A773" s="158" t="s">
        <v>843</v>
      </c>
      <c r="B773" s="160"/>
    </row>
    <row r="774" spans="1:2" x14ac:dyDescent="0.25">
      <c r="A774" s="158" t="s">
        <v>844</v>
      </c>
      <c r="B774" s="157" t="s">
        <v>11</v>
      </c>
    </row>
    <row r="775" spans="1:2" x14ac:dyDescent="0.25">
      <c r="A775" s="166" t="s">
        <v>845</v>
      </c>
      <c r="B775" s="169">
        <v>0</v>
      </c>
    </row>
    <row r="776" spans="1:2" ht="15.75" customHeight="1" x14ac:dyDescent="0.25">
      <c r="A776" s="158" t="s">
        <v>846</v>
      </c>
      <c r="B776" s="157"/>
    </row>
    <row r="777" spans="1:2" ht="15.75" customHeight="1" x14ac:dyDescent="0.25">
      <c r="A777" s="162" t="s">
        <v>847</v>
      </c>
      <c r="B777" s="155"/>
    </row>
    <row r="778" spans="1:2" x14ac:dyDescent="0.25">
      <c r="A778" s="156" t="s">
        <v>848</v>
      </c>
      <c r="B778" s="157"/>
    </row>
    <row r="779" spans="1:2" x14ac:dyDescent="0.25">
      <c r="A779" s="158" t="s">
        <v>849</v>
      </c>
      <c r="B779" s="157"/>
    </row>
    <row r="780" spans="1:2" x14ac:dyDescent="0.25">
      <c r="A780" s="158" t="s">
        <v>850</v>
      </c>
      <c r="B780" s="159">
        <v>0</v>
      </c>
    </row>
    <row r="781" spans="1:2" x14ac:dyDescent="0.25">
      <c r="A781" s="158" t="s">
        <v>851</v>
      </c>
      <c r="B781" s="160"/>
    </row>
    <row r="782" spans="1:2" x14ac:dyDescent="0.25">
      <c r="A782" s="158" t="s">
        <v>852</v>
      </c>
      <c r="B782" s="157" t="s">
        <v>11</v>
      </c>
    </row>
    <row r="783" spans="1:2" x14ac:dyDescent="0.25">
      <c r="A783" s="166" t="s">
        <v>853</v>
      </c>
      <c r="B783" s="169">
        <v>0</v>
      </c>
    </row>
    <row r="784" spans="1:2" ht="15.75" customHeight="1" x14ac:dyDescent="0.25">
      <c r="A784" s="158" t="s">
        <v>854</v>
      </c>
      <c r="B784" s="157"/>
    </row>
    <row r="785" spans="1:2" ht="15.75" customHeight="1" x14ac:dyDescent="0.25">
      <c r="A785" s="162" t="s">
        <v>855</v>
      </c>
      <c r="B785" s="155"/>
    </row>
    <row r="786" spans="1:2" x14ac:dyDescent="0.25">
      <c r="A786" s="156" t="s">
        <v>856</v>
      </c>
      <c r="B786" s="157"/>
    </row>
    <row r="787" spans="1:2" x14ac:dyDescent="0.25">
      <c r="A787" s="158" t="s">
        <v>857</v>
      </c>
      <c r="B787" s="157"/>
    </row>
    <row r="788" spans="1:2" x14ac:dyDescent="0.25">
      <c r="A788" s="158" t="s">
        <v>858</v>
      </c>
      <c r="B788" s="159">
        <v>0</v>
      </c>
    </row>
    <row r="789" spans="1:2" x14ac:dyDescent="0.25">
      <c r="A789" s="158" t="s">
        <v>859</v>
      </c>
      <c r="B789" s="160"/>
    </row>
    <row r="790" spans="1:2" x14ac:dyDescent="0.25">
      <c r="A790" s="158" t="s">
        <v>860</v>
      </c>
      <c r="B790" s="157" t="s">
        <v>11</v>
      </c>
    </row>
    <row r="791" spans="1:2" x14ac:dyDescent="0.25">
      <c r="A791" s="166" t="s">
        <v>861</v>
      </c>
      <c r="B791" s="169">
        <v>0</v>
      </c>
    </row>
    <row r="792" spans="1:2" ht="15.75" customHeight="1" x14ac:dyDescent="0.25">
      <c r="A792" s="158" t="s">
        <v>862</v>
      </c>
      <c r="B792" s="157"/>
    </row>
    <row r="793" spans="1:2" ht="15.75" customHeight="1" x14ac:dyDescent="0.25">
      <c r="A793" s="162" t="s">
        <v>863</v>
      </c>
      <c r="B793" s="155"/>
    </row>
    <row r="794" spans="1:2" x14ac:dyDescent="0.25">
      <c r="A794" s="156" t="s">
        <v>864</v>
      </c>
      <c r="B794" s="157"/>
    </row>
    <row r="795" spans="1:2" x14ac:dyDescent="0.25">
      <c r="A795" s="158" t="s">
        <v>865</v>
      </c>
      <c r="B795" s="157"/>
    </row>
    <row r="796" spans="1:2" x14ac:dyDescent="0.25">
      <c r="A796" s="158" t="s">
        <v>866</v>
      </c>
      <c r="B796" s="159">
        <v>0</v>
      </c>
    </row>
    <row r="797" spans="1:2" x14ac:dyDescent="0.25">
      <c r="A797" s="158" t="s">
        <v>867</v>
      </c>
      <c r="B797" s="160"/>
    </row>
    <row r="798" spans="1:2" x14ac:dyDescent="0.25">
      <c r="A798" s="158" t="s">
        <v>868</v>
      </c>
      <c r="B798" s="157" t="s">
        <v>11</v>
      </c>
    </row>
    <row r="799" spans="1:2" x14ac:dyDescent="0.25">
      <c r="A799" s="166" t="s">
        <v>869</v>
      </c>
      <c r="B799" s="169">
        <v>0</v>
      </c>
    </row>
    <row r="800" spans="1:2" ht="15.75" customHeight="1" x14ac:dyDescent="0.25">
      <c r="A800" s="158" t="s">
        <v>870</v>
      </c>
      <c r="B800" s="157"/>
    </row>
    <row r="801" spans="1:2" ht="15.75" customHeight="1" x14ac:dyDescent="0.25">
      <c r="A801" s="162" t="s">
        <v>871</v>
      </c>
      <c r="B801" s="155"/>
    </row>
    <row r="802" spans="1:2" x14ac:dyDescent="0.25">
      <c r="A802" s="156" t="s">
        <v>872</v>
      </c>
      <c r="B802" s="157"/>
    </row>
    <row r="803" spans="1:2" x14ac:dyDescent="0.25">
      <c r="A803" s="158" t="s">
        <v>873</v>
      </c>
      <c r="B803" s="157"/>
    </row>
    <row r="804" spans="1:2" x14ac:dyDescent="0.25">
      <c r="A804" s="158" t="s">
        <v>874</v>
      </c>
      <c r="B804" s="159">
        <v>0</v>
      </c>
    </row>
    <row r="805" spans="1:2" x14ac:dyDescent="0.25">
      <c r="A805" s="158" t="s">
        <v>875</v>
      </c>
      <c r="B805" s="160"/>
    </row>
    <row r="806" spans="1:2" x14ac:dyDescent="0.25">
      <c r="A806" s="158" t="s">
        <v>876</v>
      </c>
      <c r="B806" s="157" t="s">
        <v>11</v>
      </c>
    </row>
    <row r="807" spans="1:2" x14ac:dyDescent="0.25">
      <c r="A807" s="166" t="s">
        <v>877</v>
      </c>
      <c r="B807" s="169">
        <v>0</v>
      </c>
    </row>
    <row r="808" spans="1:2" ht="15.75" customHeight="1" x14ac:dyDescent="0.25">
      <c r="A808" s="158" t="s">
        <v>878</v>
      </c>
      <c r="B808" s="157"/>
    </row>
    <row r="809" spans="1:2" ht="15.75" customHeight="1" x14ac:dyDescent="0.25">
      <c r="A809" s="162" t="s">
        <v>879</v>
      </c>
      <c r="B809" s="155"/>
    </row>
    <row r="810" spans="1:2" x14ac:dyDescent="0.25">
      <c r="A810" s="156" t="s">
        <v>880</v>
      </c>
      <c r="B810" s="157"/>
    </row>
    <row r="811" spans="1:2" x14ac:dyDescent="0.25">
      <c r="A811" s="158" t="s">
        <v>881</v>
      </c>
      <c r="B811" s="157"/>
    </row>
    <row r="812" spans="1:2" x14ac:dyDescent="0.25">
      <c r="A812" s="158" t="s">
        <v>882</v>
      </c>
      <c r="B812" s="159">
        <v>0</v>
      </c>
    </row>
    <row r="813" spans="1:2" x14ac:dyDescent="0.25">
      <c r="A813" s="158" t="s">
        <v>883</v>
      </c>
      <c r="B813" s="160"/>
    </row>
    <row r="814" spans="1:2" x14ac:dyDescent="0.25">
      <c r="A814" s="158" t="s">
        <v>884</v>
      </c>
      <c r="B814" s="157" t="s">
        <v>11</v>
      </c>
    </row>
    <row r="815" spans="1:2" x14ac:dyDescent="0.25">
      <c r="A815" s="166" t="s">
        <v>885</v>
      </c>
      <c r="B815" s="169">
        <v>0</v>
      </c>
    </row>
    <row r="816" spans="1:2" ht="15.75" customHeight="1" x14ac:dyDescent="0.25">
      <c r="A816" s="158" t="s">
        <v>886</v>
      </c>
      <c r="B816" s="157"/>
    </row>
    <row r="817" spans="1:2" ht="15.75" customHeight="1" x14ac:dyDescent="0.25">
      <c r="A817" s="162" t="s">
        <v>887</v>
      </c>
      <c r="B817" s="155"/>
    </row>
    <row r="818" spans="1:2" x14ac:dyDescent="0.25">
      <c r="A818" s="156" t="s">
        <v>888</v>
      </c>
      <c r="B818" s="157"/>
    </row>
    <row r="819" spans="1:2" x14ac:dyDescent="0.25">
      <c r="A819" s="158" t="s">
        <v>889</v>
      </c>
      <c r="B819" s="157"/>
    </row>
    <row r="820" spans="1:2" x14ac:dyDescent="0.25">
      <c r="A820" s="158" t="s">
        <v>890</v>
      </c>
      <c r="B820" s="159">
        <v>0</v>
      </c>
    </row>
    <row r="821" spans="1:2" x14ac:dyDescent="0.25">
      <c r="A821" s="158" t="s">
        <v>891</v>
      </c>
      <c r="B821" s="160"/>
    </row>
    <row r="822" spans="1:2" x14ac:dyDescent="0.25">
      <c r="A822" s="158" t="s">
        <v>892</v>
      </c>
      <c r="B822" s="157" t="s">
        <v>11</v>
      </c>
    </row>
    <row r="823" spans="1:2" x14ac:dyDescent="0.25">
      <c r="A823" s="166" t="s">
        <v>893</v>
      </c>
      <c r="B823" s="169">
        <v>0</v>
      </c>
    </row>
    <row r="824" spans="1:2" ht="15.75" customHeight="1" x14ac:dyDescent="0.25">
      <c r="A824" s="158" t="s">
        <v>894</v>
      </c>
      <c r="B824" s="157"/>
    </row>
    <row r="825" spans="1:2" ht="15.75" customHeight="1" x14ac:dyDescent="0.25">
      <c r="A825" s="162" t="s">
        <v>895</v>
      </c>
      <c r="B825" s="155"/>
    </row>
    <row r="826" spans="1:2" x14ac:dyDescent="0.25">
      <c r="A826" s="156" t="s">
        <v>896</v>
      </c>
      <c r="B826" s="157"/>
    </row>
    <row r="827" spans="1:2" x14ac:dyDescent="0.25">
      <c r="A827" s="158" t="s">
        <v>897</v>
      </c>
      <c r="B827" s="157"/>
    </row>
    <row r="828" spans="1:2" x14ac:dyDescent="0.25">
      <c r="A828" s="158" t="s">
        <v>898</v>
      </c>
      <c r="B828" s="159">
        <v>0</v>
      </c>
    </row>
    <row r="829" spans="1:2" x14ac:dyDescent="0.25">
      <c r="A829" s="158" t="s">
        <v>899</v>
      </c>
      <c r="B829" s="160"/>
    </row>
    <row r="830" spans="1:2" x14ac:dyDescent="0.25">
      <c r="A830" s="158" t="s">
        <v>900</v>
      </c>
      <c r="B830" s="157" t="s">
        <v>11</v>
      </c>
    </row>
    <row r="831" spans="1:2" x14ac:dyDescent="0.25">
      <c r="A831" s="166" t="s">
        <v>901</v>
      </c>
      <c r="B831" s="169">
        <v>0</v>
      </c>
    </row>
    <row r="832" spans="1:2" ht="15.75" customHeight="1" x14ac:dyDescent="0.25">
      <c r="A832" s="158" t="s">
        <v>902</v>
      </c>
      <c r="B832" s="157"/>
    </row>
    <row r="833" spans="1:2" ht="15.75" customHeight="1" x14ac:dyDescent="0.25">
      <c r="A833" s="162" t="s">
        <v>903</v>
      </c>
      <c r="B833" s="155"/>
    </row>
    <row r="834" spans="1:2" x14ac:dyDescent="0.25">
      <c r="A834" s="156" t="s">
        <v>904</v>
      </c>
      <c r="B834" s="157"/>
    </row>
    <row r="835" spans="1:2" x14ac:dyDescent="0.25">
      <c r="A835" s="158" t="s">
        <v>905</v>
      </c>
      <c r="B835" s="157"/>
    </row>
    <row r="836" spans="1:2" x14ac:dyDescent="0.25">
      <c r="A836" s="158" t="s">
        <v>906</v>
      </c>
      <c r="B836" s="159">
        <v>0</v>
      </c>
    </row>
    <row r="837" spans="1:2" x14ac:dyDescent="0.25">
      <c r="A837" s="158" t="s">
        <v>907</v>
      </c>
      <c r="B837" s="160"/>
    </row>
    <row r="838" spans="1:2" x14ac:dyDescent="0.25">
      <c r="A838" s="158" t="s">
        <v>908</v>
      </c>
      <c r="B838" s="157" t="s">
        <v>11</v>
      </c>
    </row>
    <row r="839" spans="1:2" x14ac:dyDescent="0.25">
      <c r="A839" s="166" t="s">
        <v>909</v>
      </c>
      <c r="B839" s="169">
        <v>0</v>
      </c>
    </row>
    <row r="840" spans="1:2" ht="15.75" customHeight="1" x14ac:dyDescent="0.25">
      <c r="A840" s="158" t="s">
        <v>910</v>
      </c>
      <c r="B840" s="157"/>
    </row>
    <row r="841" spans="1:2" ht="15.75" customHeight="1" x14ac:dyDescent="0.25">
      <c r="A841" s="162" t="s">
        <v>911</v>
      </c>
      <c r="B841" s="155"/>
    </row>
    <row r="842" spans="1:2" x14ac:dyDescent="0.25">
      <c r="A842" s="156" t="s">
        <v>912</v>
      </c>
      <c r="B842" s="157"/>
    </row>
    <row r="843" spans="1:2" x14ac:dyDescent="0.25">
      <c r="A843" s="158" t="s">
        <v>913</v>
      </c>
      <c r="B843" s="157"/>
    </row>
    <row r="844" spans="1:2" x14ac:dyDescent="0.25">
      <c r="A844" s="158" t="s">
        <v>914</v>
      </c>
      <c r="B844" s="159">
        <v>0</v>
      </c>
    </row>
    <row r="845" spans="1:2" x14ac:dyDescent="0.25">
      <c r="A845" s="158" t="s">
        <v>915</v>
      </c>
      <c r="B845" s="160"/>
    </row>
    <row r="846" spans="1:2" x14ac:dyDescent="0.25">
      <c r="A846" s="158" t="s">
        <v>916</v>
      </c>
      <c r="B846" s="157" t="s">
        <v>11</v>
      </c>
    </row>
    <row r="847" spans="1:2" x14ac:dyDescent="0.25">
      <c r="A847" s="166" t="s">
        <v>917</v>
      </c>
      <c r="B847" s="169">
        <v>0</v>
      </c>
    </row>
    <row r="848" spans="1:2" ht="15.75" customHeight="1" x14ac:dyDescent="0.25">
      <c r="A848" s="158" t="s">
        <v>918</v>
      </c>
      <c r="B848" s="157"/>
    </row>
    <row r="849" spans="1:2" ht="15.75" customHeight="1" x14ac:dyDescent="0.25">
      <c r="A849" s="162" t="s">
        <v>919</v>
      </c>
      <c r="B849" s="155"/>
    </row>
    <row r="850" spans="1:2" x14ac:dyDescent="0.25">
      <c r="A850" s="156" t="s">
        <v>920</v>
      </c>
      <c r="B850" s="157"/>
    </row>
    <row r="851" spans="1:2" x14ac:dyDescent="0.25">
      <c r="A851" s="158" t="s">
        <v>921</v>
      </c>
      <c r="B851" s="157"/>
    </row>
    <row r="852" spans="1:2" x14ac:dyDescent="0.25">
      <c r="A852" s="158" t="s">
        <v>922</v>
      </c>
      <c r="B852" s="159">
        <v>0</v>
      </c>
    </row>
    <row r="853" spans="1:2" x14ac:dyDescent="0.25">
      <c r="A853" s="158" t="s">
        <v>923</v>
      </c>
      <c r="B853" s="160"/>
    </row>
    <row r="854" spans="1:2" x14ac:dyDescent="0.25">
      <c r="A854" s="158" t="s">
        <v>924</v>
      </c>
      <c r="B854" s="157" t="s">
        <v>11</v>
      </c>
    </row>
    <row r="855" spans="1:2" x14ac:dyDescent="0.25">
      <c r="A855" s="166" t="s">
        <v>925</v>
      </c>
      <c r="B855" s="169">
        <v>0</v>
      </c>
    </row>
    <row r="856" spans="1:2" ht="15.75" customHeight="1" x14ac:dyDescent="0.25">
      <c r="A856" s="158" t="s">
        <v>926</v>
      </c>
      <c r="B856" s="157"/>
    </row>
    <row r="857" spans="1:2" ht="15.75" customHeight="1" x14ac:dyDescent="0.25">
      <c r="A857" s="162" t="s">
        <v>927</v>
      </c>
      <c r="B857" s="155"/>
    </row>
    <row r="858" spans="1:2" x14ac:dyDescent="0.25">
      <c r="A858" s="156" t="s">
        <v>928</v>
      </c>
      <c r="B858" s="157"/>
    </row>
    <row r="859" spans="1:2" x14ac:dyDescent="0.25">
      <c r="A859" s="158" t="s">
        <v>929</v>
      </c>
      <c r="B859" s="157"/>
    </row>
    <row r="860" spans="1:2" x14ac:dyDescent="0.25">
      <c r="A860" s="158" t="s">
        <v>930</v>
      </c>
      <c r="B860" s="159">
        <v>0</v>
      </c>
    </row>
    <row r="861" spans="1:2" x14ac:dyDescent="0.25">
      <c r="A861" s="158" t="s">
        <v>931</v>
      </c>
      <c r="B861" s="160"/>
    </row>
    <row r="862" spans="1:2" x14ac:dyDescent="0.25">
      <c r="A862" s="158" t="s">
        <v>932</v>
      </c>
      <c r="B862" s="157" t="s">
        <v>11</v>
      </c>
    </row>
    <row r="863" spans="1:2" x14ac:dyDescent="0.25">
      <c r="A863" s="166" t="s">
        <v>933</v>
      </c>
      <c r="B863" s="169">
        <v>0</v>
      </c>
    </row>
    <row r="864" spans="1:2" ht="15.75" customHeight="1" x14ac:dyDescent="0.25">
      <c r="A864" s="158" t="s">
        <v>934</v>
      </c>
      <c r="B864" s="157"/>
    </row>
    <row r="865" spans="1:2" ht="15.75" customHeight="1" x14ac:dyDescent="0.25">
      <c r="A865" s="162" t="s">
        <v>935</v>
      </c>
      <c r="B865" s="155"/>
    </row>
    <row r="866" spans="1:2" x14ac:dyDescent="0.25">
      <c r="A866" s="156" t="s">
        <v>936</v>
      </c>
      <c r="B866" s="157"/>
    </row>
    <row r="867" spans="1:2" x14ac:dyDescent="0.25">
      <c r="A867" s="158" t="s">
        <v>937</v>
      </c>
      <c r="B867" s="157"/>
    </row>
    <row r="868" spans="1:2" x14ac:dyDescent="0.25">
      <c r="A868" s="158" t="s">
        <v>938</v>
      </c>
      <c r="B868" s="159">
        <v>0</v>
      </c>
    </row>
    <row r="869" spans="1:2" x14ac:dyDescent="0.25">
      <c r="A869" s="158" t="s">
        <v>939</v>
      </c>
      <c r="B869" s="160"/>
    </row>
    <row r="870" spans="1:2" x14ac:dyDescent="0.25">
      <c r="A870" s="158" t="s">
        <v>940</v>
      </c>
      <c r="B870" s="157" t="s">
        <v>11</v>
      </c>
    </row>
    <row r="871" spans="1:2" x14ac:dyDescent="0.25">
      <c r="A871" s="166" t="s">
        <v>941</v>
      </c>
      <c r="B871" s="169">
        <v>0</v>
      </c>
    </row>
    <row r="872" spans="1:2" ht="15.75" customHeight="1" x14ac:dyDescent="0.25">
      <c r="A872" s="158" t="s">
        <v>942</v>
      </c>
      <c r="B872" s="157"/>
    </row>
    <row r="873" spans="1:2" ht="15.75" customHeight="1" x14ac:dyDescent="0.25">
      <c r="A873" s="162" t="s">
        <v>943</v>
      </c>
      <c r="B873" s="155"/>
    </row>
    <row r="874" spans="1:2" x14ac:dyDescent="0.25">
      <c r="A874" s="156" t="s">
        <v>944</v>
      </c>
      <c r="B874" s="157"/>
    </row>
    <row r="875" spans="1:2" x14ac:dyDescent="0.25">
      <c r="A875" s="158" t="s">
        <v>945</v>
      </c>
      <c r="B875" s="157"/>
    </row>
    <row r="876" spans="1:2" x14ac:dyDescent="0.25">
      <c r="A876" s="158" t="s">
        <v>946</v>
      </c>
      <c r="B876" s="159">
        <v>0</v>
      </c>
    </row>
    <row r="877" spans="1:2" x14ac:dyDescent="0.25">
      <c r="A877" s="158" t="s">
        <v>947</v>
      </c>
      <c r="B877" s="160"/>
    </row>
    <row r="878" spans="1:2" x14ac:dyDescent="0.25">
      <c r="A878" s="158" t="s">
        <v>948</v>
      </c>
      <c r="B878" s="157" t="s">
        <v>11</v>
      </c>
    </row>
    <row r="879" spans="1:2" x14ac:dyDescent="0.25">
      <c r="A879" s="166" t="s">
        <v>949</v>
      </c>
      <c r="B879" s="169">
        <v>0</v>
      </c>
    </row>
    <row r="880" spans="1:2" x14ac:dyDescent="0.25">
      <c r="A880" s="158" t="s">
        <v>950</v>
      </c>
      <c r="B880" s="157"/>
    </row>
  </sheetData>
  <dataValidations count="53">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2" xr:uid="{00000000-0002-0000-0000-000003000000}">
      <formula1>"MOBILEPAY,PMS"</formula1>
    </dataValidation>
    <dataValidation type="list" allowBlank="1" showInputMessage="1" showErrorMessage="1" sqref="B104" xr:uid="{00000000-0002-0000-0000-000004000000}">
      <formula1>"TWINT,PMS"</formula1>
    </dataValidation>
    <dataValidation type="list" allowBlank="1" showInputMessage="1" showErrorMessage="1" sqref="B106" xr:uid="{00000000-0002-0000-0000-000005000000}">
      <formula1>"PAYSAFE,PMS"</formula1>
    </dataValidation>
    <dataValidation type="list" allowBlank="1" showInputMessage="1" showErrorMessage="1" sqref="B108" xr:uid="{00000000-0002-0000-0000-000006000000}">
      <formula1>"POSTFINANCE,PMS"</formula1>
    </dataValidation>
    <dataValidation type="textLength" allowBlank="1" showInputMessage="1" showErrorMessage="1" errorTitle="Merchant Name" error="Merchant Name must be less than 45 Characters" sqref="B11:B12" xr:uid="{00000000-0002-0000-0000-000007000000}">
      <formula1>0</formula1>
      <formula2>45</formula2>
    </dataValidation>
    <dataValidation type="list" allowBlank="1" showInputMessage="1" showErrorMessage="1" sqref="B110" xr:uid="{00000000-0002-0000-0000-000008000000}">
      <formula1>"BLIK,PMS"</formula1>
    </dataValidation>
    <dataValidation type="list" allowBlank="1" showInputMessage="1" showErrorMessage="1" sqref="B112" xr:uid="{00000000-0002-0000-0000-000009000000}">
      <formula1>"MBWAY,PMS"</formula1>
    </dataValidation>
    <dataValidation type="list" allowBlank="1" showInputMessage="1" showErrorMessage="1" sqref="B114" xr:uid="{00000000-0002-0000-0000-00000A000000}">
      <formula1>"SATISPAY,PMS"</formula1>
    </dataValidation>
    <dataValidation type="list" allowBlank="1" showInputMessage="1" showErrorMessage="1" sqref="B117 B377 B375 B367 B358 B349" xr:uid="{00000000-0002-0000-0000-00000B000000}">
      <formula1>"N/A, Head Office Group, Merchant, Customer"</formula1>
    </dataValidation>
    <dataValidation type="list" allowBlank="1" showInputMessage="1" showErrorMessage="1" sqref="B122:B123 B6 B58:B59 B259 B186 B176 B133:B134" xr:uid="{00000000-0002-0000-0000-00000C000000}">
      <formula1>"N,Y"</formula1>
    </dataValidation>
    <dataValidation type="textLength" allowBlank="1" showInputMessage="1" showErrorMessage="1" errorTitle="Store Address 1" error="Store Address 1 must be less than 45 Characters" sqref="B15:B16" xr:uid="{00000000-0002-0000-0000-00000E000000}">
      <formula1>0</formula1>
      <formula2>45</formula2>
    </dataValidation>
    <dataValidation type="list" allowBlank="1" showInputMessage="1" showErrorMessage="1" sqref="B152 B159" xr:uid="{00000000-0002-0000-0000-00000F000000}">
      <formula1>"N/A,Domestic"</formula1>
    </dataValidation>
    <dataValidation type="textLength" allowBlank="1" showInputMessage="1" showErrorMessage="1" errorTitle="Store City / Town" error="Store City / Town must be less than 45 Characters" sqref="B17" xr:uid="{00000000-0002-0000-0000-000011000000}">
      <formula1>0</formula1>
      <formula2>45</formula2>
    </dataValidation>
    <dataValidation showInputMessage="1" showErrorMessage="1" errorTitle="Valid Email Address" error="Please enter a valid email address" sqref="B22:B23 B382 B372 B368 B363 B359 B354 B350" xr:uid="{00000000-0002-0000-0000-000014000000}"/>
    <dataValidation type="list" allowBlank="1" showInputMessage="1" showErrorMessage="1" errorTitle="Head Office Legal Name" error="Head Office Legal Name must be less than 45 characters" sqref="B25" xr:uid="{00000000-0002-0000-0000-000015000000}">
      <formula1>"N, Y"</formula1>
    </dataValidation>
    <dataValidation type="textLength" allowBlank="1" showInputMessage="1" showErrorMessage="1" errorTitle="Head Office Legal Name" error="Head Office Legal Name must be less than 45 characters" sqref="B26" xr:uid="{00000000-0002-0000-0000-000017000000}">
      <formula1>0</formula1>
      <formula2>250</formula2>
    </dataValidation>
    <dataValidation type="textLength" allowBlank="1" showInputMessage="1" showErrorMessage="1" errorTitle="Head Office Legal Name" error="Head Office Legal Name must be less than 45 characters" sqref="B27:B28" xr:uid="{00000000-0002-0000-0000-000018000000}">
      <formula1>0</formula1>
      <formula2>45</formula2>
    </dataValidation>
    <dataValidation type="textLength" allowBlank="1" showInputMessage="1" showErrorMessage="1" errorTitle="Head Office City" error="Head Office City must be less than 45 Characters" sqref="B29" xr:uid="{00000000-0002-0000-0000-000019000000}">
      <formula1>0</formula1>
      <formula2>45</formula2>
    </dataValidation>
    <dataValidation type="list" allowBlank="1" showInputMessage="1" showErrorMessage="1" sqref="B346" xr:uid="{00000000-0002-0000-0000-00001A000000}">
      <formula1>"FR, EN, PT, ES"</formula1>
    </dataValidation>
    <dataValidation type="list" allowBlank="1" showInputMessage="1" showErrorMessage="1" sqref="B348 B401:B402 B384 B378 B370 B366 B361 B357 B352" xr:uid="{00000000-0002-0000-0000-00001B000000}">
      <formula1>"Y, N"</formula1>
    </dataValidation>
    <dataValidation type="list" showErrorMessage="1" errorTitle="Invalid Option" error="Please enter a valid option Y or N" sqref="B351 B385 B379 B371 B369 B362 B360 B353" xr:uid="{00000000-0002-0000-0000-00001E000000}">
      <formula1>"Y, N"</formula1>
    </dataValidation>
    <dataValidation type="list" allowBlank="1" showInputMessage="1" showErrorMessage="1" errorTitle="No Toggle Single Format" error="Please enter a valid No Toggle _x000a_Single Format" sqref="B355 B373 B364" xr:uid="{00000000-0002-0000-0000-000022000000}">
      <formula1>"Y,N"</formula1>
    </dataValidation>
    <dataValidation type="list" allowBlank="1" showInputMessage="1" showErrorMessage="1" errorTitle="Summary Report" error="Please enter a valid Summary Report" sqref="B356 B374 B365" xr:uid="{00000000-0002-0000-0000-000023000000}">
      <formula1>"Y,N"</formula1>
    </dataValidation>
    <dataValidation type="list" allowBlank="1" showInputMessage="1" showErrorMessage="1" sqref="B376 B878 B870 B862 B854 B846 B838 B830 B822 B814 B806 B798 B790 B782 B774 B766 B758 B750 B742 B734 B726 B718 B710 B702 B694 B686 B678 B670 B662 B654 B646 B638 B630 B622 B614 B606 B598 B590 B582 B574 B566 B558 B550 B542 B534 B526 B518 B510 B502 B494 B486 B421 B415:B417" xr:uid="{00000000-0002-0000-0000-000037000000}">
      <formula1>"N, Y"</formula1>
    </dataValidation>
    <dataValidation type="list" allowBlank="1" showInputMessage="1" showErrorMessage="1" sqref="B383 B387" xr:uid="{00000000-0002-0000-0000-00003C000000}">
      <formula1>"N/A, Head Office Group, Merchant"</formula1>
    </dataValidation>
    <dataValidation type="list" allowBlank="1" showInputMessage="1" showErrorMessage="1" sqref="B4" xr:uid="{00000000-0002-0000-0000-000040000000}">
      <formula1>"Instore,Ecommerce,Atm"</formula1>
    </dataValidation>
    <dataValidation type="date" allowBlank="1" showInputMessage="1" showErrorMessage="1" errorTitle="Date Format" error="Date format must be DD/MM/YYYY" sqref="B403" xr:uid="{00000000-0002-0000-0000-000042000000}">
      <formula1>42370</formula1>
      <formula2>47484</formula2>
    </dataValidation>
    <dataValidation type="list" allowBlank="1" showInputMessage="1" showErrorMessage="1" sqref="B404" xr:uid="{00000000-0002-0000-0000-000043000000}">
      <formula1>"0,1,2,3,4,5,6,8"</formula1>
    </dataValidation>
    <dataValidation type="list" allowBlank="1" showInputMessage="1" showErrorMessage="1" sqref="B410" xr:uid="{00000000-0002-0000-0000-000044000000}">
      <formula1>$B$398:$B$679</formula1>
    </dataValidation>
    <dataValidation type="list" allowBlank="1" showInputMessage="1" showErrorMessage="1" sqref="B5" xr:uid="{00000000-0002-0000-0000-000049000000}">
      <formula1>"POS,PAX,App,Mobile,TPY,3C,IXS,Cybersource,Datatrans"</formula1>
    </dataValidation>
    <dataValidation type="list" allowBlank="1" showInputMessage="1" showErrorMessage="1" sqref="B52" xr:uid="{00000000-0002-0000-0000-00004D000000}">
      <formula1>"Fixed, Sliding"</formula1>
    </dataValidation>
    <dataValidation type="list" allowBlank="1" showInputMessage="1" showErrorMessage="1" sqref="B53" xr:uid="{00000000-0002-0000-0000-00004F000000}">
      <formula1>"HIT Rate, Value "</formula1>
    </dataValidation>
    <dataValidation type="list" allowBlank="1" showInputMessage="1" showErrorMessage="1" sqref="B57" xr:uid="{00000000-0002-0000-0000-000055000000}">
      <formula1>"Nett,Gross,Nett-Nett,Nett-Msc-Rebate"</formula1>
    </dataValidation>
    <dataValidation type="list" allowBlank="1" showInputMessage="1" showErrorMessage="1" sqref="B62 B70" xr:uid="{00000000-0002-0000-0000-00005E000000}">
      <formula1>"AIB,PMS"</formula1>
    </dataValidation>
    <dataValidation type="list" allowBlank="1" showInputMessage="1" showErrorMessage="1" sqref="B67" xr:uid="{00000000-0002-0000-0000-000065000000}">
      <formula1>"N/A,AIB,BAR,GPI,WPY,ELV,WPT"</formula1>
    </dataValidation>
    <dataValidation type="list" allowBlank="1" showInputMessage="1" showErrorMessage="1" sqref="B72" xr:uid="{00000000-0002-0000-0000-00006E000000}">
      <formula1>"ALIPAY,PMS"</formula1>
    </dataValidation>
    <dataValidation type="list" allowBlank="1" showInputMessage="1" showErrorMessage="1" sqref="B74" xr:uid="{00000000-0002-0000-0000-000071000000}">
      <formula1>"WECHAT,PMS"</formula1>
    </dataValidation>
    <dataValidation type="list" allowBlank="1" showInputMessage="1" showErrorMessage="1" sqref="B76" xr:uid="{00000000-0002-0000-0000-000075000000}">
      <formula1>"AMEX,PMS"</formula1>
    </dataValidation>
    <dataValidation type="list" allowBlank="1" showInputMessage="1" showErrorMessage="1" sqref="B78" xr:uid="{00000000-0002-0000-0000-000078000000}">
      <formula1>"DINERS,PMS"</formula1>
    </dataValidation>
    <dataValidation type="list" allowBlank="1" showInputMessage="1" showErrorMessage="1" sqref="B8" xr:uid="{00000000-0002-0000-0000-00007C000000}">
      <formula1>"Insert Merchant,Update MSC"</formula1>
    </dataValidation>
    <dataValidation type="list" allowBlank="1" showInputMessage="1" showErrorMessage="1" sqref="B80" xr:uid="{00000000-0002-0000-0000-00007D000000}">
      <formula1>"JCB,PMS"</formula1>
    </dataValidation>
    <dataValidation type="list" allowBlank="1" showInputMessage="1" showErrorMessage="1" sqref="B82" xr:uid="{00000000-0002-0000-0000-000080000000}">
      <formula1>"PAYPAL,PMS"</formula1>
    </dataValidation>
    <dataValidation type="list" allowBlank="1" showInputMessage="1" showErrorMessage="1" sqref="B84" xr:uid="{00000000-0002-0000-0000-000084000000}">
      <formula1>"KLARNA,PMS"</formula1>
    </dataValidation>
    <dataValidation type="list" allowBlank="1" showInputMessage="1" showErrorMessage="1" sqref="B86" xr:uid="{00000000-0002-0000-0000-000087000000}">
      <formula1>"SOFORT,PMS"</formula1>
    </dataValidation>
    <dataValidation type="list" allowBlank="1" showInputMessage="1" showErrorMessage="1" sqref="B88" xr:uid="{00000000-0002-0000-0000-00008B000000}">
      <formula1>"IDEAL,PMS"</formula1>
    </dataValidation>
    <dataValidation type="list" allowBlank="1" showInputMessage="1" showErrorMessage="1" sqref="B90" xr:uid="{00000000-0002-0000-0000-00008D000000}">
      <formula1>"GIROPAY,PMS"</formula1>
    </dataValidation>
    <dataValidation type="list" allowBlank="1" showInputMessage="1" showErrorMessage="1" sqref="B92" xr:uid="{00000000-0002-0000-0000-00008E000000}">
      <formula1>"SEPADD,PMS"</formula1>
    </dataValidation>
    <dataValidation type="list" allowBlank="1" showInputMessage="1" showErrorMessage="1" sqref="B94" xr:uid="{00000000-0002-0000-0000-00008F000000}">
      <formula1>"ALIPAYPLUS,PMS"</formula1>
    </dataValidation>
    <dataValidation type="list" allowBlank="1" showInputMessage="1" showErrorMessage="1" sqref="B96" xr:uid="{00000000-0002-0000-0000-000090000000}">
      <formula1>"GIROCARD,PMS"</formula1>
    </dataValidation>
    <dataValidation type="list" allowBlank="1" showInputMessage="1" showErrorMessage="1" sqref="B98" xr:uid="{00000000-0002-0000-0000-000091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A13" sqref="A13"/>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9" t="s">
        <v>1869</v>
      </c>
      <c r="B1" s="279"/>
      <c r="C1" s="279"/>
      <c r="D1" s="404">
        <v>1</v>
      </c>
      <c r="E1" s="404"/>
      <c r="F1" s="404"/>
    </row>
    <row r="2" spans="1:38" x14ac:dyDescent="0.25">
      <c r="A2" s="280" t="s">
        <v>1870</v>
      </c>
      <c r="B2" s="280"/>
      <c r="C2" s="280"/>
      <c r="D2" s="405"/>
      <c r="E2" s="406"/>
      <c r="F2" s="407"/>
    </row>
    <row r="3" spans="1:38" x14ac:dyDescent="0.25">
      <c r="A3" s="280" t="s">
        <v>1832</v>
      </c>
      <c r="B3" s="281"/>
      <c r="C3" s="281"/>
      <c r="D3" s="408" t="s">
        <v>1871</v>
      </c>
      <c r="E3" s="408"/>
      <c r="F3" s="408"/>
      <c r="G3" s="282"/>
      <c r="H3" s="283"/>
      <c r="I3" s="283"/>
      <c r="J3" s="283"/>
      <c r="K3" s="283"/>
      <c r="L3" s="283"/>
      <c r="M3" s="283"/>
      <c r="N3" s="283"/>
      <c r="O3" s="283"/>
      <c r="P3" s="283"/>
      <c r="Q3" s="283"/>
      <c r="R3" s="283"/>
      <c r="S3" s="283"/>
      <c r="T3" s="283"/>
      <c r="U3" s="283"/>
      <c r="V3" s="283"/>
      <c r="W3" s="283"/>
      <c r="X3" s="283"/>
      <c r="Y3" s="283"/>
      <c r="Z3" s="283"/>
      <c r="AD3" s="283"/>
      <c r="AE3" s="283"/>
      <c r="AF3" s="283"/>
      <c r="AG3" s="283"/>
      <c r="AH3" s="283"/>
      <c r="AI3" s="283"/>
      <c r="AJ3" s="283"/>
      <c r="AK3" s="283"/>
      <c r="AL3" s="283"/>
    </row>
    <row r="4" spans="1:38" x14ac:dyDescent="0.25">
      <c r="A4" s="284" t="s">
        <v>394</v>
      </c>
      <c r="B4" s="281"/>
      <c r="C4" s="281"/>
      <c r="D4" s="408"/>
      <c r="E4" s="408"/>
      <c r="F4" s="408"/>
      <c r="G4" s="282"/>
      <c r="H4" s="283"/>
      <c r="I4" s="283"/>
      <c r="J4" s="283"/>
      <c r="K4" s="283"/>
      <c r="L4" s="283"/>
      <c r="M4" s="283"/>
      <c r="N4" s="283"/>
      <c r="O4" s="283"/>
      <c r="P4" s="283"/>
      <c r="Q4" s="283"/>
      <c r="R4" s="283"/>
      <c r="S4" s="283"/>
      <c r="T4" s="283"/>
      <c r="U4" s="283"/>
      <c r="V4" s="283"/>
      <c r="W4" s="283"/>
      <c r="X4" s="283"/>
      <c r="Y4" s="283"/>
      <c r="Z4" s="283"/>
      <c r="AD4" s="283"/>
      <c r="AE4" s="283"/>
      <c r="AF4" s="283"/>
      <c r="AG4" s="283"/>
      <c r="AH4" s="283"/>
      <c r="AI4" s="283"/>
      <c r="AJ4" s="283"/>
      <c r="AK4" s="283"/>
      <c r="AL4" s="283"/>
    </row>
    <row r="5" spans="1:38" x14ac:dyDescent="0.25">
      <c r="A5" s="284" t="s">
        <v>17</v>
      </c>
      <c r="B5" s="281"/>
      <c r="C5" s="281"/>
      <c r="D5" s="408"/>
      <c r="E5" s="408"/>
      <c r="F5" s="408"/>
      <c r="G5" s="282"/>
      <c r="H5" s="283"/>
      <c r="I5" s="283"/>
      <c r="J5" s="283"/>
      <c r="K5" s="283"/>
      <c r="L5" s="283"/>
      <c r="M5" s="283"/>
      <c r="N5" s="283"/>
      <c r="O5" s="283"/>
      <c r="P5" s="283"/>
      <c r="Q5" s="283"/>
      <c r="R5" s="283"/>
      <c r="S5" s="283"/>
      <c r="T5" s="283"/>
      <c r="U5" s="283"/>
      <c r="V5" s="283"/>
      <c r="W5" s="283"/>
      <c r="X5" s="283"/>
      <c r="Y5" s="283"/>
      <c r="Z5" s="283"/>
      <c r="AD5" s="283"/>
      <c r="AE5" s="283"/>
      <c r="AF5" s="283"/>
      <c r="AG5" s="283"/>
      <c r="AH5" s="283"/>
      <c r="AI5" s="283"/>
      <c r="AJ5" s="283"/>
      <c r="AK5" s="283"/>
      <c r="AL5" s="283"/>
    </row>
    <row r="6" spans="1:38" x14ac:dyDescent="0.25">
      <c r="A6" s="284" t="s">
        <v>1872</v>
      </c>
      <c r="B6" s="281"/>
      <c r="C6" s="281"/>
      <c r="D6" s="408"/>
      <c r="E6" s="408"/>
      <c r="F6" s="408"/>
      <c r="G6" s="282"/>
      <c r="H6" s="283"/>
      <c r="I6" s="283"/>
      <c r="J6" s="283"/>
      <c r="K6" s="283"/>
      <c r="L6" s="283"/>
      <c r="M6" s="283"/>
      <c r="N6" s="283"/>
      <c r="O6" s="283"/>
      <c r="P6" s="283"/>
      <c r="Q6" s="283"/>
      <c r="R6" s="283"/>
      <c r="S6" s="283"/>
      <c r="T6" s="283"/>
      <c r="U6" s="283"/>
      <c r="V6" s="283"/>
      <c r="W6" s="283"/>
      <c r="X6" s="283"/>
      <c r="Y6" s="283"/>
      <c r="Z6" s="283"/>
      <c r="AD6" s="283"/>
      <c r="AE6" s="283"/>
      <c r="AF6" s="283"/>
      <c r="AG6" s="283"/>
      <c r="AH6" s="283"/>
      <c r="AI6" s="283"/>
      <c r="AJ6" s="283"/>
      <c r="AK6" s="283"/>
      <c r="AL6" s="283"/>
    </row>
    <row r="7" spans="1:38" x14ac:dyDescent="0.25">
      <c r="A7" s="284" t="s">
        <v>1873</v>
      </c>
      <c r="B7" s="281"/>
      <c r="C7" s="281"/>
      <c r="D7" s="408"/>
      <c r="E7" s="408"/>
      <c r="F7" s="408"/>
      <c r="G7" s="282"/>
      <c r="H7" s="283"/>
      <c r="I7" s="283"/>
      <c r="J7" s="283"/>
      <c r="K7" s="283"/>
      <c r="L7" s="283"/>
      <c r="M7" s="283"/>
      <c r="N7" s="283"/>
      <c r="O7" s="283"/>
      <c r="P7" s="283"/>
      <c r="Q7" s="283"/>
      <c r="R7" s="283"/>
      <c r="S7" s="283"/>
      <c r="T7" s="283"/>
      <c r="U7" s="283"/>
      <c r="V7" s="283"/>
      <c r="W7" s="283"/>
      <c r="X7" s="283"/>
      <c r="Y7" s="283"/>
      <c r="Z7" s="283"/>
      <c r="AD7" s="283"/>
      <c r="AE7" s="283"/>
      <c r="AF7" s="283"/>
      <c r="AG7" s="283"/>
      <c r="AH7" s="283"/>
      <c r="AI7" s="283"/>
      <c r="AJ7" s="283"/>
      <c r="AK7" s="283"/>
      <c r="AL7" s="283"/>
    </row>
    <row r="8" spans="1:38" x14ac:dyDescent="0.25">
      <c r="A8" s="284" t="s">
        <v>1874</v>
      </c>
      <c r="B8" s="281"/>
      <c r="C8" s="281"/>
      <c r="D8" s="409"/>
      <c r="E8" s="409"/>
      <c r="F8" s="409"/>
      <c r="G8" s="285"/>
      <c r="H8" s="283"/>
      <c r="I8" s="283"/>
      <c r="J8" s="283"/>
      <c r="K8" s="283"/>
      <c r="L8" s="283"/>
      <c r="M8" s="283"/>
      <c r="N8" s="283"/>
      <c r="O8" s="283"/>
      <c r="P8" s="283"/>
      <c r="Q8" s="283"/>
      <c r="R8" s="283"/>
      <c r="S8" s="283"/>
      <c r="T8" s="283"/>
      <c r="U8" s="283"/>
      <c r="V8" s="283"/>
      <c r="W8" s="283"/>
      <c r="X8" s="283"/>
      <c r="Y8" s="283"/>
      <c r="Z8" s="283"/>
      <c r="AD8" s="283"/>
      <c r="AE8" s="283"/>
      <c r="AF8" s="283"/>
      <c r="AG8" s="283"/>
      <c r="AH8" s="283"/>
      <c r="AI8" s="283"/>
      <c r="AJ8" s="283"/>
      <c r="AK8" s="283"/>
      <c r="AL8" s="283"/>
    </row>
    <row r="9" spans="1:38" ht="15.75" customHeight="1" x14ac:dyDescent="0.25">
      <c r="A9" s="286" t="s">
        <v>1875</v>
      </c>
      <c r="B9" s="287"/>
      <c r="C9" s="287"/>
      <c r="D9" s="410" t="s">
        <v>1876</v>
      </c>
      <c r="E9" s="410"/>
      <c r="F9" s="410"/>
      <c r="G9" s="285"/>
      <c r="H9" s="283"/>
      <c r="I9" s="283"/>
      <c r="J9" s="283"/>
      <c r="K9" s="283"/>
      <c r="L9" s="283"/>
      <c r="M9" s="283"/>
      <c r="N9" s="283"/>
      <c r="O9" s="283"/>
      <c r="P9" s="283"/>
      <c r="Q9" s="283"/>
      <c r="R9" s="283"/>
      <c r="S9" s="283"/>
      <c r="T9" s="283"/>
      <c r="U9" s="283"/>
      <c r="V9" s="283"/>
      <c r="W9" s="283"/>
      <c r="X9" s="283"/>
      <c r="Y9" s="283"/>
      <c r="Z9" s="283"/>
      <c r="AD9" s="283"/>
      <c r="AE9" s="283"/>
      <c r="AF9" s="283"/>
      <c r="AG9" s="283"/>
      <c r="AH9" s="283"/>
      <c r="AI9" s="283"/>
      <c r="AJ9" s="283"/>
      <c r="AK9" s="283"/>
      <c r="AL9" s="283"/>
    </row>
    <row r="10" spans="1:38" ht="16.5" customHeight="1" x14ac:dyDescent="0.25">
      <c r="A10" s="411" t="s">
        <v>166</v>
      </c>
      <c r="B10" s="412"/>
      <c r="C10" s="412"/>
      <c r="D10" s="412"/>
      <c r="E10" s="412"/>
      <c r="F10" s="412"/>
      <c r="G10" s="412"/>
      <c r="H10" s="412"/>
      <c r="I10" s="412"/>
      <c r="J10" s="412"/>
      <c r="K10" s="412"/>
      <c r="L10" s="412"/>
      <c r="M10" s="412"/>
      <c r="N10" s="412"/>
      <c r="O10" s="412"/>
      <c r="P10" s="412"/>
      <c r="Q10" s="412"/>
      <c r="R10" s="412"/>
      <c r="S10" s="412"/>
      <c r="T10" s="413" t="s">
        <v>154</v>
      </c>
      <c r="U10" s="414"/>
      <c r="V10" s="414"/>
      <c r="W10" s="414"/>
      <c r="X10" s="414"/>
      <c r="Y10" s="414"/>
      <c r="Z10" s="414"/>
      <c r="AA10" s="414"/>
      <c r="AB10" s="414"/>
      <c r="AC10" s="414"/>
      <c r="AD10" s="414"/>
      <c r="AE10" s="414"/>
      <c r="AF10" s="414"/>
      <c r="AG10" s="414"/>
      <c r="AH10" s="414"/>
      <c r="AI10" s="414"/>
      <c r="AJ10" s="414"/>
      <c r="AK10" s="414"/>
      <c r="AL10" s="288"/>
    </row>
    <row r="11" spans="1:38" ht="15.75" customHeight="1" x14ac:dyDescent="0.25">
      <c r="A11" s="415" t="s">
        <v>1877</v>
      </c>
      <c r="B11" s="416"/>
      <c r="C11" s="416"/>
      <c r="D11" s="416"/>
      <c r="E11" s="416"/>
      <c r="F11" s="416"/>
      <c r="G11" s="416"/>
      <c r="H11" s="417"/>
      <c r="I11" s="418" t="s">
        <v>1878</v>
      </c>
      <c r="J11" s="417"/>
      <c r="K11" s="419" t="s">
        <v>1879</v>
      </c>
      <c r="L11" s="420"/>
      <c r="M11" s="420"/>
      <c r="N11" s="420"/>
      <c r="O11" s="420"/>
      <c r="P11" s="420"/>
      <c r="Q11" s="421"/>
      <c r="R11" s="422" t="s">
        <v>1880</v>
      </c>
      <c r="S11" s="421"/>
      <c r="T11" s="423" t="s">
        <v>1881</v>
      </c>
      <c r="U11" s="416"/>
      <c r="V11" s="416"/>
      <c r="W11" s="416"/>
      <c r="X11" s="416"/>
      <c r="Y11" s="416"/>
      <c r="Z11" s="424"/>
      <c r="AA11" s="423" t="s">
        <v>1878</v>
      </c>
      <c r="AB11" s="424"/>
      <c r="AC11" s="419" t="s">
        <v>1882</v>
      </c>
      <c r="AD11" s="420"/>
      <c r="AE11" s="420"/>
      <c r="AF11" s="420"/>
      <c r="AG11" s="420"/>
      <c r="AH11" s="420"/>
      <c r="AI11" s="421"/>
      <c r="AJ11" s="422" t="s">
        <v>1880</v>
      </c>
      <c r="AK11" s="421"/>
      <c r="AL11" s="288"/>
    </row>
    <row r="12" spans="1:38" ht="15.75" customHeight="1" x14ac:dyDescent="0.25">
      <c r="A12" s="289"/>
      <c r="B12" s="290" t="s">
        <v>1883</v>
      </c>
      <c r="C12" s="290" t="s">
        <v>1884</v>
      </c>
      <c r="D12" s="291"/>
      <c r="E12" s="291" t="s">
        <v>1885</v>
      </c>
      <c r="F12" s="292" t="s">
        <v>1884</v>
      </c>
      <c r="G12" s="293" t="s">
        <v>1886</v>
      </c>
      <c r="H12" s="294" t="s">
        <v>1887</v>
      </c>
      <c r="I12" s="295" t="s">
        <v>1885</v>
      </c>
      <c r="J12" s="295" t="s">
        <v>1884</v>
      </c>
      <c r="K12" s="296" t="s">
        <v>1885</v>
      </c>
      <c r="L12" s="290" t="s">
        <v>1884</v>
      </c>
      <c r="M12" s="290"/>
      <c r="N12" s="291" t="s">
        <v>1885</v>
      </c>
      <c r="O12" s="292" t="s">
        <v>1884</v>
      </c>
      <c r="P12" s="297"/>
      <c r="Q12" s="290" t="s">
        <v>1888</v>
      </c>
      <c r="R12" s="291" t="s">
        <v>1885</v>
      </c>
      <c r="S12" s="298" t="s">
        <v>1884</v>
      </c>
      <c r="T12" s="296" t="s">
        <v>1885</v>
      </c>
      <c r="U12" s="290" t="s">
        <v>1884</v>
      </c>
      <c r="V12" s="299"/>
      <c r="W12" s="291" t="s">
        <v>1885</v>
      </c>
      <c r="X12" s="292" t="s">
        <v>1884</v>
      </c>
      <c r="Y12" s="293"/>
      <c r="Z12" s="294" t="s">
        <v>1887</v>
      </c>
      <c r="AA12" s="300" t="s">
        <v>1883</v>
      </c>
      <c r="AB12" s="301" t="s">
        <v>1884</v>
      </c>
      <c r="AC12" s="294" t="s">
        <v>1885</v>
      </c>
      <c r="AD12" s="290" t="s">
        <v>1884</v>
      </c>
      <c r="AE12" s="290"/>
      <c r="AF12" s="291" t="s">
        <v>1885</v>
      </c>
      <c r="AG12" s="292" t="s">
        <v>1884</v>
      </c>
      <c r="AH12" s="290"/>
      <c r="AI12" s="290" t="s">
        <v>1888</v>
      </c>
      <c r="AJ12" s="291" t="s">
        <v>1885</v>
      </c>
      <c r="AK12" s="298" t="s">
        <v>1884</v>
      </c>
      <c r="AL12" s="283"/>
    </row>
    <row r="13" spans="1:38" ht="60" customHeight="1" x14ac:dyDescent="0.25">
      <c r="A13" s="425" t="s">
        <v>1889</v>
      </c>
      <c r="B13" s="428"/>
      <c r="C13" s="431"/>
      <c r="D13" s="434" t="s">
        <v>1890</v>
      </c>
      <c r="E13" s="436"/>
      <c r="F13" s="438"/>
      <c r="G13" s="302" t="s">
        <v>1891</v>
      </c>
      <c r="H13" s="303" t="s">
        <v>1892</v>
      </c>
      <c r="I13" s="304"/>
      <c r="J13" s="305"/>
      <c r="K13" s="428"/>
      <c r="L13" s="431"/>
      <c r="M13" s="440" t="s">
        <v>1890</v>
      </c>
      <c r="N13" s="436"/>
      <c r="O13" s="438"/>
      <c r="P13" s="302" t="s">
        <v>1893</v>
      </c>
      <c r="Q13" s="303" t="s">
        <v>1894</v>
      </c>
      <c r="R13" s="304"/>
      <c r="S13" s="305"/>
      <c r="T13" s="442"/>
      <c r="U13" s="431"/>
      <c r="V13" s="445" t="s">
        <v>1890</v>
      </c>
      <c r="W13" s="436"/>
      <c r="X13" s="438"/>
      <c r="Y13" s="306" t="s">
        <v>1895</v>
      </c>
      <c r="Z13" s="307" t="s">
        <v>1896</v>
      </c>
      <c r="AA13" s="304"/>
      <c r="AB13" s="306"/>
      <c r="AC13" s="428"/>
      <c r="AD13" s="431"/>
      <c r="AE13" s="440" t="s">
        <v>1890</v>
      </c>
      <c r="AF13" s="436"/>
      <c r="AG13" s="438"/>
      <c r="AH13" s="302" t="s">
        <v>1897</v>
      </c>
      <c r="AI13" s="307" t="s">
        <v>1898</v>
      </c>
      <c r="AJ13" s="304"/>
      <c r="AK13" s="306"/>
      <c r="AL13" s="283"/>
    </row>
    <row r="14" spans="1:38" ht="60" customHeight="1" x14ac:dyDescent="0.25">
      <c r="A14" s="426"/>
      <c r="B14" s="429"/>
      <c r="C14" s="432"/>
      <c r="D14" s="435"/>
      <c r="E14" s="437"/>
      <c r="F14" s="439"/>
      <c r="G14" s="311" t="s">
        <v>1899</v>
      </c>
      <c r="H14" s="312" t="s">
        <v>1900</v>
      </c>
      <c r="I14" s="313"/>
      <c r="J14" s="314"/>
      <c r="K14" s="429"/>
      <c r="L14" s="432"/>
      <c r="M14" s="441"/>
      <c r="N14" s="437"/>
      <c r="O14" s="439"/>
      <c r="P14" s="311" t="s">
        <v>1901</v>
      </c>
      <c r="Q14" s="312" t="s">
        <v>1902</v>
      </c>
      <c r="R14" s="313"/>
      <c r="S14" s="314"/>
      <c r="T14" s="443"/>
      <c r="U14" s="432"/>
      <c r="V14" s="446"/>
      <c r="W14" s="437"/>
      <c r="X14" s="439"/>
      <c r="Y14" s="317"/>
      <c r="Z14" s="318"/>
      <c r="AA14" s="313"/>
      <c r="AB14" s="317"/>
      <c r="AC14" s="429"/>
      <c r="AD14" s="432"/>
      <c r="AE14" s="441"/>
      <c r="AF14" s="437"/>
      <c r="AG14" s="439"/>
      <c r="AH14" s="311"/>
      <c r="AI14" s="318"/>
      <c r="AJ14" s="313"/>
      <c r="AK14" s="317"/>
      <c r="AL14" s="283"/>
    </row>
    <row r="15" spans="1:38" ht="45" customHeight="1" x14ac:dyDescent="0.25">
      <c r="A15" s="426"/>
      <c r="B15" s="429"/>
      <c r="C15" s="432"/>
      <c r="D15" s="435"/>
      <c r="E15" s="437"/>
      <c r="F15" s="439"/>
      <c r="G15" s="311" t="s">
        <v>1903</v>
      </c>
      <c r="H15" s="312" t="s">
        <v>1904</v>
      </c>
      <c r="I15" s="313"/>
      <c r="J15" s="314"/>
      <c r="K15" s="429"/>
      <c r="L15" s="432"/>
      <c r="M15" s="441"/>
      <c r="N15" s="437"/>
      <c r="O15" s="439"/>
      <c r="P15" s="311"/>
      <c r="Q15" s="317"/>
      <c r="R15" s="313"/>
      <c r="S15" s="314"/>
      <c r="T15" s="443"/>
      <c r="U15" s="432"/>
      <c r="V15" s="446"/>
      <c r="W15" s="437"/>
      <c r="X15" s="439"/>
      <c r="Y15" s="311" t="s">
        <v>1905</v>
      </c>
      <c r="Z15" s="318" t="s">
        <v>1906</v>
      </c>
      <c r="AA15" s="313"/>
      <c r="AB15" s="317"/>
      <c r="AC15" s="429"/>
      <c r="AD15" s="432"/>
      <c r="AE15" s="441"/>
      <c r="AF15" s="437"/>
      <c r="AG15" s="439"/>
      <c r="AH15" s="311" t="s">
        <v>1907</v>
      </c>
      <c r="AI15" s="318" t="s">
        <v>1908</v>
      </c>
      <c r="AJ15" s="313"/>
      <c r="AK15" s="317"/>
      <c r="AL15" s="283"/>
    </row>
    <row r="16" spans="1:38" ht="30" customHeight="1" x14ac:dyDescent="0.25">
      <c r="A16" s="426"/>
      <c r="B16" s="429"/>
      <c r="C16" s="432"/>
      <c r="D16" s="435" t="s">
        <v>1909</v>
      </c>
      <c r="E16" s="437"/>
      <c r="F16" s="439"/>
      <c r="G16" s="311" t="s">
        <v>1910</v>
      </c>
      <c r="H16" s="318" t="s">
        <v>1911</v>
      </c>
      <c r="I16" s="319"/>
      <c r="J16" s="320"/>
      <c r="K16" s="429"/>
      <c r="L16" s="432"/>
      <c r="M16" s="441" t="s">
        <v>1909</v>
      </c>
      <c r="N16" s="437"/>
      <c r="O16" s="439"/>
      <c r="P16" s="311" t="s">
        <v>1912</v>
      </c>
      <c r="Q16" s="318" t="s">
        <v>1913</v>
      </c>
      <c r="R16" s="319"/>
      <c r="S16" s="320"/>
      <c r="T16" s="443"/>
      <c r="U16" s="432"/>
      <c r="V16" s="446" t="s">
        <v>1909</v>
      </c>
      <c r="W16" s="437"/>
      <c r="X16" s="439"/>
      <c r="Y16" s="311" t="s">
        <v>1914</v>
      </c>
      <c r="Z16" s="318" t="s">
        <v>1915</v>
      </c>
      <c r="AA16" s="319"/>
      <c r="AB16" s="321"/>
      <c r="AC16" s="429"/>
      <c r="AD16" s="432"/>
      <c r="AE16" s="441" t="s">
        <v>1909</v>
      </c>
      <c r="AF16" s="437"/>
      <c r="AG16" s="439"/>
      <c r="AH16" s="311" t="s">
        <v>1916</v>
      </c>
      <c r="AI16" s="318" t="s">
        <v>1917</v>
      </c>
      <c r="AJ16" s="319"/>
      <c r="AK16" s="321"/>
      <c r="AL16" s="283"/>
    </row>
    <row r="17" spans="1:38" ht="30" customHeight="1" x14ac:dyDescent="0.25">
      <c r="A17" s="426"/>
      <c r="B17" s="429"/>
      <c r="C17" s="432"/>
      <c r="D17" s="435"/>
      <c r="E17" s="437"/>
      <c r="F17" s="439"/>
      <c r="G17" s="311" t="s">
        <v>1918</v>
      </c>
      <c r="H17" s="318" t="s">
        <v>1919</v>
      </c>
      <c r="I17" s="319"/>
      <c r="J17" s="320"/>
      <c r="K17" s="429"/>
      <c r="L17" s="432"/>
      <c r="M17" s="441"/>
      <c r="N17" s="437"/>
      <c r="O17" s="439"/>
      <c r="P17" s="311" t="s">
        <v>1920</v>
      </c>
      <c r="Q17" s="318" t="s">
        <v>1921</v>
      </c>
      <c r="R17" s="319"/>
      <c r="S17" s="320"/>
      <c r="T17" s="443"/>
      <c r="U17" s="432"/>
      <c r="V17" s="446"/>
      <c r="W17" s="437"/>
      <c r="X17" s="439"/>
      <c r="Y17" s="317"/>
      <c r="Z17" s="318"/>
      <c r="AA17" s="319"/>
      <c r="AB17" s="321"/>
      <c r="AC17" s="429"/>
      <c r="AD17" s="432"/>
      <c r="AE17" s="441"/>
      <c r="AF17" s="437"/>
      <c r="AG17" s="439"/>
      <c r="AH17" s="310"/>
      <c r="AI17" s="318"/>
      <c r="AJ17" s="319"/>
      <c r="AK17" s="321"/>
      <c r="AL17" s="283"/>
    </row>
    <row r="18" spans="1:38" ht="45" customHeight="1" x14ac:dyDescent="0.25">
      <c r="A18" s="426"/>
      <c r="B18" s="429"/>
      <c r="C18" s="432"/>
      <c r="D18" s="435"/>
      <c r="E18" s="437"/>
      <c r="F18" s="439"/>
      <c r="G18" s="311" t="s">
        <v>1922</v>
      </c>
      <c r="H18" s="318" t="s">
        <v>1923</v>
      </c>
      <c r="I18" s="319"/>
      <c r="J18" s="320"/>
      <c r="K18" s="429"/>
      <c r="L18" s="432"/>
      <c r="M18" s="441"/>
      <c r="N18" s="437"/>
      <c r="O18" s="439"/>
      <c r="P18" s="311"/>
      <c r="Q18" s="318"/>
      <c r="R18" s="319"/>
      <c r="S18" s="320"/>
      <c r="T18" s="443"/>
      <c r="U18" s="432"/>
      <c r="V18" s="446"/>
      <c r="W18" s="437"/>
      <c r="X18" s="439"/>
      <c r="Y18" s="317"/>
      <c r="Z18" s="318"/>
      <c r="AA18" s="319"/>
      <c r="AB18" s="321"/>
      <c r="AC18" s="429"/>
      <c r="AD18" s="432"/>
      <c r="AE18" s="441"/>
      <c r="AF18" s="437"/>
      <c r="AG18" s="439"/>
      <c r="AH18" s="310"/>
      <c r="AI18" s="318"/>
      <c r="AJ18" s="319"/>
      <c r="AK18" s="321"/>
    </row>
    <row r="19" spans="1:38" ht="45" customHeight="1" x14ac:dyDescent="0.25">
      <c r="A19" s="426"/>
      <c r="B19" s="429"/>
      <c r="C19" s="432"/>
      <c r="D19" s="435"/>
      <c r="E19" s="437"/>
      <c r="F19" s="439"/>
      <c r="G19" s="311" t="s">
        <v>1924</v>
      </c>
      <c r="H19" s="318" t="s">
        <v>1925</v>
      </c>
      <c r="I19" s="319"/>
      <c r="J19" s="320"/>
      <c r="K19" s="429"/>
      <c r="L19" s="432"/>
      <c r="M19" s="441"/>
      <c r="N19" s="437"/>
      <c r="O19" s="439"/>
      <c r="P19" s="311"/>
      <c r="Q19" s="318"/>
      <c r="R19" s="319"/>
      <c r="S19" s="320"/>
      <c r="T19" s="443"/>
      <c r="U19" s="432"/>
      <c r="V19" s="446"/>
      <c r="W19" s="437"/>
      <c r="X19" s="439"/>
      <c r="Y19" s="317" t="s">
        <v>1926</v>
      </c>
      <c r="Z19" s="318" t="s">
        <v>1927</v>
      </c>
      <c r="AA19" s="319"/>
      <c r="AB19" s="321"/>
      <c r="AC19" s="429"/>
      <c r="AD19" s="432"/>
      <c r="AE19" s="441"/>
      <c r="AF19" s="437"/>
      <c r="AG19" s="439"/>
      <c r="AH19" s="311" t="s">
        <v>1928</v>
      </c>
      <c r="AI19" s="318" t="s">
        <v>1929</v>
      </c>
      <c r="AJ19" s="319"/>
      <c r="AK19" s="321"/>
    </row>
    <row r="20" spans="1:38" ht="30" customHeight="1" x14ac:dyDescent="0.25">
      <c r="A20" s="426"/>
      <c r="B20" s="429"/>
      <c r="C20" s="432"/>
      <c r="D20" s="435" t="s">
        <v>1930</v>
      </c>
      <c r="E20" s="447"/>
      <c r="F20" s="448"/>
      <c r="G20" s="311"/>
      <c r="H20" s="323"/>
      <c r="I20" s="324"/>
      <c r="J20" s="325"/>
      <c r="K20" s="429"/>
      <c r="L20" s="432"/>
      <c r="M20" s="449" t="s">
        <v>1930</v>
      </c>
      <c r="N20" s="451"/>
      <c r="O20" s="453"/>
      <c r="P20" s="311"/>
      <c r="Q20" s="323"/>
      <c r="R20" s="324"/>
      <c r="S20" s="325"/>
      <c r="T20" s="443"/>
      <c r="U20" s="432"/>
      <c r="V20" s="446" t="s">
        <v>1930</v>
      </c>
      <c r="W20" s="447"/>
      <c r="X20" s="448"/>
      <c r="Y20" s="317" t="s">
        <v>1931</v>
      </c>
      <c r="Z20" s="318" t="s">
        <v>1932</v>
      </c>
      <c r="AA20" s="313"/>
      <c r="AB20" s="317"/>
      <c r="AC20" s="429"/>
      <c r="AD20" s="432"/>
      <c r="AE20" s="449" t="s">
        <v>1930</v>
      </c>
      <c r="AF20" s="451"/>
      <c r="AG20" s="453"/>
      <c r="AH20" s="311" t="s">
        <v>1933</v>
      </c>
      <c r="AI20" s="318" t="s">
        <v>1934</v>
      </c>
      <c r="AJ20" s="313"/>
      <c r="AK20" s="317"/>
    </row>
    <row r="21" spans="1:38" ht="30" customHeight="1" x14ac:dyDescent="0.25">
      <c r="A21" s="426"/>
      <c r="B21" s="429"/>
      <c r="C21" s="432"/>
      <c r="D21" s="435"/>
      <c r="E21" s="436"/>
      <c r="F21" s="438"/>
      <c r="G21" s="311"/>
      <c r="H21" s="326"/>
      <c r="I21" s="324"/>
      <c r="J21" s="325"/>
      <c r="K21" s="429"/>
      <c r="L21" s="432"/>
      <c r="M21" s="450"/>
      <c r="N21" s="452"/>
      <c r="O21" s="454"/>
      <c r="P21" s="311"/>
      <c r="Q21" s="323"/>
      <c r="R21" s="324"/>
      <c r="S21" s="325"/>
      <c r="T21" s="443"/>
      <c r="U21" s="432"/>
      <c r="V21" s="446"/>
      <c r="W21" s="436"/>
      <c r="X21" s="438"/>
      <c r="Y21" s="317" t="s">
        <v>1935</v>
      </c>
      <c r="Z21" s="318" t="s">
        <v>1936</v>
      </c>
      <c r="AA21" s="313"/>
      <c r="AB21" s="317"/>
      <c r="AC21" s="429"/>
      <c r="AD21" s="432"/>
      <c r="AE21" s="450"/>
      <c r="AF21" s="452"/>
      <c r="AG21" s="454"/>
      <c r="AH21" s="311" t="s">
        <v>1937</v>
      </c>
      <c r="AI21" s="318" t="s">
        <v>1938</v>
      </c>
      <c r="AJ21" s="313"/>
      <c r="AK21" s="317"/>
    </row>
    <row r="22" spans="1:38" ht="30" customHeight="1" x14ac:dyDescent="0.25">
      <c r="A22" s="426"/>
      <c r="B22" s="429"/>
      <c r="C22" s="432"/>
      <c r="D22" s="435" t="s">
        <v>1939</v>
      </c>
      <c r="E22" s="437"/>
      <c r="F22" s="439"/>
      <c r="G22" s="311" t="s">
        <v>1940</v>
      </c>
      <c r="H22" s="318" t="s">
        <v>1941</v>
      </c>
      <c r="I22" s="324"/>
      <c r="J22" s="325"/>
      <c r="K22" s="429"/>
      <c r="L22" s="432"/>
      <c r="M22" s="441" t="s">
        <v>1939</v>
      </c>
      <c r="N22" s="437"/>
      <c r="O22" s="439"/>
      <c r="P22" s="311" t="s">
        <v>1942</v>
      </c>
      <c r="Q22" s="318" t="s">
        <v>1943</v>
      </c>
      <c r="R22" s="313"/>
      <c r="S22" s="314"/>
      <c r="T22" s="443"/>
      <c r="U22" s="432"/>
      <c r="V22" s="446" t="s">
        <v>1939</v>
      </c>
      <c r="W22" s="437"/>
      <c r="X22" s="439"/>
      <c r="Y22" s="317" t="s">
        <v>1944</v>
      </c>
      <c r="Z22" s="318" t="s">
        <v>1945</v>
      </c>
      <c r="AA22" s="319"/>
      <c r="AB22" s="321"/>
      <c r="AC22" s="429"/>
      <c r="AD22" s="432"/>
      <c r="AE22" s="441" t="s">
        <v>1939</v>
      </c>
      <c r="AF22" s="437"/>
      <c r="AG22" s="439"/>
      <c r="AH22" s="311" t="s">
        <v>1946</v>
      </c>
      <c r="AI22" s="318" t="s">
        <v>1947</v>
      </c>
      <c r="AJ22" s="313"/>
      <c r="AK22" s="321"/>
    </row>
    <row r="23" spans="1:38" ht="30" customHeight="1" x14ac:dyDescent="0.25">
      <c r="A23" s="426"/>
      <c r="B23" s="429"/>
      <c r="C23" s="432"/>
      <c r="D23" s="435"/>
      <c r="E23" s="437"/>
      <c r="F23" s="439"/>
      <c r="G23" s="311" t="s">
        <v>1948</v>
      </c>
      <c r="H23" s="318" t="s">
        <v>1949</v>
      </c>
      <c r="I23" s="324"/>
      <c r="J23" s="325"/>
      <c r="K23" s="429"/>
      <c r="L23" s="432"/>
      <c r="M23" s="441"/>
      <c r="N23" s="437"/>
      <c r="O23" s="439"/>
      <c r="P23" s="311" t="s">
        <v>1950</v>
      </c>
      <c r="Q23" s="318" t="s">
        <v>1951</v>
      </c>
      <c r="R23" s="313"/>
      <c r="S23" s="314"/>
      <c r="T23" s="443"/>
      <c r="U23" s="432"/>
      <c r="V23" s="446"/>
      <c r="W23" s="437"/>
      <c r="X23" s="439"/>
      <c r="Y23" s="317"/>
      <c r="Z23" s="318"/>
      <c r="AA23" s="319"/>
      <c r="AB23" s="321"/>
      <c r="AC23" s="429"/>
      <c r="AD23" s="432"/>
      <c r="AE23" s="441"/>
      <c r="AF23" s="437"/>
      <c r="AG23" s="439"/>
      <c r="AH23" s="310"/>
      <c r="AI23" s="323"/>
      <c r="AJ23" s="313"/>
      <c r="AK23" s="321"/>
    </row>
    <row r="24" spans="1:38" ht="30.75" customHeight="1" x14ac:dyDescent="0.25">
      <c r="A24" s="427"/>
      <c r="B24" s="430"/>
      <c r="C24" s="433"/>
      <c r="D24" s="455"/>
      <c r="E24" s="456"/>
      <c r="F24" s="457"/>
      <c r="G24" s="311" t="s">
        <v>1952</v>
      </c>
      <c r="H24" s="330" t="s">
        <v>1953</v>
      </c>
      <c r="I24" s="324"/>
      <c r="J24" s="325"/>
      <c r="K24" s="430"/>
      <c r="L24" s="433"/>
      <c r="M24" s="458"/>
      <c r="N24" s="456"/>
      <c r="O24" s="457"/>
      <c r="P24" s="311"/>
      <c r="Q24" s="332"/>
      <c r="R24" s="333"/>
      <c r="S24" s="334"/>
      <c r="T24" s="444"/>
      <c r="U24" s="433"/>
      <c r="V24" s="459"/>
      <c r="W24" s="456"/>
      <c r="X24" s="457"/>
      <c r="Y24" s="336" t="s">
        <v>1954</v>
      </c>
      <c r="Z24" s="330" t="s">
        <v>1955</v>
      </c>
      <c r="AA24" s="337"/>
      <c r="AB24" s="338"/>
      <c r="AC24" s="430"/>
      <c r="AD24" s="433"/>
      <c r="AE24" s="458"/>
      <c r="AF24" s="456"/>
      <c r="AG24" s="457"/>
      <c r="AH24" s="339" t="s">
        <v>1956</v>
      </c>
      <c r="AI24" s="330" t="s">
        <v>1957</v>
      </c>
      <c r="AJ24" s="333"/>
      <c r="AK24" s="338"/>
    </row>
    <row r="25" spans="1:38" ht="30.75" customHeight="1" x14ac:dyDescent="0.25">
      <c r="A25" s="460" t="s">
        <v>1958</v>
      </c>
      <c r="B25" s="461"/>
      <c r="C25" s="464"/>
      <c r="D25" s="340" t="s">
        <v>1890</v>
      </c>
      <c r="E25" s="341"/>
      <c r="F25" s="342"/>
      <c r="G25" s="343" t="s">
        <v>1959</v>
      </c>
      <c r="H25" s="344" t="s">
        <v>1960</v>
      </c>
      <c r="I25" s="345"/>
      <c r="J25" s="346"/>
      <c r="K25" s="461"/>
      <c r="L25" s="464"/>
      <c r="M25" s="347" t="s">
        <v>1890</v>
      </c>
      <c r="N25" s="341"/>
      <c r="O25" s="342"/>
      <c r="P25" s="343" t="s">
        <v>1961</v>
      </c>
      <c r="Q25" s="344" t="s">
        <v>1962</v>
      </c>
      <c r="R25" s="345"/>
      <c r="S25" s="346"/>
      <c r="T25" s="467"/>
      <c r="U25" s="464"/>
      <c r="V25" s="348" t="s">
        <v>1890</v>
      </c>
      <c r="W25" s="341"/>
      <c r="X25" s="342"/>
      <c r="Y25" s="349" t="s">
        <v>1963</v>
      </c>
      <c r="Z25" s="344" t="s">
        <v>1964</v>
      </c>
      <c r="AA25" s="345"/>
      <c r="AB25" s="350"/>
      <c r="AC25" s="461"/>
      <c r="AD25" s="464"/>
      <c r="AE25" s="347" t="s">
        <v>1890</v>
      </c>
      <c r="AF25" s="341"/>
      <c r="AG25" s="342"/>
      <c r="AH25" s="343" t="s">
        <v>1965</v>
      </c>
      <c r="AI25" s="344" t="s">
        <v>1966</v>
      </c>
      <c r="AJ25" s="345"/>
      <c r="AK25" s="350"/>
    </row>
    <row r="26" spans="1:38" ht="30" customHeight="1" x14ac:dyDescent="0.25">
      <c r="A26" s="426"/>
      <c r="B26" s="462"/>
      <c r="C26" s="465"/>
      <c r="D26" s="308" t="s">
        <v>1909</v>
      </c>
      <c r="E26" s="309"/>
      <c r="F26" s="310"/>
      <c r="G26" s="311" t="s">
        <v>1967</v>
      </c>
      <c r="H26" s="318" t="s">
        <v>1968</v>
      </c>
      <c r="I26" s="319"/>
      <c r="J26" s="320"/>
      <c r="K26" s="462"/>
      <c r="L26" s="465"/>
      <c r="M26" s="315" t="s">
        <v>1909</v>
      </c>
      <c r="N26" s="309"/>
      <c r="O26" s="310"/>
      <c r="P26" s="311" t="s">
        <v>1969</v>
      </c>
      <c r="Q26" s="318" t="s">
        <v>1970</v>
      </c>
      <c r="R26" s="319"/>
      <c r="S26" s="320"/>
      <c r="T26" s="468"/>
      <c r="U26" s="465"/>
      <c r="V26" s="316" t="s">
        <v>1909</v>
      </c>
      <c r="W26" s="309"/>
      <c r="X26" s="310"/>
      <c r="Y26" s="317" t="s">
        <v>1971</v>
      </c>
      <c r="Z26" s="318" t="s">
        <v>1972</v>
      </c>
      <c r="AA26" s="319"/>
      <c r="AB26" s="321"/>
      <c r="AC26" s="462"/>
      <c r="AD26" s="465"/>
      <c r="AE26" s="315" t="s">
        <v>1909</v>
      </c>
      <c r="AF26" s="309"/>
      <c r="AG26" s="310"/>
      <c r="AH26" s="311" t="s">
        <v>1973</v>
      </c>
      <c r="AI26" s="318" t="s">
        <v>1974</v>
      </c>
      <c r="AJ26" s="319"/>
      <c r="AK26" s="321"/>
    </row>
    <row r="27" spans="1:38" ht="30" customHeight="1" x14ac:dyDescent="0.25">
      <c r="A27" s="426"/>
      <c r="B27" s="462"/>
      <c r="C27" s="465"/>
      <c r="D27" s="351" t="s">
        <v>1930</v>
      </c>
      <c r="E27" s="352"/>
      <c r="F27" s="353"/>
      <c r="G27" s="354"/>
      <c r="H27" s="323"/>
      <c r="I27" s="324"/>
      <c r="J27" s="325"/>
      <c r="K27" s="462"/>
      <c r="L27" s="465"/>
      <c r="M27" s="355" t="s">
        <v>1930</v>
      </c>
      <c r="N27" s="356"/>
      <c r="O27" s="355"/>
      <c r="P27" s="354"/>
      <c r="Q27" s="323"/>
      <c r="R27" s="313"/>
      <c r="S27" s="314"/>
      <c r="T27" s="468"/>
      <c r="U27" s="470"/>
      <c r="V27" s="351" t="s">
        <v>1930</v>
      </c>
      <c r="W27" s="352"/>
      <c r="X27" s="353"/>
      <c r="Y27" s="317" t="s">
        <v>1975</v>
      </c>
      <c r="Z27" s="318" t="s">
        <v>1976</v>
      </c>
      <c r="AA27" s="324"/>
      <c r="AB27" s="323"/>
      <c r="AC27" s="462"/>
      <c r="AD27" s="465"/>
      <c r="AE27" s="355" t="s">
        <v>1930</v>
      </c>
      <c r="AF27" s="356"/>
      <c r="AG27" s="355"/>
      <c r="AH27" s="354" t="s">
        <v>1977</v>
      </c>
      <c r="AI27" s="318" t="s">
        <v>1978</v>
      </c>
      <c r="AJ27" s="313"/>
      <c r="AK27" s="323"/>
    </row>
    <row r="28" spans="1:38" ht="30.75" customHeight="1" x14ac:dyDescent="0.25">
      <c r="A28" s="427"/>
      <c r="B28" s="463"/>
      <c r="C28" s="466"/>
      <c r="D28" s="327" t="s">
        <v>1939</v>
      </c>
      <c r="E28" s="328"/>
      <c r="F28" s="329"/>
      <c r="G28" s="339" t="s">
        <v>1979</v>
      </c>
      <c r="H28" s="330" t="s">
        <v>1980</v>
      </c>
      <c r="I28" s="337"/>
      <c r="J28" s="357"/>
      <c r="K28" s="463"/>
      <c r="L28" s="466"/>
      <c r="M28" s="331" t="s">
        <v>1939</v>
      </c>
      <c r="N28" s="328"/>
      <c r="O28" s="329"/>
      <c r="P28" s="339" t="s">
        <v>1981</v>
      </c>
      <c r="Q28" s="330" t="s">
        <v>1982</v>
      </c>
      <c r="R28" s="337"/>
      <c r="S28" s="357"/>
      <c r="T28" s="469"/>
      <c r="U28" s="466"/>
      <c r="V28" s="335" t="s">
        <v>1939</v>
      </c>
      <c r="W28" s="328"/>
      <c r="X28" s="329"/>
      <c r="Y28" s="336" t="s">
        <v>1983</v>
      </c>
      <c r="Z28" s="330" t="s">
        <v>1984</v>
      </c>
      <c r="AA28" s="337"/>
      <c r="AB28" s="338"/>
      <c r="AC28" s="463"/>
      <c r="AD28" s="466"/>
      <c r="AE28" s="331" t="s">
        <v>1939</v>
      </c>
      <c r="AF28" s="328"/>
      <c r="AG28" s="329"/>
      <c r="AH28" s="339" t="s">
        <v>1985</v>
      </c>
      <c r="AI28" s="330" t="s">
        <v>1986</v>
      </c>
      <c r="AJ28" s="337"/>
      <c r="AK28" s="338"/>
    </row>
    <row r="29" spans="1:38" ht="60.75" customHeight="1" x14ac:dyDescent="0.25">
      <c r="A29" s="471" t="s">
        <v>1987</v>
      </c>
      <c r="B29" s="473"/>
      <c r="C29" s="476"/>
      <c r="D29" s="478" t="s">
        <v>1890</v>
      </c>
      <c r="E29" s="480"/>
      <c r="F29" s="482"/>
      <c r="G29" s="343" t="s">
        <v>1988</v>
      </c>
      <c r="H29" s="344" t="s">
        <v>1989</v>
      </c>
      <c r="I29" s="358"/>
      <c r="J29" s="349"/>
      <c r="K29" s="473"/>
      <c r="L29" s="476"/>
      <c r="M29" s="484" t="s">
        <v>1890</v>
      </c>
      <c r="N29" s="480"/>
      <c r="O29" s="482"/>
      <c r="P29" s="343" t="s">
        <v>1990</v>
      </c>
      <c r="Q29" s="344" t="s">
        <v>1991</v>
      </c>
      <c r="R29" s="358"/>
      <c r="S29" s="359"/>
      <c r="T29" s="467"/>
      <c r="U29" s="476"/>
      <c r="V29" s="486" t="s">
        <v>1890</v>
      </c>
      <c r="W29" s="480"/>
      <c r="X29" s="482"/>
      <c r="Y29" s="349" t="s">
        <v>1992</v>
      </c>
      <c r="Z29" s="344" t="s">
        <v>1993</v>
      </c>
      <c r="AA29" s="345"/>
      <c r="AB29" s="350"/>
      <c r="AC29" s="473"/>
      <c r="AD29" s="476"/>
      <c r="AE29" s="484" t="s">
        <v>1890</v>
      </c>
      <c r="AF29" s="480"/>
      <c r="AG29" s="482"/>
      <c r="AH29" s="360" t="s">
        <v>1994</v>
      </c>
      <c r="AI29" s="344" t="s">
        <v>1995</v>
      </c>
      <c r="AJ29" s="345"/>
      <c r="AK29" s="350"/>
    </row>
    <row r="30" spans="1:38" ht="60" customHeight="1" x14ac:dyDescent="0.25">
      <c r="A30" s="472"/>
      <c r="B30" s="474"/>
      <c r="C30" s="470"/>
      <c r="D30" s="479"/>
      <c r="E30" s="481"/>
      <c r="F30" s="483"/>
      <c r="G30" s="361" t="s">
        <v>1996</v>
      </c>
      <c r="H30" s="362" t="s">
        <v>1997</v>
      </c>
      <c r="I30" s="363"/>
      <c r="J30" s="364"/>
      <c r="K30" s="474"/>
      <c r="L30" s="470"/>
      <c r="M30" s="441"/>
      <c r="N30" s="481"/>
      <c r="O30" s="483"/>
      <c r="P30" s="361" t="s">
        <v>1998</v>
      </c>
      <c r="Q30" s="365" t="s">
        <v>1999</v>
      </c>
      <c r="R30" s="363"/>
      <c r="S30" s="366"/>
      <c r="T30" s="468"/>
      <c r="U30" s="470"/>
      <c r="V30" s="487"/>
      <c r="W30" s="481"/>
      <c r="X30" s="483"/>
      <c r="Y30" s="367" t="s">
        <v>2000</v>
      </c>
      <c r="Z30" s="368" t="s">
        <v>2001</v>
      </c>
      <c r="AA30" s="369"/>
      <c r="AB30" s="365"/>
      <c r="AC30" s="474"/>
      <c r="AD30" s="470"/>
      <c r="AE30" s="441"/>
      <c r="AF30" s="481"/>
      <c r="AG30" s="483"/>
      <c r="AH30" s="361" t="s">
        <v>2002</v>
      </c>
      <c r="AI30" s="362" t="s">
        <v>2003</v>
      </c>
      <c r="AJ30" s="369"/>
      <c r="AK30" s="365"/>
      <c r="AL30" s="370"/>
    </row>
    <row r="31" spans="1:38" ht="60" customHeight="1" x14ac:dyDescent="0.25">
      <c r="A31" s="472"/>
      <c r="B31" s="474"/>
      <c r="C31" s="470"/>
      <c r="D31" s="479"/>
      <c r="E31" s="481"/>
      <c r="F31" s="483"/>
      <c r="G31" s="311" t="s">
        <v>2004</v>
      </c>
      <c r="H31" s="318" t="s">
        <v>2005</v>
      </c>
      <c r="I31" s="313"/>
      <c r="J31" s="317"/>
      <c r="K31" s="474"/>
      <c r="L31" s="470"/>
      <c r="M31" s="441"/>
      <c r="N31" s="481"/>
      <c r="O31" s="483"/>
      <c r="P31" s="311" t="s">
        <v>2006</v>
      </c>
      <c r="Q31" s="318" t="s">
        <v>2007</v>
      </c>
      <c r="R31" s="313"/>
      <c r="S31" s="314"/>
      <c r="T31" s="468"/>
      <c r="U31" s="470"/>
      <c r="V31" s="487"/>
      <c r="W31" s="481"/>
      <c r="X31" s="483"/>
      <c r="Y31" s="317" t="s">
        <v>2008</v>
      </c>
      <c r="Z31" s="318" t="s">
        <v>2009</v>
      </c>
      <c r="AA31" s="319"/>
      <c r="AB31" s="321"/>
      <c r="AC31" s="474"/>
      <c r="AD31" s="470"/>
      <c r="AE31" s="441"/>
      <c r="AF31" s="481"/>
      <c r="AG31" s="483"/>
      <c r="AH31" s="317" t="s">
        <v>2010</v>
      </c>
      <c r="AI31" s="318" t="s">
        <v>2011</v>
      </c>
      <c r="AJ31" s="319"/>
      <c r="AK31" s="321"/>
    </row>
    <row r="32" spans="1:38" ht="60" customHeight="1" x14ac:dyDescent="0.25">
      <c r="A32" s="472"/>
      <c r="B32" s="474"/>
      <c r="C32" s="470"/>
      <c r="D32" s="479"/>
      <c r="E32" s="436"/>
      <c r="F32" s="438"/>
      <c r="G32" s="311" t="s">
        <v>2012</v>
      </c>
      <c r="H32" s="318" t="s">
        <v>2013</v>
      </c>
      <c r="I32" s="319"/>
      <c r="J32" s="321"/>
      <c r="K32" s="474"/>
      <c r="L32" s="470"/>
      <c r="M32" s="441"/>
      <c r="N32" s="436"/>
      <c r="O32" s="438"/>
      <c r="P32" s="311" t="s">
        <v>2014</v>
      </c>
      <c r="Q32" s="318" t="s">
        <v>2015</v>
      </c>
      <c r="R32" s="319"/>
      <c r="S32" s="320"/>
      <c r="T32" s="468"/>
      <c r="U32" s="470"/>
      <c r="V32" s="487"/>
      <c r="W32" s="436"/>
      <c r="X32" s="438"/>
      <c r="Y32" s="317" t="s">
        <v>2016</v>
      </c>
      <c r="Z32" s="318" t="s">
        <v>2017</v>
      </c>
      <c r="AA32" s="371"/>
      <c r="AB32" s="318"/>
      <c r="AC32" s="474"/>
      <c r="AD32" s="470"/>
      <c r="AE32" s="441"/>
      <c r="AF32" s="436"/>
      <c r="AG32" s="438"/>
      <c r="AH32" s="311" t="s">
        <v>2018</v>
      </c>
      <c r="AI32" s="318" t="s">
        <v>2019</v>
      </c>
      <c r="AJ32" s="319"/>
      <c r="AK32" s="318"/>
    </row>
    <row r="33" spans="1:38" ht="60" customHeight="1" x14ac:dyDescent="0.25">
      <c r="A33" s="472"/>
      <c r="B33" s="474"/>
      <c r="C33" s="470"/>
      <c r="D33" s="488" t="s">
        <v>1909</v>
      </c>
      <c r="E33" s="437"/>
      <c r="F33" s="439"/>
      <c r="G33" s="317" t="s">
        <v>2020</v>
      </c>
      <c r="H33" s="318" t="s">
        <v>2021</v>
      </c>
      <c r="I33" s="313"/>
      <c r="J33" s="317"/>
      <c r="K33" s="474"/>
      <c r="L33" s="470"/>
      <c r="M33" s="441" t="s">
        <v>1909</v>
      </c>
      <c r="N33" s="437"/>
      <c r="O33" s="439"/>
      <c r="P33" s="317" t="s">
        <v>2022</v>
      </c>
      <c r="Q33" s="318" t="s">
        <v>2023</v>
      </c>
      <c r="R33" s="313"/>
      <c r="S33" s="314"/>
      <c r="T33" s="468"/>
      <c r="U33" s="470"/>
      <c r="V33" s="435" t="s">
        <v>1909</v>
      </c>
      <c r="W33" s="437"/>
      <c r="X33" s="439"/>
      <c r="Y33" s="311" t="s">
        <v>2024</v>
      </c>
      <c r="Z33" s="321" t="s">
        <v>2025</v>
      </c>
      <c r="AA33" s="313"/>
      <c r="AB33" s="317"/>
      <c r="AC33" s="474"/>
      <c r="AD33" s="470"/>
      <c r="AE33" s="441" t="s">
        <v>1909</v>
      </c>
      <c r="AF33" s="437"/>
      <c r="AG33" s="439"/>
      <c r="AH33" s="311" t="s">
        <v>2026</v>
      </c>
      <c r="AI33" s="318" t="s">
        <v>2027</v>
      </c>
      <c r="AJ33" s="313"/>
      <c r="AK33" s="317"/>
    </row>
    <row r="34" spans="1:38" ht="60" customHeight="1" x14ac:dyDescent="0.25">
      <c r="A34" s="472"/>
      <c r="B34" s="474"/>
      <c r="C34" s="470"/>
      <c r="D34" s="488"/>
      <c r="E34" s="437"/>
      <c r="F34" s="439"/>
      <c r="G34" s="317" t="s">
        <v>2028</v>
      </c>
      <c r="H34" s="318" t="s">
        <v>2029</v>
      </c>
      <c r="I34" s="313"/>
      <c r="J34" s="317"/>
      <c r="K34" s="474"/>
      <c r="L34" s="470"/>
      <c r="M34" s="441"/>
      <c r="N34" s="437"/>
      <c r="O34" s="439"/>
      <c r="P34" s="317" t="s">
        <v>2030</v>
      </c>
      <c r="Q34" s="318" t="s">
        <v>2031</v>
      </c>
      <c r="R34" s="313"/>
      <c r="S34" s="314"/>
      <c r="T34" s="468"/>
      <c r="U34" s="470"/>
      <c r="V34" s="435"/>
      <c r="W34" s="437"/>
      <c r="X34" s="439"/>
      <c r="Y34" s="317" t="s">
        <v>2032</v>
      </c>
      <c r="Z34" s="318" t="s">
        <v>2033</v>
      </c>
      <c r="AA34" s="313"/>
      <c r="AB34" s="317"/>
      <c r="AC34" s="474"/>
      <c r="AD34" s="470"/>
      <c r="AE34" s="441"/>
      <c r="AF34" s="437"/>
      <c r="AG34" s="439"/>
      <c r="AH34" s="311" t="s">
        <v>2034</v>
      </c>
      <c r="AI34" s="318" t="s">
        <v>2035</v>
      </c>
      <c r="AJ34" s="313"/>
      <c r="AK34" s="317"/>
    </row>
    <row r="35" spans="1:38" ht="60" customHeight="1" x14ac:dyDescent="0.25">
      <c r="A35" s="472"/>
      <c r="B35" s="474"/>
      <c r="C35" s="470"/>
      <c r="D35" s="488"/>
      <c r="E35" s="437"/>
      <c r="F35" s="439"/>
      <c r="G35" s="372" t="s">
        <v>2036</v>
      </c>
      <c r="H35" s="365" t="s">
        <v>2037</v>
      </c>
      <c r="I35" s="363"/>
      <c r="J35" s="364"/>
      <c r="K35" s="474"/>
      <c r="L35" s="470"/>
      <c r="M35" s="441"/>
      <c r="N35" s="437"/>
      <c r="O35" s="439"/>
      <c r="P35" s="373" t="s">
        <v>2038</v>
      </c>
      <c r="Q35" s="321" t="s">
        <v>2039</v>
      </c>
      <c r="R35" s="374"/>
      <c r="S35" s="375"/>
      <c r="T35" s="468"/>
      <c r="U35" s="470"/>
      <c r="V35" s="435"/>
      <c r="W35" s="437"/>
      <c r="X35" s="439"/>
      <c r="Y35" s="367" t="s">
        <v>2040</v>
      </c>
      <c r="Z35" s="368" t="s">
        <v>2041</v>
      </c>
      <c r="AA35" s="376"/>
      <c r="AB35" s="377"/>
      <c r="AC35" s="474"/>
      <c r="AD35" s="470"/>
      <c r="AE35" s="441"/>
      <c r="AF35" s="437"/>
      <c r="AG35" s="439"/>
      <c r="AH35" s="372" t="s">
        <v>2042</v>
      </c>
      <c r="AI35" s="368" t="s">
        <v>2043</v>
      </c>
      <c r="AJ35" s="376"/>
      <c r="AK35" s="377"/>
      <c r="AL35" s="370"/>
    </row>
    <row r="36" spans="1:38" ht="60" customHeight="1" x14ac:dyDescent="0.25">
      <c r="A36" s="472"/>
      <c r="B36" s="474"/>
      <c r="C36" s="470"/>
      <c r="D36" s="488"/>
      <c r="E36" s="437"/>
      <c r="F36" s="439"/>
      <c r="G36" s="373" t="s">
        <v>2044</v>
      </c>
      <c r="H36" s="321" t="s">
        <v>2045</v>
      </c>
      <c r="I36" s="319"/>
      <c r="J36" s="321"/>
      <c r="K36" s="474"/>
      <c r="L36" s="470"/>
      <c r="M36" s="441"/>
      <c r="N36" s="437"/>
      <c r="O36" s="439"/>
      <c r="P36" s="378" t="s">
        <v>2046</v>
      </c>
      <c r="Q36" s="365" t="s">
        <v>2047</v>
      </c>
      <c r="R36" s="369"/>
      <c r="S36" s="379"/>
      <c r="T36" s="468"/>
      <c r="U36" s="470"/>
      <c r="V36" s="435"/>
      <c r="W36" s="437"/>
      <c r="X36" s="439"/>
      <c r="Y36" s="373" t="s">
        <v>2048</v>
      </c>
      <c r="Z36" s="321" t="s">
        <v>2049</v>
      </c>
      <c r="AA36" s="319"/>
      <c r="AB36" s="321"/>
      <c r="AC36" s="474"/>
      <c r="AD36" s="470"/>
      <c r="AE36" s="441"/>
      <c r="AF36" s="437"/>
      <c r="AG36" s="439"/>
      <c r="AH36" s="373" t="s">
        <v>2050</v>
      </c>
      <c r="AI36" s="321" t="s">
        <v>2051</v>
      </c>
      <c r="AJ36" s="374"/>
      <c r="AK36" s="321"/>
      <c r="AL36" s="370"/>
    </row>
    <row r="37" spans="1:38" ht="30" customHeight="1" x14ac:dyDescent="0.25">
      <c r="A37" s="472"/>
      <c r="B37" s="474"/>
      <c r="C37" s="470"/>
      <c r="D37" s="488" t="s">
        <v>1930</v>
      </c>
      <c r="E37" s="489"/>
      <c r="F37" s="492"/>
      <c r="G37" s="353"/>
      <c r="H37" s="495"/>
      <c r="I37" s="496"/>
      <c r="J37" s="497"/>
      <c r="K37" s="474"/>
      <c r="L37" s="470"/>
      <c r="M37" s="449" t="s">
        <v>1930</v>
      </c>
      <c r="N37" s="451"/>
      <c r="O37" s="453"/>
      <c r="P37" s="353"/>
      <c r="Q37" s="497"/>
      <c r="R37" s="501"/>
      <c r="S37" s="502"/>
      <c r="T37" s="468"/>
      <c r="U37" s="470"/>
      <c r="V37" s="435" t="s">
        <v>1930</v>
      </c>
      <c r="W37" s="489"/>
      <c r="X37" s="492"/>
      <c r="Y37" s="317" t="s">
        <v>2052</v>
      </c>
      <c r="Z37" s="318" t="s">
        <v>2053</v>
      </c>
      <c r="AA37" s="319"/>
      <c r="AB37" s="321"/>
      <c r="AC37" s="474"/>
      <c r="AD37" s="470"/>
      <c r="AE37" s="503" t="s">
        <v>1930</v>
      </c>
      <c r="AF37" s="451"/>
      <c r="AG37" s="453"/>
      <c r="AH37" s="311" t="s">
        <v>2054</v>
      </c>
      <c r="AI37" s="318" t="s">
        <v>2055</v>
      </c>
      <c r="AJ37" s="313"/>
      <c r="AK37" s="321"/>
    </row>
    <row r="38" spans="1:38" ht="30" customHeight="1" x14ac:dyDescent="0.25">
      <c r="A38" s="472"/>
      <c r="B38" s="474"/>
      <c r="C38" s="470"/>
      <c r="D38" s="488"/>
      <c r="E38" s="490"/>
      <c r="F38" s="493"/>
      <c r="G38" s="353"/>
      <c r="H38" s="495"/>
      <c r="I38" s="496"/>
      <c r="J38" s="497"/>
      <c r="K38" s="474"/>
      <c r="L38" s="470"/>
      <c r="M38" s="498"/>
      <c r="N38" s="499"/>
      <c r="O38" s="500"/>
      <c r="P38" s="353"/>
      <c r="Q38" s="497"/>
      <c r="R38" s="501"/>
      <c r="S38" s="502"/>
      <c r="T38" s="468"/>
      <c r="U38" s="470"/>
      <c r="V38" s="435"/>
      <c r="W38" s="490"/>
      <c r="X38" s="493"/>
      <c r="Y38" s="317" t="s">
        <v>2056</v>
      </c>
      <c r="Z38" s="321" t="s">
        <v>2057</v>
      </c>
      <c r="AA38" s="371"/>
      <c r="AB38" s="318"/>
      <c r="AC38" s="474"/>
      <c r="AD38" s="470"/>
      <c r="AE38" s="504"/>
      <c r="AF38" s="499"/>
      <c r="AG38" s="500"/>
      <c r="AH38" s="311" t="s">
        <v>2058</v>
      </c>
      <c r="AI38" s="380" t="s">
        <v>2059</v>
      </c>
      <c r="AJ38" s="371"/>
      <c r="AK38" s="318"/>
    </row>
    <row r="39" spans="1:38" ht="30" customHeight="1" x14ac:dyDescent="0.25">
      <c r="A39" s="472"/>
      <c r="B39" s="474"/>
      <c r="C39" s="470"/>
      <c r="D39" s="488"/>
      <c r="E39" s="491"/>
      <c r="F39" s="494"/>
      <c r="G39" s="353"/>
      <c r="H39" s="495"/>
      <c r="I39" s="496"/>
      <c r="J39" s="497"/>
      <c r="K39" s="474"/>
      <c r="L39" s="470"/>
      <c r="M39" s="450"/>
      <c r="N39" s="452"/>
      <c r="O39" s="454"/>
      <c r="P39" s="353"/>
      <c r="Q39" s="497"/>
      <c r="R39" s="501"/>
      <c r="S39" s="502"/>
      <c r="T39" s="468"/>
      <c r="U39" s="470"/>
      <c r="V39" s="435"/>
      <c r="W39" s="491"/>
      <c r="X39" s="494"/>
      <c r="Y39" s="317" t="s">
        <v>2060</v>
      </c>
      <c r="Z39" s="318" t="s">
        <v>2061</v>
      </c>
      <c r="AA39" s="319"/>
      <c r="AB39" s="321"/>
      <c r="AC39" s="474"/>
      <c r="AD39" s="470"/>
      <c r="AE39" s="505"/>
      <c r="AF39" s="452"/>
      <c r="AG39" s="454"/>
      <c r="AH39" s="311" t="s">
        <v>2062</v>
      </c>
      <c r="AI39" s="318" t="s">
        <v>2063</v>
      </c>
      <c r="AJ39" s="313"/>
      <c r="AK39" s="321"/>
    </row>
    <row r="40" spans="1:38" ht="60" customHeight="1" x14ac:dyDescent="0.25">
      <c r="A40" s="472"/>
      <c r="B40" s="474"/>
      <c r="C40" s="470"/>
      <c r="D40" s="488" t="s">
        <v>1939</v>
      </c>
      <c r="E40" s="437"/>
      <c r="F40" s="439"/>
      <c r="G40" s="361" t="s">
        <v>2064</v>
      </c>
      <c r="H40" s="365" t="s">
        <v>2065</v>
      </c>
      <c r="I40" s="363"/>
      <c r="J40" s="364"/>
      <c r="K40" s="474"/>
      <c r="L40" s="470"/>
      <c r="M40" s="507" t="s">
        <v>1939</v>
      </c>
      <c r="N40" s="437"/>
      <c r="O40" s="439"/>
      <c r="P40" s="311" t="s">
        <v>2066</v>
      </c>
      <c r="Q40" s="321" t="s">
        <v>2067</v>
      </c>
      <c r="R40" s="374"/>
      <c r="S40" s="375"/>
      <c r="T40" s="468"/>
      <c r="U40" s="470"/>
      <c r="V40" s="435" t="s">
        <v>1939</v>
      </c>
      <c r="W40" s="437"/>
      <c r="X40" s="448"/>
      <c r="Y40" s="361" t="s">
        <v>2068</v>
      </c>
      <c r="Z40" s="368" t="s">
        <v>2069</v>
      </c>
      <c r="AA40" s="369"/>
      <c r="AB40" s="369"/>
      <c r="AC40" s="474"/>
      <c r="AD40" s="470"/>
      <c r="AE40" s="507" t="s">
        <v>1939</v>
      </c>
      <c r="AF40" s="437"/>
      <c r="AG40" s="439"/>
      <c r="AH40" s="361" t="s">
        <v>2070</v>
      </c>
      <c r="AI40" s="368" t="s">
        <v>2071</v>
      </c>
      <c r="AJ40" s="376"/>
      <c r="AK40" s="369"/>
      <c r="AL40" s="370"/>
    </row>
    <row r="41" spans="1:38" ht="60" customHeight="1" x14ac:dyDescent="0.25">
      <c r="A41" s="472"/>
      <c r="B41" s="474"/>
      <c r="C41" s="470"/>
      <c r="D41" s="488"/>
      <c r="E41" s="437"/>
      <c r="F41" s="439"/>
      <c r="G41" s="381" t="s">
        <v>2072</v>
      </c>
      <c r="H41" s="382" t="s">
        <v>2073</v>
      </c>
      <c r="I41" s="374"/>
      <c r="J41" s="373"/>
      <c r="K41" s="474"/>
      <c r="L41" s="470"/>
      <c r="M41" s="507"/>
      <c r="N41" s="437"/>
      <c r="O41" s="439"/>
      <c r="P41" s="361" t="s">
        <v>2074</v>
      </c>
      <c r="Q41" s="365" t="s">
        <v>2075</v>
      </c>
      <c r="R41" s="363"/>
      <c r="S41" s="366"/>
      <c r="T41" s="468"/>
      <c r="U41" s="470"/>
      <c r="V41" s="435"/>
      <c r="W41" s="437"/>
      <c r="X41" s="483"/>
      <c r="Y41" s="373" t="s">
        <v>2076</v>
      </c>
      <c r="Z41" s="321" t="s">
        <v>2077</v>
      </c>
      <c r="AA41" s="374"/>
      <c r="AB41" s="373"/>
      <c r="AC41" s="474"/>
      <c r="AD41" s="470"/>
      <c r="AE41" s="507"/>
      <c r="AF41" s="437"/>
      <c r="AG41" s="439"/>
      <c r="AH41" s="383" t="s">
        <v>2078</v>
      </c>
      <c r="AI41" s="321" t="s">
        <v>2079</v>
      </c>
      <c r="AJ41" s="374"/>
      <c r="AK41" s="373"/>
      <c r="AL41" s="370"/>
    </row>
    <row r="42" spans="1:38" ht="30" customHeight="1" x14ac:dyDescent="0.25">
      <c r="A42" s="472"/>
      <c r="B42" s="474"/>
      <c r="C42" s="470"/>
      <c r="D42" s="488"/>
      <c r="E42" s="437"/>
      <c r="F42" s="439"/>
      <c r="G42" s="311" t="s">
        <v>2080</v>
      </c>
      <c r="H42" s="318" t="s">
        <v>2081</v>
      </c>
      <c r="I42" s="313"/>
      <c r="J42" s="317"/>
      <c r="K42" s="474"/>
      <c r="L42" s="470"/>
      <c r="M42" s="507"/>
      <c r="N42" s="437"/>
      <c r="O42" s="439"/>
      <c r="P42" s="311" t="s">
        <v>2082</v>
      </c>
      <c r="Q42" s="318" t="s">
        <v>2083</v>
      </c>
      <c r="R42" s="313"/>
      <c r="S42" s="314"/>
      <c r="T42" s="468"/>
      <c r="U42" s="470"/>
      <c r="V42" s="435"/>
      <c r="W42" s="437"/>
      <c r="X42" s="483"/>
      <c r="Y42" s="317" t="s">
        <v>2084</v>
      </c>
      <c r="Z42" s="318" t="s">
        <v>2085</v>
      </c>
      <c r="AA42" s="313"/>
      <c r="AB42" s="317"/>
      <c r="AC42" s="474"/>
      <c r="AD42" s="470"/>
      <c r="AE42" s="507"/>
      <c r="AF42" s="437"/>
      <c r="AG42" s="439"/>
      <c r="AH42" s="311" t="s">
        <v>2086</v>
      </c>
      <c r="AI42" s="318" t="s">
        <v>2087</v>
      </c>
      <c r="AJ42" s="313"/>
      <c r="AK42" s="317"/>
    </row>
    <row r="43" spans="1:38" ht="30" customHeight="1" x14ac:dyDescent="0.25">
      <c r="A43" s="472"/>
      <c r="B43" s="474"/>
      <c r="C43" s="470"/>
      <c r="D43" s="488"/>
      <c r="E43" s="437"/>
      <c r="F43" s="439"/>
      <c r="G43" s="311" t="s">
        <v>2088</v>
      </c>
      <c r="H43" s="318" t="s">
        <v>2089</v>
      </c>
      <c r="I43" s="319"/>
      <c r="J43" s="321"/>
      <c r="K43" s="474"/>
      <c r="L43" s="470"/>
      <c r="M43" s="507"/>
      <c r="N43" s="437"/>
      <c r="O43" s="439"/>
      <c r="P43" s="311" t="s">
        <v>2090</v>
      </c>
      <c r="Q43" s="318" t="s">
        <v>2091</v>
      </c>
      <c r="R43" s="319"/>
      <c r="S43" s="320"/>
      <c r="T43" s="468"/>
      <c r="U43" s="470"/>
      <c r="V43" s="435"/>
      <c r="W43" s="437"/>
      <c r="X43" s="483"/>
      <c r="Y43" s="317" t="s">
        <v>2092</v>
      </c>
      <c r="Z43" s="321" t="s">
        <v>2093</v>
      </c>
      <c r="AA43" s="319"/>
      <c r="AB43" s="321"/>
      <c r="AC43" s="474"/>
      <c r="AD43" s="470"/>
      <c r="AE43" s="507"/>
      <c r="AF43" s="437"/>
      <c r="AG43" s="439"/>
      <c r="AH43" s="311" t="s">
        <v>2094</v>
      </c>
      <c r="AI43" s="321" t="s">
        <v>2095</v>
      </c>
      <c r="AJ43" s="319"/>
      <c r="AK43" s="321"/>
    </row>
    <row r="44" spans="1:38" ht="30" customHeight="1" x14ac:dyDescent="0.25">
      <c r="A44" s="472"/>
      <c r="B44" s="474"/>
      <c r="C44" s="470"/>
      <c r="D44" s="488"/>
      <c r="E44" s="437"/>
      <c r="F44" s="439"/>
      <c r="G44" s="311" t="s">
        <v>2096</v>
      </c>
      <c r="H44" s="318" t="s">
        <v>2097</v>
      </c>
      <c r="I44" s="319"/>
      <c r="J44" s="321"/>
      <c r="K44" s="474"/>
      <c r="L44" s="470"/>
      <c r="M44" s="507"/>
      <c r="N44" s="437"/>
      <c r="O44" s="439"/>
      <c r="P44" s="311"/>
      <c r="Q44" s="323"/>
      <c r="R44" s="319"/>
      <c r="S44" s="320"/>
      <c r="T44" s="468"/>
      <c r="U44" s="470"/>
      <c r="V44" s="435"/>
      <c r="W44" s="437"/>
      <c r="X44" s="483"/>
      <c r="Y44" s="317"/>
      <c r="Z44" s="321"/>
      <c r="AA44" s="319"/>
      <c r="AB44" s="321"/>
      <c r="AC44" s="474"/>
      <c r="AD44" s="470"/>
      <c r="AE44" s="507"/>
      <c r="AF44" s="437"/>
      <c r="AG44" s="439"/>
      <c r="AH44" s="310"/>
      <c r="AI44" s="321"/>
      <c r="AJ44" s="319"/>
      <c r="AK44" s="321"/>
    </row>
    <row r="45" spans="1:38" ht="60.75" customHeight="1" x14ac:dyDescent="0.25">
      <c r="A45" s="472"/>
      <c r="B45" s="475"/>
      <c r="C45" s="477"/>
      <c r="D45" s="506"/>
      <c r="E45" s="447"/>
      <c r="F45" s="448"/>
      <c r="G45" s="384" t="s">
        <v>2098</v>
      </c>
      <c r="H45" s="385" t="s">
        <v>2099</v>
      </c>
      <c r="I45" s="386"/>
      <c r="J45" s="387"/>
      <c r="K45" s="475"/>
      <c r="L45" s="477"/>
      <c r="M45" s="449"/>
      <c r="N45" s="447"/>
      <c r="O45" s="448"/>
      <c r="P45" s="384" t="s">
        <v>2100</v>
      </c>
      <c r="Q45" s="385" t="s">
        <v>2101</v>
      </c>
      <c r="R45" s="386"/>
      <c r="S45" s="388"/>
      <c r="T45" s="485"/>
      <c r="U45" s="477"/>
      <c r="V45" s="508"/>
      <c r="W45" s="447"/>
      <c r="X45" s="509"/>
      <c r="Y45" s="389"/>
      <c r="Z45" s="390"/>
      <c r="AA45" s="386"/>
      <c r="AB45" s="390"/>
      <c r="AC45" s="475"/>
      <c r="AD45" s="477"/>
      <c r="AE45" s="449"/>
      <c r="AF45" s="447"/>
      <c r="AG45" s="448"/>
      <c r="AH45" s="322"/>
      <c r="AI45" s="390"/>
      <c r="AJ45" s="386"/>
      <c r="AK45" s="390"/>
    </row>
    <row r="46" spans="1:38" ht="15.75" customHeight="1" x14ac:dyDescent="0.25">
      <c r="A46" s="510" t="s">
        <v>2102</v>
      </c>
      <c r="B46" s="510"/>
      <c r="C46" s="510"/>
      <c r="D46" s="510"/>
      <c r="E46" s="510"/>
      <c r="F46" s="510"/>
      <c r="G46" s="510"/>
      <c r="H46" s="510"/>
      <c r="I46" s="510"/>
      <c r="J46" s="510"/>
      <c r="K46" s="510"/>
      <c r="L46" s="510"/>
      <c r="M46" s="510"/>
      <c r="N46" s="510"/>
      <c r="O46" s="510"/>
      <c r="P46" s="510"/>
      <c r="Q46" s="510"/>
      <c r="R46" s="510"/>
      <c r="S46" s="510"/>
      <c r="T46" s="510"/>
      <c r="U46" s="510"/>
      <c r="V46" s="510"/>
      <c r="W46" s="510"/>
      <c r="X46" s="510"/>
      <c r="Y46" s="510"/>
      <c r="Z46" s="510"/>
      <c r="AA46" s="510"/>
      <c r="AB46" s="510"/>
      <c r="AC46" s="510"/>
      <c r="AD46" s="510"/>
      <c r="AE46" s="510"/>
      <c r="AF46" s="510"/>
      <c r="AG46" s="510"/>
      <c r="AH46" s="510"/>
      <c r="AI46" s="510"/>
      <c r="AJ46" s="510"/>
      <c r="AK46" s="510"/>
    </row>
    <row r="47" spans="1:38" ht="15.75" customHeight="1" x14ac:dyDescent="0.25">
      <c r="A47" s="513" t="s">
        <v>2103</v>
      </c>
      <c r="B47" s="391"/>
      <c r="C47" s="391"/>
      <c r="D47" s="511" t="s">
        <v>1884</v>
      </c>
      <c r="E47" s="512"/>
      <c r="F47" s="512"/>
      <c r="G47" s="512"/>
      <c r="H47" s="512"/>
      <c r="I47" s="512"/>
      <c r="J47" s="512"/>
      <c r="K47" s="512"/>
      <c r="L47" s="512"/>
      <c r="M47" s="512"/>
      <c r="N47" s="512"/>
      <c r="O47" s="512"/>
      <c r="P47" s="512"/>
      <c r="Q47" s="512"/>
      <c r="R47" s="512"/>
      <c r="S47" s="512"/>
      <c r="T47" s="512"/>
      <c r="U47" s="512"/>
      <c r="V47" s="512"/>
      <c r="W47" s="512"/>
      <c r="X47" s="512"/>
      <c r="Y47" s="512"/>
      <c r="Z47" s="512"/>
      <c r="AA47" s="512"/>
      <c r="AB47" s="512"/>
      <c r="AC47" s="512"/>
      <c r="AD47" s="512"/>
      <c r="AE47" s="512"/>
      <c r="AF47" s="512"/>
      <c r="AG47" s="512"/>
      <c r="AH47" s="512"/>
      <c r="AI47" s="512"/>
      <c r="AJ47" s="512"/>
      <c r="AK47" s="512"/>
    </row>
    <row r="48" spans="1:38" ht="15.75" customHeight="1" x14ac:dyDescent="0.25">
      <c r="A48" s="513"/>
      <c r="B48" s="391"/>
      <c r="C48" s="391"/>
      <c r="D48" s="514">
        <v>55</v>
      </c>
      <c r="E48" s="515"/>
      <c r="F48" s="515"/>
      <c r="G48" s="515"/>
      <c r="H48" s="515"/>
      <c r="I48" s="515"/>
      <c r="J48" s="515"/>
      <c r="K48" s="515"/>
      <c r="L48" s="515"/>
      <c r="M48" s="515"/>
      <c r="N48" s="515"/>
      <c r="O48" s="515"/>
      <c r="P48" s="515"/>
      <c r="Q48" s="515"/>
      <c r="R48" s="515"/>
      <c r="S48" s="515"/>
      <c r="T48" s="515"/>
      <c r="U48" s="515"/>
      <c r="V48" s="515"/>
      <c r="W48" s="515"/>
      <c r="X48" s="515"/>
      <c r="Y48" s="515"/>
      <c r="Z48" s="515"/>
      <c r="AA48" s="515"/>
      <c r="AB48" s="515"/>
      <c r="AC48" s="515"/>
      <c r="AD48" s="515"/>
      <c r="AE48" s="515"/>
      <c r="AF48" s="515"/>
      <c r="AG48" s="515"/>
      <c r="AH48" s="515"/>
      <c r="AI48" s="515"/>
      <c r="AJ48" s="515"/>
      <c r="AK48" s="515"/>
    </row>
    <row r="49" spans="1:37" ht="15.75" customHeight="1" x14ac:dyDescent="0.25">
      <c r="A49" s="513" t="s">
        <v>2104</v>
      </c>
      <c r="B49" s="391"/>
      <c r="C49" s="391"/>
      <c r="D49" s="516" t="s">
        <v>1885</v>
      </c>
      <c r="E49" s="517"/>
      <c r="F49" s="517"/>
      <c r="G49" s="517"/>
      <c r="H49" s="517"/>
      <c r="I49" s="517"/>
      <c r="J49" s="517"/>
      <c r="K49" s="517"/>
      <c r="L49" s="517"/>
      <c r="M49" s="517"/>
      <c r="N49" s="517"/>
      <c r="O49" s="517"/>
      <c r="P49" s="517"/>
      <c r="Q49" s="517"/>
      <c r="R49" s="517"/>
      <c r="S49" s="517"/>
      <c r="T49" s="518" t="s">
        <v>1884</v>
      </c>
      <c r="U49" s="518"/>
      <c r="V49" s="518"/>
      <c r="W49" s="518"/>
      <c r="X49" s="518"/>
      <c r="Y49" s="518"/>
      <c r="Z49" s="518"/>
      <c r="AA49" s="518"/>
      <c r="AB49" s="518"/>
      <c r="AC49" s="518"/>
      <c r="AD49" s="518"/>
      <c r="AE49" s="518"/>
      <c r="AF49" s="518"/>
      <c r="AG49" s="518"/>
      <c r="AH49" s="518"/>
      <c r="AI49" s="518"/>
      <c r="AJ49" s="518"/>
      <c r="AK49" s="518"/>
    </row>
    <row r="50" spans="1:37" ht="15.75" customHeight="1" x14ac:dyDescent="0.25">
      <c r="A50" s="513"/>
      <c r="B50" s="177"/>
      <c r="C50" s="177"/>
      <c r="D50" s="519">
        <v>0.02</v>
      </c>
      <c r="E50" s="520"/>
      <c r="F50" s="520"/>
      <c r="G50" s="520"/>
      <c r="H50" s="520"/>
      <c r="I50" s="520"/>
      <c r="J50" s="520"/>
      <c r="K50" s="520"/>
      <c r="L50" s="520"/>
      <c r="M50" s="520"/>
      <c r="N50" s="520"/>
      <c r="O50" s="520"/>
      <c r="P50" s="520"/>
      <c r="Q50" s="520"/>
      <c r="R50" s="520"/>
      <c r="S50" s="520"/>
      <c r="T50" s="520">
        <v>72</v>
      </c>
      <c r="U50" s="520"/>
      <c r="V50" s="520"/>
      <c r="W50" s="520"/>
      <c r="X50" s="520"/>
      <c r="Y50" s="520"/>
      <c r="Z50" s="520"/>
      <c r="AA50" s="520"/>
      <c r="AB50" s="520"/>
      <c r="AC50" s="520"/>
      <c r="AD50" s="520"/>
      <c r="AE50" s="520"/>
      <c r="AF50" s="520"/>
      <c r="AG50" s="520"/>
      <c r="AH50" s="520"/>
      <c r="AI50" s="520"/>
      <c r="AJ50" s="520"/>
      <c r="AK50" s="520"/>
    </row>
  </sheetData>
  <mergeCells count="157">
    <mergeCell ref="A46:AK46"/>
    <mergeCell ref="D47:AK47"/>
    <mergeCell ref="A47:A48"/>
    <mergeCell ref="D48:AK48"/>
    <mergeCell ref="D49:S49"/>
    <mergeCell ref="T49:AK49"/>
    <mergeCell ref="A49:A50"/>
    <mergeCell ref="D50:S50"/>
    <mergeCell ref="T50:AK50"/>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N37:N39"/>
    <mergeCell ref="O37:O39"/>
    <mergeCell ref="Q37:Q39"/>
    <mergeCell ref="R37:R39"/>
    <mergeCell ref="S37:S39"/>
    <mergeCell ref="V37:V39"/>
    <mergeCell ref="W37:W39"/>
    <mergeCell ref="X37:X39"/>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25:A28"/>
    <mergeCell ref="B25:B28"/>
    <mergeCell ref="C25:C28"/>
    <mergeCell ref="K25:K28"/>
    <mergeCell ref="L25:L28"/>
    <mergeCell ref="T25:T28"/>
    <mergeCell ref="U25:U28"/>
    <mergeCell ref="AC25:AC28"/>
    <mergeCell ref="AD25:AD28"/>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N20:N21"/>
    <mergeCell ref="O20:O21"/>
    <mergeCell ref="V20:V21"/>
    <mergeCell ref="W20:W21"/>
    <mergeCell ref="X20:X21"/>
    <mergeCell ref="A13:A24"/>
    <mergeCell ref="B13:B24"/>
    <mergeCell ref="C13:C24"/>
    <mergeCell ref="D13:D15"/>
    <mergeCell ref="E13:E15"/>
    <mergeCell ref="F13:F15"/>
    <mergeCell ref="K13:K24"/>
    <mergeCell ref="L13:L24"/>
    <mergeCell ref="M13:M15"/>
    <mergeCell ref="D20:D21"/>
    <mergeCell ref="E20:E21"/>
    <mergeCell ref="F20:F21"/>
    <mergeCell ref="M20:M21"/>
    <mergeCell ref="A10:S10"/>
    <mergeCell ref="T10:AK10"/>
    <mergeCell ref="A11:H11"/>
    <mergeCell ref="I11:J11"/>
    <mergeCell ref="K11:Q11"/>
    <mergeCell ref="R11:S11"/>
    <mergeCell ref="T11:Z11"/>
    <mergeCell ref="AA11:AB11"/>
    <mergeCell ref="AC11:AI11"/>
    <mergeCell ref="AJ11:AK11"/>
    <mergeCell ref="D1:F1"/>
    <mergeCell ref="D2:F2"/>
    <mergeCell ref="D3:F3"/>
    <mergeCell ref="D4:F4"/>
    <mergeCell ref="D5:F5"/>
    <mergeCell ref="D6:F6"/>
    <mergeCell ref="D7:F7"/>
    <mergeCell ref="D8:F8"/>
    <mergeCell ref="D9:F9"/>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92" t="s">
        <v>2105</v>
      </c>
      <c r="G1" s="392" t="s">
        <v>2105</v>
      </c>
    </row>
    <row r="2" spans="1:13" ht="15.75" customHeight="1" x14ac:dyDescent="0.25">
      <c r="A2" s="393" t="s">
        <v>2106</v>
      </c>
      <c r="B2" s="394" t="s">
        <v>2107</v>
      </c>
      <c r="C2" s="226">
        <f>VLOOKUP(B2,I19:J20,2,FALSE)</f>
        <v>7</v>
      </c>
      <c r="E2" s="393" t="s">
        <v>2106</v>
      </c>
      <c r="F2" s="394" t="s">
        <v>2108</v>
      </c>
      <c r="G2" s="226">
        <f>VLOOKUP(F2,I19:J20,2,FALSE)</f>
        <v>9</v>
      </c>
    </row>
    <row r="3" spans="1:13" x14ac:dyDescent="0.25">
      <c r="A3" s="395" t="s">
        <v>479</v>
      </c>
      <c r="B3" s="396"/>
      <c r="C3" s="177"/>
      <c r="E3" s="395"/>
      <c r="F3" s="396"/>
      <c r="G3" s="177"/>
    </row>
    <row r="4" spans="1:13" x14ac:dyDescent="0.25">
      <c r="A4" s="397" t="s">
        <v>2109</v>
      </c>
      <c r="B4" s="226" t="s">
        <v>2110</v>
      </c>
      <c r="C4" s="177">
        <f>VLOOKUP(B4, $I$5:$J$6,2, FALSE)</f>
        <v>1</v>
      </c>
      <c r="E4" s="397"/>
      <c r="F4" s="226"/>
      <c r="G4" s="177"/>
      <c r="I4" s="38" t="s">
        <v>2109</v>
      </c>
      <c r="J4" s="38" t="s">
        <v>2111</v>
      </c>
      <c r="L4" s="38" t="s">
        <v>2112</v>
      </c>
      <c r="M4" s="38" t="s">
        <v>2111</v>
      </c>
    </row>
    <row r="5" spans="1:13" x14ac:dyDescent="0.25">
      <c r="A5" s="397" t="s">
        <v>2113</v>
      </c>
      <c r="B5" s="226" t="s">
        <v>2114</v>
      </c>
      <c r="C5" s="177">
        <f>VLOOKUP(B5, $I$9:$J$10,2, FALSE)</f>
        <v>1</v>
      </c>
      <c r="E5" s="397" t="s">
        <v>2113</v>
      </c>
      <c r="F5" s="226" t="s">
        <v>2115</v>
      </c>
      <c r="G5" s="177">
        <f>VLOOKUP(F5,$I$11:$J$11,2,FALSE)</f>
        <v>3</v>
      </c>
      <c r="I5" t="s">
        <v>2110</v>
      </c>
      <c r="J5">
        <v>1</v>
      </c>
      <c r="L5" t="s">
        <v>2116</v>
      </c>
      <c r="M5">
        <v>1</v>
      </c>
    </row>
    <row r="6" spans="1:13" x14ac:dyDescent="0.25">
      <c r="A6" s="397" t="s">
        <v>2117</v>
      </c>
      <c r="B6" s="226" t="s">
        <v>2118</v>
      </c>
      <c r="C6" s="177">
        <f>VLOOKUP(B6, $L$5:$M$16,2, FALSE)</f>
        <v>6</v>
      </c>
      <c r="E6" s="397" t="s">
        <v>2117</v>
      </c>
      <c r="F6" s="226" t="s">
        <v>2118</v>
      </c>
      <c r="G6" s="177">
        <f>VLOOKUP(F6, $L$5:$M$16,2, FALSE)</f>
        <v>6</v>
      </c>
      <c r="I6" t="s">
        <v>2119</v>
      </c>
      <c r="J6">
        <v>2</v>
      </c>
      <c r="L6" t="s">
        <v>2120</v>
      </c>
      <c r="M6">
        <v>2</v>
      </c>
    </row>
    <row r="7" spans="1:13" x14ac:dyDescent="0.25">
      <c r="A7" s="397" t="s">
        <v>2121</v>
      </c>
      <c r="B7" s="226" t="s">
        <v>152</v>
      </c>
      <c r="C7" s="177">
        <f>VLOOKUP(B7, $I$14:$J$16,2, FALSE)</f>
        <v>3</v>
      </c>
      <c r="E7" s="397" t="s">
        <v>2121</v>
      </c>
      <c r="F7" s="226" t="s">
        <v>152</v>
      </c>
      <c r="G7" s="177">
        <f>VLOOKUP(F7, $I$14:$J$16,2, FALSE)</f>
        <v>3</v>
      </c>
      <c r="L7" t="s">
        <v>2122</v>
      </c>
      <c r="M7">
        <v>3</v>
      </c>
    </row>
    <row r="8" spans="1:13" x14ac:dyDescent="0.25">
      <c r="A8" s="397" t="s">
        <v>2123</v>
      </c>
      <c r="B8" s="398">
        <v>0</v>
      </c>
      <c r="C8" s="177"/>
      <c r="E8" s="397"/>
      <c r="F8" s="398"/>
      <c r="G8" s="177"/>
      <c r="I8" s="38" t="s">
        <v>2113</v>
      </c>
      <c r="J8" s="38" t="s">
        <v>2111</v>
      </c>
      <c r="L8" t="s">
        <v>2124</v>
      </c>
      <c r="M8">
        <v>4</v>
      </c>
    </row>
    <row r="9" spans="1:13" x14ac:dyDescent="0.25">
      <c r="A9" s="521" t="s">
        <v>2125</v>
      </c>
      <c r="B9" s="522"/>
      <c r="C9" s="523"/>
      <c r="E9" s="524" t="s">
        <v>2125</v>
      </c>
      <c r="F9" s="525"/>
      <c r="I9" t="s">
        <v>2114</v>
      </c>
      <c r="J9">
        <v>1</v>
      </c>
      <c r="L9" t="s">
        <v>2126</v>
      </c>
      <c r="M9">
        <v>5</v>
      </c>
    </row>
    <row r="10" spans="1:13" x14ac:dyDescent="0.25">
      <c r="A10" s="399" t="s">
        <v>2127</v>
      </c>
      <c r="B10" s="399" t="s">
        <v>2128</v>
      </c>
      <c r="C10" s="399" t="s">
        <v>2129</v>
      </c>
      <c r="E10" s="399" t="s">
        <v>2127</v>
      </c>
      <c r="F10" s="399" t="s">
        <v>2130</v>
      </c>
      <c r="I10" t="s">
        <v>2131</v>
      </c>
      <c r="J10">
        <v>2</v>
      </c>
      <c r="L10" t="s">
        <v>2118</v>
      </c>
      <c r="M10">
        <v>6</v>
      </c>
    </row>
    <row r="11" spans="1:13" x14ac:dyDescent="0.25">
      <c r="A11" s="400" t="s">
        <v>2132</v>
      </c>
      <c r="B11" s="229">
        <v>1</v>
      </c>
      <c r="C11" s="401">
        <v>1</v>
      </c>
      <c r="E11" s="400" t="s">
        <v>2132</v>
      </c>
      <c r="F11" s="229">
        <v>1</v>
      </c>
      <c r="I11" t="s">
        <v>2115</v>
      </c>
      <c r="J11">
        <v>3</v>
      </c>
      <c r="L11" t="s">
        <v>2133</v>
      </c>
      <c r="M11">
        <v>7</v>
      </c>
    </row>
    <row r="12" spans="1:13" x14ac:dyDescent="0.25">
      <c r="A12" s="400" t="s">
        <v>2134</v>
      </c>
      <c r="B12" s="229">
        <v>1000</v>
      </c>
      <c r="C12" s="401">
        <v>150</v>
      </c>
      <c r="E12" s="400" t="s">
        <v>2134</v>
      </c>
      <c r="F12" s="229">
        <v>1000</v>
      </c>
      <c r="L12" t="s">
        <v>2135</v>
      </c>
      <c r="M12">
        <v>8</v>
      </c>
    </row>
    <row r="13" spans="1:13" x14ac:dyDescent="0.25">
      <c r="A13" s="400" t="s">
        <v>2136</v>
      </c>
      <c r="B13" s="229">
        <v>0.125</v>
      </c>
      <c r="C13" s="401">
        <v>0.12</v>
      </c>
      <c r="E13" s="400" t="s">
        <v>2136</v>
      </c>
      <c r="F13" s="229">
        <v>0.125</v>
      </c>
      <c r="I13" s="38" t="s">
        <v>2121</v>
      </c>
      <c r="J13" s="38" t="s">
        <v>2111</v>
      </c>
      <c r="L13" t="s">
        <v>2137</v>
      </c>
      <c r="M13">
        <v>9</v>
      </c>
    </row>
    <row r="14" spans="1:13" x14ac:dyDescent="0.25">
      <c r="A14" s="400" t="s">
        <v>2138</v>
      </c>
      <c r="B14" s="229">
        <v>1001</v>
      </c>
      <c r="C14" s="401">
        <v>151</v>
      </c>
      <c r="E14" s="400" t="s">
        <v>2138</v>
      </c>
      <c r="F14" s="229">
        <v>1001</v>
      </c>
      <c r="I14" t="s">
        <v>2139</v>
      </c>
      <c r="J14">
        <v>1</v>
      </c>
      <c r="L14" t="s">
        <v>2140</v>
      </c>
      <c r="M14">
        <v>10</v>
      </c>
    </row>
    <row r="15" spans="1:13" x14ac:dyDescent="0.25">
      <c r="A15" s="400" t="s">
        <v>2141</v>
      </c>
      <c r="B15" s="229">
        <v>2500</v>
      </c>
      <c r="C15" s="401">
        <v>200</v>
      </c>
      <c r="E15" s="400" t="s">
        <v>2141</v>
      </c>
      <c r="F15" s="229">
        <v>2500</v>
      </c>
      <c r="I15" t="s">
        <v>2142</v>
      </c>
      <c r="J15">
        <v>2</v>
      </c>
      <c r="L15" t="s">
        <v>2143</v>
      </c>
      <c r="M15">
        <v>11</v>
      </c>
    </row>
    <row r="16" spans="1:13" x14ac:dyDescent="0.25">
      <c r="A16" s="400" t="s">
        <v>2144</v>
      </c>
      <c r="B16" s="229">
        <v>0.08</v>
      </c>
      <c r="C16" s="401">
        <v>0.11</v>
      </c>
      <c r="E16" s="400" t="s">
        <v>2144</v>
      </c>
      <c r="F16" s="229">
        <v>0.08</v>
      </c>
      <c r="I16" t="s">
        <v>152</v>
      </c>
      <c r="J16">
        <v>3</v>
      </c>
      <c r="L16" t="s">
        <v>2145</v>
      </c>
      <c r="M16">
        <v>12</v>
      </c>
    </row>
    <row r="17" spans="1:10" x14ac:dyDescent="0.25">
      <c r="A17" s="400" t="s">
        <v>2146</v>
      </c>
      <c r="B17" s="229">
        <v>2501</v>
      </c>
      <c r="C17" s="401">
        <v>201</v>
      </c>
      <c r="E17" s="400" t="s">
        <v>2146</v>
      </c>
      <c r="F17" s="229">
        <v>2501</v>
      </c>
    </row>
    <row r="18" spans="1:10" x14ac:dyDescent="0.25">
      <c r="A18" s="400" t="s">
        <v>2147</v>
      </c>
      <c r="B18" s="229">
        <v>3000</v>
      </c>
      <c r="C18" s="401">
        <v>250</v>
      </c>
      <c r="E18" s="400" t="s">
        <v>2147</v>
      </c>
      <c r="F18" s="229">
        <v>3000</v>
      </c>
      <c r="I18" s="38" t="s">
        <v>2106</v>
      </c>
      <c r="J18" s="38" t="s">
        <v>2111</v>
      </c>
    </row>
    <row r="19" spans="1:10" x14ac:dyDescent="0.25">
      <c r="A19" s="400" t="s">
        <v>2148</v>
      </c>
      <c r="B19" s="229">
        <v>0.08</v>
      </c>
      <c r="C19" s="401">
        <v>0.1</v>
      </c>
      <c r="E19" s="400" t="s">
        <v>2148</v>
      </c>
      <c r="F19" s="229">
        <v>0.08</v>
      </c>
      <c r="I19" t="s">
        <v>2107</v>
      </c>
      <c r="J19">
        <v>7</v>
      </c>
    </row>
    <row r="20" spans="1:10" x14ac:dyDescent="0.25">
      <c r="A20" s="400" t="s">
        <v>2149</v>
      </c>
      <c r="B20" s="229">
        <v>3501</v>
      </c>
      <c r="C20" s="401">
        <v>251</v>
      </c>
      <c r="E20" s="400" t="s">
        <v>2149</v>
      </c>
      <c r="F20" s="229">
        <v>3501</v>
      </c>
      <c r="I20" t="s">
        <v>2108</v>
      </c>
      <c r="J20">
        <v>9</v>
      </c>
    </row>
    <row r="21" spans="1:10" x14ac:dyDescent="0.25">
      <c r="A21" s="400" t="s">
        <v>2150</v>
      </c>
      <c r="B21" s="229">
        <v>5000</v>
      </c>
      <c r="C21" s="401">
        <v>300</v>
      </c>
      <c r="E21" s="400" t="s">
        <v>2150</v>
      </c>
      <c r="F21" s="229">
        <v>5000</v>
      </c>
    </row>
    <row r="22" spans="1:10" x14ac:dyDescent="0.25">
      <c r="A22" s="400" t="s">
        <v>2151</v>
      </c>
      <c r="B22" s="229">
        <v>7.0000000000000007E-2</v>
      </c>
      <c r="C22" s="401">
        <v>0.09</v>
      </c>
      <c r="E22" s="400" t="s">
        <v>2151</v>
      </c>
      <c r="F22" s="229">
        <v>7.0000000000000007E-2</v>
      </c>
    </row>
    <row r="23" spans="1:10" x14ac:dyDescent="0.25">
      <c r="A23" s="400" t="s">
        <v>2152</v>
      </c>
      <c r="B23" s="229">
        <v>5001</v>
      </c>
      <c r="C23" s="401">
        <v>301</v>
      </c>
      <c r="E23" s="400" t="s">
        <v>2152</v>
      </c>
      <c r="F23" s="229">
        <v>5001</v>
      </c>
    </row>
    <row r="24" spans="1:10" x14ac:dyDescent="0.25">
      <c r="A24" s="400" t="s">
        <v>2153</v>
      </c>
      <c r="B24" s="229">
        <v>99999999</v>
      </c>
      <c r="C24" s="401">
        <v>400</v>
      </c>
      <c r="E24" s="400" t="s">
        <v>2153</v>
      </c>
      <c r="F24" s="229">
        <v>99999999</v>
      </c>
    </row>
    <row r="25" spans="1:10" x14ac:dyDescent="0.25">
      <c r="A25" s="400" t="s">
        <v>2154</v>
      </c>
      <c r="B25" s="229">
        <v>8.5000000000000006E-2</v>
      </c>
      <c r="C25" s="401">
        <v>0.08</v>
      </c>
      <c r="E25" s="400" t="s">
        <v>2154</v>
      </c>
      <c r="F25" s="229">
        <v>8.5000000000000006E-2</v>
      </c>
    </row>
    <row r="26" spans="1:10" x14ac:dyDescent="0.25">
      <c r="A26" s="400" t="s">
        <v>2155</v>
      </c>
      <c r="B26" s="229"/>
      <c r="C26" s="401">
        <v>401</v>
      </c>
      <c r="E26" s="400" t="s">
        <v>2155</v>
      </c>
      <c r="F26" s="229"/>
    </row>
    <row r="27" spans="1:10" x14ac:dyDescent="0.25">
      <c r="A27" s="400" t="s">
        <v>2156</v>
      </c>
      <c r="B27" s="229"/>
      <c r="C27" s="401">
        <v>500</v>
      </c>
      <c r="E27" s="400" t="s">
        <v>2156</v>
      </c>
      <c r="F27" s="229"/>
    </row>
    <row r="28" spans="1:10" x14ac:dyDescent="0.25">
      <c r="A28" s="400" t="s">
        <v>2157</v>
      </c>
      <c r="B28" s="229"/>
      <c r="C28" s="401">
        <v>7.0000000000000007E-2</v>
      </c>
      <c r="E28" s="400" t="s">
        <v>2157</v>
      </c>
      <c r="F28" s="229"/>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70" t="s">
        <v>951</v>
      </c>
      <c r="B1" s="170" t="s">
        <v>952</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zoomScaleNormal="100" workbookViewId="0">
      <selection activeCell="B92" sqref="B92"/>
    </sheetView>
  </sheetViews>
  <sheetFormatPr defaultRowHeight="15" x14ac:dyDescent="0.25"/>
  <cols>
    <col min="1" max="1" width="44.85546875" customWidth="1"/>
    <col min="2" max="2" width="28.85546875" customWidth="1"/>
  </cols>
  <sheetData>
    <row r="1" spans="1:2" ht="15.75" customHeight="1" x14ac:dyDescent="0.25">
      <c r="A1" s="171" t="s">
        <v>88</v>
      </c>
      <c r="B1" s="172"/>
    </row>
    <row r="2" spans="1:2" ht="15.75" customHeight="1" x14ac:dyDescent="0.25">
      <c r="A2" s="173" t="s">
        <v>153</v>
      </c>
      <c r="B2" s="174">
        <v>202506161</v>
      </c>
    </row>
    <row r="3" spans="1:2" x14ac:dyDescent="0.25">
      <c r="A3" s="175" t="s">
        <v>953</v>
      </c>
      <c r="B3" s="175">
        <v>1.1101000000000001</v>
      </c>
    </row>
    <row r="4" spans="1:2" x14ac:dyDescent="0.25">
      <c r="A4" s="176" t="s">
        <v>954</v>
      </c>
      <c r="B4" s="176">
        <v>1.1102000000000001</v>
      </c>
    </row>
    <row r="5" spans="1:2" x14ac:dyDescent="0.25">
      <c r="A5" s="176" t="s">
        <v>955</v>
      </c>
      <c r="B5" s="176">
        <v>1.1103000000000001</v>
      </c>
    </row>
    <row r="6" spans="1:2" x14ac:dyDescent="0.25">
      <c r="A6" s="176" t="s">
        <v>956</v>
      </c>
      <c r="B6" s="176">
        <v>1.1104000000000001</v>
      </c>
    </row>
    <row r="7" spans="1:2" x14ac:dyDescent="0.25">
      <c r="A7" s="177" t="s">
        <v>957</v>
      </c>
      <c r="B7" s="177">
        <v>1.1201000000000001</v>
      </c>
    </row>
    <row r="8" spans="1:2" x14ac:dyDescent="0.25">
      <c r="A8" s="177" t="s">
        <v>958</v>
      </c>
      <c r="B8" s="177">
        <v>1.1202000000000001</v>
      </c>
    </row>
    <row r="9" spans="1:2" x14ac:dyDescent="0.25">
      <c r="A9" s="177" t="s">
        <v>959</v>
      </c>
      <c r="B9" s="177">
        <v>1.1203000000000001</v>
      </c>
    </row>
    <row r="10" spans="1:2" x14ac:dyDescent="0.25">
      <c r="A10" s="177" t="s">
        <v>960</v>
      </c>
      <c r="B10" s="177">
        <v>1.1204000000000001</v>
      </c>
    </row>
    <row r="11" spans="1:2" x14ac:dyDescent="0.25">
      <c r="A11" s="176" t="s">
        <v>961</v>
      </c>
      <c r="B11" s="176">
        <v>1.1301000000000001</v>
      </c>
    </row>
    <row r="12" spans="1:2" x14ac:dyDescent="0.25">
      <c r="A12" s="176" t="s">
        <v>962</v>
      </c>
      <c r="B12" s="176">
        <v>1.1302000000000001</v>
      </c>
    </row>
    <row r="13" spans="1:2" x14ac:dyDescent="0.25">
      <c r="A13" s="176" t="s">
        <v>963</v>
      </c>
      <c r="B13" s="176">
        <v>1.1303000000000001</v>
      </c>
    </row>
    <row r="14" spans="1:2" x14ac:dyDescent="0.25">
      <c r="A14" s="176" t="s">
        <v>964</v>
      </c>
      <c r="B14" s="176">
        <v>1.1304000000000001</v>
      </c>
    </row>
    <row r="15" spans="1:2" x14ac:dyDescent="0.25">
      <c r="A15" s="177" t="s">
        <v>965</v>
      </c>
      <c r="B15" s="177">
        <v>1.1400999999999999</v>
      </c>
    </row>
    <row r="16" spans="1:2" x14ac:dyDescent="0.25">
      <c r="A16" s="177" t="s">
        <v>966</v>
      </c>
      <c r="B16" s="177">
        <v>1.1402000000000001</v>
      </c>
    </row>
    <row r="17" spans="1:2" x14ac:dyDescent="0.25">
      <c r="A17" s="177" t="s">
        <v>967</v>
      </c>
      <c r="B17" s="177">
        <v>1.1403000000000001</v>
      </c>
    </row>
    <row r="18" spans="1:2" x14ac:dyDescent="0.25">
      <c r="A18" s="177" t="s">
        <v>968</v>
      </c>
      <c r="B18" s="177">
        <v>1.1404000000000001</v>
      </c>
    </row>
    <row r="19" spans="1:2" ht="15.75" customHeight="1" x14ac:dyDescent="0.25">
      <c r="A19" s="172" t="s">
        <v>165</v>
      </c>
      <c r="B19" s="172">
        <v>1.1111</v>
      </c>
    </row>
    <row r="20" spans="1:2" ht="15.75" customHeight="1" x14ac:dyDescent="0.25">
      <c r="A20" s="173" t="s">
        <v>166</v>
      </c>
      <c r="B20" s="174">
        <v>202506161</v>
      </c>
    </row>
    <row r="21" spans="1:2" x14ac:dyDescent="0.25">
      <c r="A21" s="175" t="s">
        <v>969</v>
      </c>
      <c r="B21" s="175">
        <v>1.2101</v>
      </c>
    </row>
    <row r="22" spans="1:2" x14ac:dyDescent="0.25">
      <c r="A22" s="176" t="s">
        <v>970</v>
      </c>
      <c r="B22" s="176">
        <v>1.2101999999999999</v>
      </c>
    </row>
    <row r="23" spans="1:2" x14ac:dyDescent="0.25">
      <c r="A23" s="176" t="s">
        <v>971</v>
      </c>
      <c r="B23" s="176">
        <v>1.2102999999999999</v>
      </c>
    </row>
    <row r="24" spans="1:2" x14ac:dyDescent="0.25">
      <c r="A24" s="176" t="s">
        <v>972</v>
      </c>
      <c r="B24" s="176">
        <v>1.2103999999999999</v>
      </c>
    </row>
    <row r="25" spans="1:2" x14ac:dyDescent="0.25">
      <c r="A25" s="177" t="s">
        <v>973</v>
      </c>
      <c r="B25" s="177">
        <v>1.2201</v>
      </c>
    </row>
    <row r="26" spans="1:2" x14ac:dyDescent="0.25">
      <c r="A26" s="177" t="s">
        <v>974</v>
      </c>
      <c r="B26" s="177">
        <v>1.2202</v>
      </c>
    </row>
    <row r="27" spans="1:2" x14ac:dyDescent="0.25">
      <c r="A27" s="177" t="s">
        <v>975</v>
      </c>
      <c r="B27" s="177">
        <v>1.2202999999999999</v>
      </c>
    </row>
    <row r="28" spans="1:2" x14ac:dyDescent="0.25">
      <c r="A28" s="177" t="s">
        <v>976</v>
      </c>
      <c r="B28" s="177">
        <v>1.2203999999999999</v>
      </c>
    </row>
    <row r="29" spans="1:2" x14ac:dyDescent="0.25">
      <c r="A29" s="176" t="s">
        <v>977</v>
      </c>
      <c r="B29" s="176">
        <v>1.2301</v>
      </c>
    </row>
    <row r="30" spans="1:2" x14ac:dyDescent="0.25">
      <c r="A30" s="176" t="s">
        <v>978</v>
      </c>
      <c r="B30" s="176">
        <v>1.2302</v>
      </c>
    </row>
    <row r="31" spans="1:2" x14ac:dyDescent="0.25">
      <c r="A31" s="176" t="s">
        <v>979</v>
      </c>
      <c r="B31" s="176">
        <v>1.2302999999999999</v>
      </c>
    </row>
    <row r="32" spans="1:2" x14ac:dyDescent="0.25">
      <c r="A32" s="176" t="s">
        <v>980</v>
      </c>
      <c r="B32" s="176">
        <v>1.2303999999999999</v>
      </c>
    </row>
    <row r="33" spans="1:2" x14ac:dyDescent="0.25">
      <c r="A33" s="177" t="s">
        <v>981</v>
      </c>
      <c r="B33" s="177">
        <v>1.2401</v>
      </c>
    </row>
    <row r="34" spans="1:2" x14ac:dyDescent="0.25">
      <c r="A34" s="177" t="s">
        <v>982</v>
      </c>
      <c r="B34" s="177">
        <v>1.2402</v>
      </c>
    </row>
    <row r="35" spans="1:2" x14ac:dyDescent="0.25">
      <c r="A35" s="177" t="s">
        <v>983</v>
      </c>
      <c r="B35" s="177">
        <v>1.2403</v>
      </c>
    </row>
    <row r="36" spans="1:2" x14ac:dyDescent="0.25">
      <c r="A36" s="177" t="s">
        <v>984</v>
      </c>
      <c r="B36" s="177">
        <v>1.2403999999999999</v>
      </c>
    </row>
    <row r="37" spans="1:2" ht="15.75" customHeight="1" x14ac:dyDescent="0.25">
      <c r="A37" s="172" t="s">
        <v>178</v>
      </c>
      <c r="B37" s="172">
        <v>1.2111000000000001</v>
      </c>
    </row>
    <row r="38" spans="1:2" ht="15.75" customHeight="1" x14ac:dyDescent="0.25">
      <c r="A38" s="173" t="s">
        <v>211</v>
      </c>
      <c r="B38" s="174">
        <v>202506161</v>
      </c>
    </row>
    <row r="39" spans="1:2" x14ac:dyDescent="0.25">
      <c r="A39" s="175" t="s">
        <v>985</v>
      </c>
      <c r="B39" s="175">
        <v>1.3110999999999999</v>
      </c>
    </row>
    <row r="40" spans="1:2" x14ac:dyDescent="0.25">
      <c r="A40" s="176" t="s">
        <v>986</v>
      </c>
      <c r="B40" s="176">
        <v>1.3111999999999999</v>
      </c>
    </row>
    <row r="41" spans="1:2" x14ac:dyDescent="0.25">
      <c r="A41" s="176" t="s">
        <v>987</v>
      </c>
      <c r="B41" s="176">
        <v>1.3112999999999999</v>
      </c>
    </row>
    <row r="42" spans="1:2" x14ac:dyDescent="0.25">
      <c r="A42" s="176" t="s">
        <v>988</v>
      </c>
      <c r="B42" s="176">
        <v>1.3104</v>
      </c>
    </row>
    <row r="43" spans="1:2" x14ac:dyDescent="0.25">
      <c r="A43" s="177" t="s">
        <v>989</v>
      </c>
      <c r="B43" s="177">
        <v>1.3201000000000001</v>
      </c>
    </row>
    <row r="44" spans="1:2" x14ac:dyDescent="0.25">
      <c r="A44" s="177" t="s">
        <v>990</v>
      </c>
      <c r="B44" s="177">
        <v>1.3202</v>
      </c>
    </row>
    <row r="45" spans="1:2" x14ac:dyDescent="0.25">
      <c r="A45" s="177" t="s">
        <v>991</v>
      </c>
      <c r="B45" s="177">
        <v>1.3203</v>
      </c>
    </row>
    <row r="46" spans="1:2" x14ac:dyDescent="0.25">
      <c r="A46" s="177" t="s">
        <v>992</v>
      </c>
      <c r="B46" s="177">
        <v>1.3204</v>
      </c>
    </row>
    <row r="47" spans="1:2" x14ac:dyDescent="0.25">
      <c r="A47" s="176" t="s">
        <v>993</v>
      </c>
      <c r="B47" s="176">
        <v>1.3301000000000001</v>
      </c>
    </row>
    <row r="48" spans="1:2" x14ac:dyDescent="0.25">
      <c r="A48" s="176" t="s">
        <v>994</v>
      </c>
      <c r="B48" s="176">
        <v>1.3302</v>
      </c>
    </row>
    <row r="49" spans="1:2" x14ac:dyDescent="0.25">
      <c r="A49" s="176" t="s">
        <v>995</v>
      </c>
      <c r="B49" s="176">
        <v>1.3303</v>
      </c>
    </row>
    <row r="50" spans="1:2" x14ac:dyDescent="0.25">
      <c r="A50" s="176" t="s">
        <v>996</v>
      </c>
      <c r="B50" s="176">
        <v>1.3304</v>
      </c>
    </row>
    <row r="51" spans="1:2" x14ac:dyDescent="0.25">
      <c r="A51" s="177" t="s">
        <v>997</v>
      </c>
      <c r="B51" s="177">
        <v>1.3401000000000001</v>
      </c>
    </row>
    <row r="52" spans="1:2" x14ac:dyDescent="0.25">
      <c r="A52" s="177" t="s">
        <v>998</v>
      </c>
      <c r="B52" s="177">
        <v>1.3402000000000001</v>
      </c>
    </row>
    <row r="53" spans="1:2" x14ac:dyDescent="0.25">
      <c r="A53" s="177" t="s">
        <v>999</v>
      </c>
      <c r="B53" s="177">
        <v>1.3403</v>
      </c>
    </row>
    <row r="54" spans="1:2" x14ac:dyDescent="0.25">
      <c r="A54" s="177" t="s">
        <v>1000</v>
      </c>
      <c r="B54" s="177">
        <v>1.3404</v>
      </c>
    </row>
    <row r="55" spans="1:2" ht="15.75" customHeight="1" x14ac:dyDescent="0.25">
      <c r="A55" s="172" t="s">
        <v>221</v>
      </c>
      <c r="B55" s="172">
        <v>1.3110999999999999</v>
      </c>
    </row>
    <row r="56" spans="1:2" ht="15.75" customHeight="1" x14ac:dyDescent="0.25">
      <c r="A56" s="173" t="s">
        <v>222</v>
      </c>
      <c r="B56" s="174">
        <v>202506161</v>
      </c>
    </row>
    <row r="57" spans="1:2" x14ac:dyDescent="0.25">
      <c r="A57" s="175" t="s">
        <v>1001</v>
      </c>
      <c r="B57" s="175">
        <v>1.4100999999999999</v>
      </c>
    </row>
    <row r="58" spans="1:2" x14ac:dyDescent="0.25">
      <c r="A58" s="176" t="s">
        <v>1002</v>
      </c>
      <c r="B58" s="176">
        <v>1.4101999999999999</v>
      </c>
    </row>
    <row r="59" spans="1:2" x14ac:dyDescent="0.25">
      <c r="A59" s="176" t="s">
        <v>1003</v>
      </c>
      <c r="B59" s="176">
        <v>1.4103000000000001</v>
      </c>
    </row>
    <row r="60" spans="1:2" x14ac:dyDescent="0.25">
      <c r="A60" s="176" t="s">
        <v>1004</v>
      </c>
      <c r="B60" s="176">
        <v>1.4104000000000001</v>
      </c>
    </row>
    <row r="61" spans="1:2" x14ac:dyDescent="0.25">
      <c r="A61" s="177" t="s">
        <v>1005</v>
      </c>
      <c r="B61" s="177">
        <v>1.4200999999999999</v>
      </c>
    </row>
    <row r="62" spans="1:2" x14ac:dyDescent="0.25">
      <c r="A62" s="177" t="s">
        <v>1006</v>
      </c>
      <c r="B62" s="177">
        <v>1.4201999999999999</v>
      </c>
    </row>
    <row r="63" spans="1:2" x14ac:dyDescent="0.25">
      <c r="A63" s="177" t="s">
        <v>1007</v>
      </c>
      <c r="B63" s="177">
        <v>1.4202999999999999</v>
      </c>
    </row>
    <row r="64" spans="1:2" x14ac:dyDescent="0.25">
      <c r="A64" s="177" t="s">
        <v>1008</v>
      </c>
      <c r="B64" s="177">
        <v>1.4204000000000001</v>
      </c>
    </row>
    <row r="65" spans="1:2" x14ac:dyDescent="0.25">
      <c r="A65" s="176" t="s">
        <v>1009</v>
      </c>
      <c r="B65" s="176">
        <v>1.4300999999999999</v>
      </c>
    </row>
    <row r="66" spans="1:2" x14ac:dyDescent="0.25">
      <c r="A66" s="176" t="s">
        <v>1010</v>
      </c>
      <c r="B66" s="176">
        <v>1.4301999999999999</v>
      </c>
    </row>
    <row r="67" spans="1:2" x14ac:dyDescent="0.25">
      <c r="A67" s="176" t="s">
        <v>1011</v>
      </c>
      <c r="B67" s="176">
        <v>1.4302999999999999</v>
      </c>
    </row>
    <row r="68" spans="1:2" x14ac:dyDescent="0.25">
      <c r="A68" s="176" t="s">
        <v>1012</v>
      </c>
      <c r="B68" s="176">
        <v>1.4303999999999999</v>
      </c>
    </row>
    <row r="69" spans="1:2" x14ac:dyDescent="0.25">
      <c r="A69" s="177" t="s">
        <v>1013</v>
      </c>
      <c r="B69" s="177">
        <v>1.4400999999999999</v>
      </c>
    </row>
    <row r="70" spans="1:2" x14ac:dyDescent="0.25">
      <c r="A70" s="177" t="s">
        <v>1014</v>
      </c>
      <c r="B70" s="177">
        <v>1.4401999999999999</v>
      </c>
    </row>
    <row r="71" spans="1:2" x14ac:dyDescent="0.25">
      <c r="A71" s="177" t="s">
        <v>1015</v>
      </c>
      <c r="B71" s="177">
        <v>1.4402999999999999</v>
      </c>
    </row>
    <row r="72" spans="1:2" x14ac:dyDescent="0.25">
      <c r="A72" s="177" t="s">
        <v>1016</v>
      </c>
      <c r="B72" s="177">
        <v>1.4403999999999999</v>
      </c>
    </row>
    <row r="73" spans="1:2" ht="15.75" customHeight="1" x14ac:dyDescent="0.25">
      <c r="A73" s="172" t="s">
        <v>231</v>
      </c>
      <c r="B73" s="172">
        <v>1.4111</v>
      </c>
    </row>
    <row r="74" spans="1:2" ht="15.75" customHeight="1" x14ac:dyDescent="0.25">
      <c r="A74" s="173" t="s">
        <v>297</v>
      </c>
      <c r="B74" s="174">
        <v>202506161</v>
      </c>
    </row>
    <row r="75" spans="1:2" x14ac:dyDescent="0.25">
      <c r="A75" s="175" t="s">
        <v>304</v>
      </c>
      <c r="B75" s="175">
        <v>1.5101</v>
      </c>
    </row>
    <row r="76" spans="1:2" x14ac:dyDescent="0.25">
      <c r="A76" s="175" t="s">
        <v>305</v>
      </c>
      <c r="B76" s="176">
        <v>1.5102</v>
      </c>
    </row>
    <row r="77" spans="1:2" x14ac:dyDescent="0.25">
      <c r="A77" s="177" t="s">
        <v>1017</v>
      </c>
      <c r="B77" s="176">
        <v>1.5103</v>
      </c>
    </row>
    <row r="78" spans="1:2" x14ac:dyDescent="0.25">
      <c r="A78" s="177" t="s">
        <v>1018</v>
      </c>
      <c r="B78" s="176">
        <v>1.5104</v>
      </c>
    </row>
    <row r="79" spans="1:2" x14ac:dyDescent="0.25">
      <c r="A79" s="176" t="s">
        <v>1019</v>
      </c>
      <c r="B79" s="177">
        <v>1.5201</v>
      </c>
    </row>
    <row r="80" spans="1:2" x14ac:dyDescent="0.25">
      <c r="A80" s="176" t="s">
        <v>1020</v>
      </c>
      <c r="B80" s="177">
        <v>1.5202</v>
      </c>
    </row>
    <row r="81" spans="1:2" x14ac:dyDescent="0.25">
      <c r="A81" s="178" t="s">
        <v>1021</v>
      </c>
      <c r="B81" s="177">
        <v>1.5203</v>
      </c>
    </row>
    <row r="82" spans="1:2" x14ac:dyDescent="0.25">
      <c r="A82" s="178" t="s">
        <v>1022</v>
      </c>
      <c r="B82" s="177">
        <v>1.5204</v>
      </c>
    </row>
    <row r="83" spans="1:2" x14ac:dyDescent="0.25">
      <c r="A83" s="176" t="s">
        <v>1023</v>
      </c>
      <c r="B83" s="176">
        <v>1.5301</v>
      </c>
    </row>
    <row r="84" spans="1:2" x14ac:dyDescent="0.25">
      <c r="A84" s="176" t="s">
        <v>1024</v>
      </c>
      <c r="B84" s="176">
        <v>1.5302</v>
      </c>
    </row>
    <row r="85" spans="1:2" x14ac:dyDescent="0.25">
      <c r="A85" s="178" t="s">
        <v>1025</v>
      </c>
      <c r="B85" s="176">
        <v>1.5303</v>
      </c>
    </row>
    <row r="86" spans="1:2" x14ac:dyDescent="0.25">
      <c r="A86" s="178" t="s">
        <v>1026</v>
      </c>
      <c r="B86" s="176">
        <v>1.5304</v>
      </c>
    </row>
    <row r="87" spans="1:2" x14ac:dyDescent="0.25">
      <c r="A87" s="176" t="s">
        <v>1027</v>
      </c>
      <c r="B87" s="177">
        <v>1.5401</v>
      </c>
    </row>
    <row r="88" spans="1:2" x14ac:dyDescent="0.25">
      <c r="A88" s="176" t="s">
        <v>1028</v>
      </c>
      <c r="B88" s="177">
        <v>1.5402</v>
      </c>
    </row>
    <row r="89" spans="1:2" x14ac:dyDescent="0.25">
      <c r="A89" s="178" t="s">
        <v>1029</v>
      </c>
      <c r="B89" s="177">
        <v>1.5403</v>
      </c>
    </row>
    <row r="90" spans="1:2" x14ac:dyDescent="0.25">
      <c r="A90" s="178" t="s">
        <v>1030</v>
      </c>
      <c r="B90" s="177">
        <v>1.5404</v>
      </c>
    </row>
    <row r="91" spans="1:2" x14ac:dyDescent="0.25">
      <c r="A91" s="176" t="s">
        <v>1031</v>
      </c>
      <c r="B91" s="179">
        <v>1.5502</v>
      </c>
    </row>
    <row r="92" spans="1:2" x14ac:dyDescent="0.25">
      <c r="A92" s="176" t="s">
        <v>1032</v>
      </c>
      <c r="B92" s="176">
        <v>1.5502</v>
      </c>
    </row>
    <row r="93" spans="1:2" x14ac:dyDescent="0.25">
      <c r="A93" s="177" t="s">
        <v>1033</v>
      </c>
      <c r="B93" s="175">
        <v>1.5503</v>
      </c>
    </row>
    <row r="94" spans="1:2" x14ac:dyDescent="0.25">
      <c r="A94" s="177" t="s">
        <v>1034</v>
      </c>
      <c r="B94" s="176">
        <v>1.5504</v>
      </c>
    </row>
    <row r="95" spans="1:2" x14ac:dyDescent="0.25">
      <c r="A95" s="176" t="s">
        <v>1035</v>
      </c>
      <c r="B95" s="180">
        <v>1.7701</v>
      </c>
    </row>
    <row r="96" spans="1:2" x14ac:dyDescent="0.25">
      <c r="A96" s="176" t="s">
        <v>1036</v>
      </c>
      <c r="B96" s="180">
        <v>1.7702</v>
      </c>
    </row>
    <row r="97" spans="1:2" x14ac:dyDescent="0.25">
      <c r="A97" s="177" t="s">
        <v>1037</v>
      </c>
      <c r="B97" s="180">
        <v>1.7703</v>
      </c>
    </row>
    <row r="98" spans="1:2" x14ac:dyDescent="0.25">
      <c r="A98" s="177" t="s">
        <v>1038</v>
      </c>
      <c r="B98" s="180">
        <v>1.7704</v>
      </c>
    </row>
    <row r="99" spans="1:2" x14ac:dyDescent="0.25">
      <c r="A99" s="176" t="s">
        <v>1039</v>
      </c>
      <c r="B99" s="180">
        <v>1.7705</v>
      </c>
    </row>
    <row r="100" spans="1:2" x14ac:dyDescent="0.25">
      <c r="A100" s="176" t="s">
        <v>1040</v>
      </c>
      <c r="B100" s="180">
        <v>1.7706</v>
      </c>
    </row>
    <row r="101" spans="1:2" x14ac:dyDescent="0.25">
      <c r="A101" s="177" t="s">
        <v>1041</v>
      </c>
      <c r="B101" s="180">
        <v>1.7706999999999999</v>
      </c>
    </row>
    <row r="102" spans="1:2" x14ac:dyDescent="0.25">
      <c r="A102" s="177" t="s">
        <v>1042</v>
      </c>
      <c r="B102" s="180">
        <v>1.7707999999999999</v>
      </c>
    </row>
    <row r="103" spans="1:2" x14ac:dyDescent="0.25">
      <c r="A103" s="177" t="s">
        <v>306</v>
      </c>
      <c r="B103" s="180">
        <v>1.5111000000000001</v>
      </c>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B88" sqref="B88"/>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1043</v>
      </c>
    </row>
    <row r="2" spans="1:2" ht="15.75" customHeight="1" x14ac:dyDescent="0.25">
      <c r="A2" s="2" t="s">
        <v>0</v>
      </c>
      <c r="B2" s="3" t="s">
        <v>1044</v>
      </c>
    </row>
    <row r="3" spans="1:2" ht="15.75" customHeight="1" x14ac:dyDescent="0.25">
      <c r="A3" s="4" t="s">
        <v>1045</v>
      </c>
      <c r="B3" s="5" t="s">
        <v>3</v>
      </c>
    </row>
    <row r="4" spans="1:2" x14ac:dyDescent="0.25">
      <c r="A4" s="13" t="s">
        <v>15</v>
      </c>
      <c r="B4" s="14"/>
    </row>
    <row r="5" spans="1:2" x14ac:dyDescent="0.25">
      <c r="A5" s="15" t="s">
        <v>17</v>
      </c>
      <c r="B5" s="14"/>
    </row>
    <row r="6" spans="1:2" x14ac:dyDescent="0.25">
      <c r="A6" s="16" t="s">
        <v>25</v>
      </c>
      <c r="B6" s="14"/>
    </row>
    <row r="7" spans="1:2" x14ac:dyDescent="0.25">
      <c r="A7" s="16" t="s">
        <v>27</v>
      </c>
      <c r="B7" s="14"/>
    </row>
    <row r="8" spans="1:2" x14ac:dyDescent="0.25">
      <c r="A8" s="16" t="s">
        <v>29</v>
      </c>
      <c r="B8" s="14"/>
    </row>
    <row r="9" spans="1:2" x14ac:dyDescent="0.25">
      <c r="A9" s="16" t="s">
        <v>31</v>
      </c>
      <c r="B9" s="14"/>
    </row>
    <row r="10" spans="1:2" x14ac:dyDescent="0.25">
      <c r="A10" s="16" t="s">
        <v>1046</v>
      </c>
      <c r="B10" s="14"/>
    </row>
    <row r="11" spans="1:2" x14ac:dyDescent="0.25">
      <c r="A11" s="16" t="s">
        <v>1047</v>
      </c>
      <c r="B11" s="14"/>
    </row>
    <row r="12" spans="1:2" x14ac:dyDescent="0.25">
      <c r="A12" s="16" t="s">
        <v>33</v>
      </c>
      <c r="B12" s="14"/>
    </row>
    <row r="13" spans="1:2" x14ac:dyDescent="0.25">
      <c r="A13" s="16" t="s">
        <v>34</v>
      </c>
      <c r="B13" s="14"/>
    </row>
    <row r="14" spans="1:2" x14ac:dyDescent="0.25">
      <c r="A14" s="16" t="s">
        <v>1048</v>
      </c>
      <c r="B14" s="14"/>
    </row>
    <row r="15" spans="1:2" x14ac:dyDescent="0.25">
      <c r="A15" s="16" t="s">
        <v>1049</v>
      </c>
      <c r="B15" s="14"/>
    </row>
    <row r="16" spans="1:2" x14ac:dyDescent="0.25">
      <c r="A16" s="16" t="s">
        <v>1050</v>
      </c>
      <c r="B16" s="23"/>
    </row>
    <row r="17" spans="1:3" x14ac:dyDescent="0.25">
      <c r="A17" s="16" t="s">
        <v>19</v>
      </c>
      <c r="B17" s="14"/>
    </row>
    <row r="18" spans="1:3" x14ac:dyDescent="0.25">
      <c r="A18" s="16" t="s">
        <v>1051</v>
      </c>
      <c r="B18" s="14"/>
    </row>
    <row r="19" spans="1:3" x14ac:dyDescent="0.25">
      <c r="A19" s="16" t="s">
        <v>1052</v>
      </c>
      <c r="B19" s="14"/>
    </row>
    <row r="20" spans="1:3" x14ac:dyDescent="0.25">
      <c r="A20" s="16" t="s">
        <v>20</v>
      </c>
      <c r="B20" s="14"/>
    </row>
    <row r="21" spans="1:3" ht="15.75" customHeight="1" x14ac:dyDescent="0.25">
      <c r="A21" s="181" t="s">
        <v>21</v>
      </c>
      <c r="B21" s="182" t="s">
        <v>1053</v>
      </c>
    </row>
    <row r="22" spans="1:3" ht="15.75" customHeight="1" x14ac:dyDescent="0.25">
      <c r="A22" s="183" t="s">
        <v>1054</v>
      </c>
      <c r="B22" s="184" t="s">
        <v>11</v>
      </c>
    </row>
    <row r="23" spans="1:3" x14ac:dyDescent="0.25">
      <c r="A23" s="28" t="s">
        <v>43</v>
      </c>
      <c r="B23" s="27"/>
      <c r="C23" s="185" t="s">
        <v>1055</v>
      </c>
    </row>
    <row r="24" spans="1:3" x14ac:dyDescent="0.25">
      <c r="A24" s="30" t="s">
        <v>45</v>
      </c>
      <c r="B24" s="31"/>
      <c r="C24" s="185" t="s">
        <v>1055</v>
      </c>
    </row>
    <row r="25" spans="1:3" x14ac:dyDescent="0.25">
      <c r="A25" s="30" t="s">
        <v>47</v>
      </c>
      <c r="B25" s="31"/>
      <c r="C25" s="185" t="s">
        <v>1055</v>
      </c>
    </row>
    <row r="26" spans="1:3" x14ac:dyDescent="0.25">
      <c r="A26" s="30" t="s">
        <v>49</v>
      </c>
      <c r="B26" s="31"/>
      <c r="C26" s="185" t="s">
        <v>1055</v>
      </c>
    </row>
    <row r="27" spans="1:3" x14ac:dyDescent="0.25">
      <c r="A27" s="30" t="s">
        <v>50</v>
      </c>
      <c r="B27" s="31"/>
      <c r="C27" s="185" t="s">
        <v>1055</v>
      </c>
    </row>
    <row r="28" spans="1:3" x14ac:dyDescent="0.25">
      <c r="A28" s="30" t="s">
        <v>52</v>
      </c>
      <c r="B28" s="31"/>
      <c r="C28" s="185" t="s">
        <v>1055</v>
      </c>
    </row>
    <row r="29" spans="1:3" x14ac:dyDescent="0.25">
      <c r="A29" s="30" t="s">
        <v>53</v>
      </c>
      <c r="B29" s="31"/>
      <c r="C29" s="185" t="s">
        <v>1056</v>
      </c>
    </row>
    <row r="30" spans="1:3" x14ac:dyDescent="0.25">
      <c r="A30" s="32" t="s">
        <v>58</v>
      </c>
      <c r="B30" s="31"/>
      <c r="C30" s="185"/>
    </row>
    <row r="31" spans="1:3" x14ac:dyDescent="0.25">
      <c r="A31" s="186" t="s">
        <v>59</v>
      </c>
      <c r="B31" s="187"/>
      <c r="C31" s="185"/>
    </row>
    <row r="32" spans="1:3" x14ac:dyDescent="0.25">
      <c r="A32" s="188" t="s">
        <v>68</v>
      </c>
      <c r="B32" s="189" t="s">
        <v>1057</v>
      </c>
    </row>
    <row r="33" spans="1:3" x14ac:dyDescent="0.25">
      <c r="A33" s="188" t="s">
        <v>70</v>
      </c>
      <c r="B33" s="189"/>
    </row>
    <row r="34" spans="1:3" x14ac:dyDescent="0.25">
      <c r="A34" s="188" t="s">
        <v>72</v>
      </c>
      <c r="B34" s="189"/>
    </row>
    <row r="35" spans="1:3" x14ac:dyDescent="0.25">
      <c r="A35" s="188" t="s">
        <v>1058</v>
      </c>
      <c r="B35" s="189"/>
    </row>
    <row r="36" spans="1:3" x14ac:dyDescent="0.25">
      <c r="A36" s="188" t="s">
        <v>75</v>
      </c>
      <c r="B36" s="189"/>
    </row>
    <row r="37" spans="1:3" x14ac:dyDescent="0.25">
      <c r="A37" s="188" t="s">
        <v>76</v>
      </c>
      <c r="B37" s="189"/>
    </row>
    <row r="38" spans="1:3" x14ac:dyDescent="0.25">
      <c r="A38" s="15" t="s">
        <v>77</v>
      </c>
      <c r="B38" s="14" t="s">
        <v>78</v>
      </c>
    </row>
    <row r="39" spans="1:3" x14ac:dyDescent="0.25">
      <c r="A39" s="16" t="s">
        <v>79</v>
      </c>
      <c r="B39" s="14"/>
    </row>
    <row r="40" spans="1:3" x14ac:dyDescent="0.25">
      <c r="A40" s="16" t="s">
        <v>80</v>
      </c>
      <c r="B40" s="14"/>
      <c r="C40" t="s">
        <v>1059</v>
      </c>
    </row>
    <row r="41" spans="1:3" x14ac:dyDescent="0.25">
      <c r="A41" s="16" t="s">
        <v>81</v>
      </c>
      <c r="B41" s="89">
        <v>0</v>
      </c>
    </row>
    <row r="42" spans="1:3" x14ac:dyDescent="0.25">
      <c r="A42" s="16" t="s">
        <v>82</v>
      </c>
      <c r="B42" s="89">
        <v>0</v>
      </c>
    </row>
    <row r="43" spans="1:3" x14ac:dyDescent="0.25">
      <c r="A43" s="16" t="s">
        <v>1060</v>
      </c>
      <c r="B43" s="14" t="s">
        <v>182</v>
      </c>
    </row>
    <row r="44" spans="1:3" x14ac:dyDescent="0.25">
      <c r="A44" s="190" t="s">
        <v>83</v>
      </c>
      <c r="B44" s="14" t="s">
        <v>84</v>
      </c>
    </row>
    <row r="45" spans="1:3" x14ac:dyDescent="0.25">
      <c r="A45" s="16" t="s">
        <v>1061</v>
      </c>
      <c r="B45" s="89">
        <v>0</v>
      </c>
    </row>
    <row r="46" spans="1:3" x14ac:dyDescent="0.25">
      <c r="A46" s="16" t="s">
        <v>1062</v>
      </c>
      <c r="B46" s="89">
        <v>0</v>
      </c>
    </row>
    <row r="47" spans="1:3" x14ac:dyDescent="0.25">
      <c r="A47" s="16" t="s">
        <v>1063</v>
      </c>
      <c r="B47" s="89">
        <v>0</v>
      </c>
    </row>
    <row r="48" spans="1:3" ht="15.75" customHeight="1" x14ac:dyDescent="0.25">
      <c r="A48" s="16" t="s">
        <v>1064</v>
      </c>
      <c r="B48" s="89">
        <v>0</v>
      </c>
    </row>
    <row r="49" spans="1:2" ht="15.75" customHeight="1" x14ac:dyDescent="0.25">
      <c r="A49" s="105" t="s">
        <v>1065</v>
      </c>
      <c r="B49" s="191"/>
    </row>
    <row r="50" spans="1:2" x14ac:dyDescent="0.25">
      <c r="A50" s="97" t="s">
        <v>388</v>
      </c>
      <c r="B50" s="27" t="s">
        <v>389</v>
      </c>
    </row>
    <row r="51" spans="1:2" x14ac:dyDescent="0.25">
      <c r="A51" s="98" t="s">
        <v>1066</v>
      </c>
      <c r="B51" s="31" t="s">
        <v>11</v>
      </c>
    </row>
    <row r="52" spans="1:2" x14ac:dyDescent="0.25">
      <c r="A52" s="98" t="s">
        <v>1067</v>
      </c>
      <c r="B52" s="31" t="s">
        <v>172</v>
      </c>
    </row>
    <row r="53" spans="1:2" x14ac:dyDescent="0.25">
      <c r="A53" s="98" t="s">
        <v>1068</v>
      </c>
      <c r="B53" s="31" t="s">
        <v>11</v>
      </c>
    </row>
    <row r="54" spans="1:2" x14ac:dyDescent="0.25">
      <c r="A54" s="98" t="s">
        <v>390</v>
      </c>
      <c r="B54" s="31"/>
    </row>
    <row r="55" spans="1:2" x14ac:dyDescent="0.25">
      <c r="A55" s="98" t="s">
        <v>392</v>
      </c>
      <c r="B55" s="31" t="s">
        <v>11</v>
      </c>
    </row>
    <row r="56" spans="1:2" x14ac:dyDescent="0.25">
      <c r="A56" s="98" t="s">
        <v>393</v>
      </c>
      <c r="B56" s="31" t="s">
        <v>152</v>
      </c>
    </row>
    <row r="57" spans="1:2" x14ac:dyDescent="0.25">
      <c r="A57" s="98" t="s">
        <v>395</v>
      </c>
      <c r="B57" s="99"/>
    </row>
    <row r="58" spans="1:2" x14ac:dyDescent="0.25">
      <c r="A58" s="98" t="s">
        <v>404</v>
      </c>
      <c r="B58" s="31" t="s">
        <v>11</v>
      </c>
    </row>
    <row r="59" spans="1:2" x14ac:dyDescent="0.25">
      <c r="A59" s="98" t="s">
        <v>405</v>
      </c>
      <c r="B59" s="31" t="s">
        <v>152</v>
      </c>
    </row>
    <row r="60" spans="1:2" x14ac:dyDescent="0.25">
      <c r="A60" s="98" t="s">
        <v>406</v>
      </c>
      <c r="B60" s="99"/>
    </row>
    <row r="61" spans="1:2" x14ac:dyDescent="0.25">
      <c r="A61" s="98" t="s">
        <v>413</v>
      </c>
      <c r="B61" s="31" t="s">
        <v>172</v>
      </c>
    </row>
    <row r="62" spans="1:2" x14ac:dyDescent="0.25">
      <c r="A62" s="98" t="s">
        <v>414</v>
      </c>
      <c r="B62" s="31" t="s">
        <v>152</v>
      </c>
    </row>
    <row r="63" spans="1:2" x14ac:dyDescent="0.25">
      <c r="A63" s="98" t="s">
        <v>415</v>
      </c>
      <c r="B63" s="99"/>
    </row>
    <row r="64" spans="1:2" x14ac:dyDescent="0.25">
      <c r="A64" s="98" t="s">
        <v>423</v>
      </c>
      <c r="B64" s="31" t="s">
        <v>152</v>
      </c>
    </row>
    <row r="65" spans="1:2" ht="15.75" customHeight="1" x14ac:dyDescent="0.25">
      <c r="A65" s="104" t="s">
        <v>424</v>
      </c>
      <c r="B65" s="34" t="s">
        <v>11</v>
      </c>
    </row>
    <row r="66" spans="1:2" ht="15.75" customHeight="1" x14ac:dyDescent="0.25">
      <c r="A66" s="192" t="s">
        <v>425</v>
      </c>
      <c r="B66" s="193" t="s">
        <v>152</v>
      </c>
    </row>
    <row r="67" spans="1:2" x14ac:dyDescent="0.25">
      <c r="A67" s="15" t="s">
        <v>429</v>
      </c>
      <c r="B67" s="14"/>
    </row>
    <row r="68" spans="1:2" x14ac:dyDescent="0.25">
      <c r="A68" s="16" t="s">
        <v>1069</v>
      </c>
      <c r="B68" s="14"/>
    </row>
    <row r="69" spans="1:2" x14ac:dyDescent="0.25">
      <c r="A69" s="16" t="s">
        <v>1070</v>
      </c>
      <c r="B69" s="14"/>
    </row>
    <row r="70" spans="1:2" x14ac:dyDescent="0.25">
      <c r="A70" s="16" t="s">
        <v>1071</v>
      </c>
      <c r="B70" s="14"/>
    </row>
    <row r="71" spans="1:2" x14ac:dyDescent="0.25">
      <c r="A71" s="16" t="s">
        <v>1072</v>
      </c>
      <c r="B71" s="14"/>
    </row>
    <row r="72" spans="1:2" x14ac:dyDescent="0.25">
      <c r="A72" s="16" t="s">
        <v>1073</v>
      </c>
      <c r="B72" s="14"/>
    </row>
    <row r="73" spans="1:2" x14ac:dyDescent="0.25">
      <c r="A73" s="194" t="s">
        <v>431</v>
      </c>
      <c r="B73" s="23"/>
    </row>
    <row r="74" spans="1:2" ht="15.75" customHeight="1" x14ac:dyDescent="0.25">
      <c r="A74" s="19" t="s">
        <v>432</v>
      </c>
      <c r="B74" s="182"/>
    </row>
    <row r="75" spans="1:2" x14ac:dyDescent="0.25">
      <c r="A75" s="114" t="s">
        <v>1074</v>
      </c>
      <c r="B75" s="27"/>
    </row>
    <row r="76" spans="1:2" x14ac:dyDescent="0.25">
      <c r="A76" s="115" t="s">
        <v>1075</v>
      </c>
      <c r="B76" s="31"/>
    </row>
    <row r="77" spans="1:2" x14ac:dyDescent="0.25">
      <c r="A77" s="115" t="s">
        <v>1076</v>
      </c>
      <c r="B77" s="31"/>
    </row>
    <row r="78" spans="1:2" ht="15.75" customHeight="1" x14ac:dyDescent="0.25">
      <c r="A78" s="115" t="s">
        <v>1077</v>
      </c>
      <c r="B78" s="31"/>
    </row>
    <row r="79" spans="1:2" x14ac:dyDescent="0.25">
      <c r="A79" s="195" t="s">
        <v>1078</v>
      </c>
      <c r="B79" s="191"/>
    </row>
    <row r="80" spans="1:2" x14ac:dyDescent="0.25">
      <c r="A80" s="115" t="s">
        <v>446</v>
      </c>
      <c r="B80" s="31"/>
    </row>
    <row r="81" spans="1:2" x14ac:dyDescent="0.25">
      <c r="A81" s="115" t="s">
        <v>447</v>
      </c>
      <c r="B81" s="31"/>
    </row>
    <row r="82" spans="1:2" x14ac:dyDescent="0.25">
      <c r="A82" s="115" t="s">
        <v>448</v>
      </c>
      <c r="B82" s="31"/>
    </row>
    <row r="83" spans="1:2" x14ac:dyDescent="0.25">
      <c r="A83" s="115" t="s">
        <v>449</v>
      </c>
      <c r="B83" s="31"/>
    </row>
    <row r="84" spans="1:2" x14ac:dyDescent="0.25">
      <c r="A84" s="115" t="s">
        <v>450</v>
      </c>
      <c r="B84" s="31"/>
    </row>
    <row r="85" spans="1:2" x14ac:dyDescent="0.25">
      <c r="A85" s="115" t="s">
        <v>452</v>
      </c>
      <c r="B85" s="31"/>
    </row>
    <row r="86" spans="1:2" x14ac:dyDescent="0.25">
      <c r="A86" s="115" t="s">
        <v>453</v>
      </c>
      <c r="B86" s="31"/>
    </row>
    <row r="87" spans="1:2" x14ac:dyDescent="0.25">
      <c r="A87" s="115" t="s">
        <v>454</v>
      </c>
      <c r="B87" s="31"/>
    </row>
    <row r="88" spans="1:2" x14ac:dyDescent="0.25">
      <c r="A88" s="115" t="s">
        <v>455</v>
      </c>
      <c r="B88" s="31"/>
    </row>
    <row r="89" spans="1:2" x14ac:dyDescent="0.25">
      <c r="A89" s="115" t="s">
        <v>457</v>
      </c>
      <c r="B89" s="31" t="s">
        <v>172</v>
      </c>
    </row>
    <row r="90" spans="1:2" x14ac:dyDescent="0.25">
      <c r="A90" s="115" t="s">
        <v>458</v>
      </c>
      <c r="B90" s="116"/>
    </row>
    <row r="91" spans="1:2" x14ac:dyDescent="0.25">
      <c r="A91" s="117" t="s">
        <v>459</v>
      </c>
      <c r="B91" s="31">
        <v>1</v>
      </c>
    </row>
    <row r="92" spans="1:2" ht="15.75" customHeight="1" x14ac:dyDescent="0.25">
      <c r="A92" s="118" t="s">
        <v>460</v>
      </c>
      <c r="B92" s="119"/>
    </row>
    <row r="93" spans="1:2" x14ac:dyDescent="0.25">
      <c r="A93" s="120" t="s">
        <v>462</v>
      </c>
      <c r="B93" s="121"/>
    </row>
    <row r="94" spans="1:2" x14ac:dyDescent="0.25">
      <c r="A94" s="122" t="s">
        <v>463</v>
      </c>
      <c r="B94" s="123"/>
    </row>
    <row r="95" spans="1:2" x14ac:dyDescent="0.25">
      <c r="A95" s="120" t="s">
        <v>464</v>
      </c>
      <c r="B95" s="124"/>
    </row>
    <row r="96" spans="1:2" x14ac:dyDescent="0.25">
      <c r="A96" s="120" t="s">
        <v>466</v>
      </c>
      <c r="B96" s="124"/>
    </row>
    <row r="97" spans="1:2" x14ac:dyDescent="0.25">
      <c r="A97" s="120" t="s">
        <v>467</v>
      </c>
      <c r="B97" s="124"/>
    </row>
    <row r="98" spans="1:2" ht="15.75" customHeight="1" x14ac:dyDescent="0.25">
      <c r="A98" s="125" t="s">
        <v>468</v>
      </c>
      <c r="B98" s="126"/>
    </row>
    <row r="99" spans="1:2" x14ac:dyDescent="0.25">
      <c r="A99" s="127" t="s">
        <v>469</v>
      </c>
      <c r="B99" s="128">
        <v>0</v>
      </c>
    </row>
    <row r="100" spans="1:2" x14ac:dyDescent="0.25">
      <c r="A100" s="129" t="s">
        <v>470</v>
      </c>
      <c r="B100" s="130">
        <v>0</v>
      </c>
    </row>
    <row r="101" spans="1:2" ht="15.75" customHeight="1" x14ac:dyDescent="0.25">
      <c r="A101" s="196" t="s">
        <v>471</v>
      </c>
      <c r="B101" s="197">
        <v>0</v>
      </c>
    </row>
    <row r="102" spans="1:2" x14ac:dyDescent="0.25">
      <c r="A102" s="59" t="s">
        <v>88</v>
      </c>
      <c r="B102" s="60"/>
    </row>
    <row r="103" spans="1:2" x14ac:dyDescent="0.25">
      <c r="A103" s="62" t="s">
        <v>96</v>
      </c>
      <c r="B103" s="63"/>
    </row>
    <row r="104" spans="1:2" x14ac:dyDescent="0.25">
      <c r="A104" s="62" t="s">
        <v>107</v>
      </c>
      <c r="B104" s="63"/>
    </row>
    <row r="105" spans="1:2" x14ac:dyDescent="0.25">
      <c r="A105" s="62" t="s">
        <v>110</v>
      </c>
      <c r="B105" s="63"/>
    </row>
    <row r="106" spans="1:2" x14ac:dyDescent="0.25">
      <c r="A106" s="62" t="s">
        <v>112</v>
      </c>
      <c r="B106" s="63"/>
    </row>
    <row r="107" spans="1:2" x14ac:dyDescent="0.25">
      <c r="A107" s="62" t="s">
        <v>100</v>
      </c>
      <c r="B107" s="63"/>
    </row>
    <row r="108" spans="1:2" ht="15.75" customHeight="1" x14ac:dyDescent="0.25">
      <c r="A108" s="62" t="s">
        <v>102</v>
      </c>
      <c r="B108" s="63"/>
    </row>
    <row r="109" spans="1:2" ht="15.75" customHeight="1" x14ac:dyDescent="0.25">
      <c r="A109" s="198" t="s">
        <v>540</v>
      </c>
      <c r="B109" s="199">
        <v>1</v>
      </c>
    </row>
    <row r="110" spans="1:2" ht="15.75" customHeight="1" x14ac:dyDescent="0.25">
      <c r="A110" s="162" t="s">
        <v>541</v>
      </c>
      <c r="B110" s="155"/>
    </row>
    <row r="111" spans="1:2" x14ac:dyDescent="0.25">
      <c r="A111" s="156" t="s">
        <v>542</v>
      </c>
      <c r="B111" s="157"/>
    </row>
    <row r="112" spans="1:2" x14ac:dyDescent="0.25">
      <c r="A112" s="158" t="s">
        <v>544</v>
      </c>
      <c r="B112" s="157"/>
    </row>
    <row r="113" spans="1:2" x14ac:dyDescent="0.25">
      <c r="A113" s="158" t="s">
        <v>546</v>
      </c>
      <c r="B113" s="159">
        <v>0</v>
      </c>
    </row>
    <row r="114" spans="1:2" x14ac:dyDescent="0.25">
      <c r="A114" s="158" t="s">
        <v>547</v>
      </c>
      <c r="B114" s="160"/>
    </row>
    <row r="115" spans="1:2" x14ac:dyDescent="0.25">
      <c r="A115" s="158" t="s">
        <v>549</v>
      </c>
      <c r="B115" s="157" t="s">
        <v>11</v>
      </c>
    </row>
    <row r="116" spans="1:2" ht="15.75" customHeight="1" x14ac:dyDescent="0.25">
      <c r="A116" s="161" t="s">
        <v>550</v>
      </c>
      <c r="B116" s="159">
        <v>0</v>
      </c>
    </row>
    <row r="117" spans="1:2" ht="15.75" customHeight="1" x14ac:dyDescent="0.25">
      <c r="A117" s="162" t="s">
        <v>553</v>
      </c>
      <c r="B117" s="155"/>
    </row>
    <row r="118" spans="1:2" x14ac:dyDescent="0.25">
      <c r="A118" s="156" t="s">
        <v>555</v>
      </c>
      <c r="B118" s="157"/>
    </row>
    <row r="119" spans="1:2" x14ac:dyDescent="0.25">
      <c r="A119" s="158" t="s">
        <v>557</v>
      </c>
      <c r="B119" s="157"/>
    </row>
    <row r="120" spans="1:2" x14ac:dyDescent="0.25">
      <c r="A120" s="158" t="s">
        <v>559</v>
      </c>
      <c r="B120" s="159">
        <v>0</v>
      </c>
    </row>
    <row r="121" spans="1:2" x14ac:dyDescent="0.25">
      <c r="A121" s="158" t="s">
        <v>560</v>
      </c>
      <c r="B121" s="160"/>
    </row>
    <row r="122" spans="1:2" x14ac:dyDescent="0.25">
      <c r="A122" s="158" t="s">
        <v>561</v>
      </c>
      <c r="B122" s="157" t="s">
        <v>11</v>
      </c>
    </row>
    <row r="123" spans="1:2" ht="15.75" customHeight="1" x14ac:dyDescent="0.25">
      <c r="A123" s="163" t="s">
        <v>562</v>
      </c>
      <c r="B123" s="159">
        <v>0</v>
      </c>
    </row>
    <row r="124" spans="1:2" ht="15.75" customHeight="1" x14ac:dyDescent="0.25">
      <c r="A124" s="162" t="s">
        <v>564</v>
      </c>
      <c r="B124" s="155"/>
    </row>
    <row r="125" spans="1:2" x14ac:dyDescent="0.25">
      <c r="A125" s="156" t="s">
        <v>566</v>
      </c>
      <c r="B125" s="157"/>
    </row>
    <row r="126" spans="1:2" x14ac:dyDescent="0.25">
      <c r="A126" s="158" t="s">
        <v>568</v>
      </c>
      <c r="B126" s="157"/>
    </row>
    <row r="127" spans="1:2" x14ac:dyDescent="0.25">
      <c r="A127" s="158" t="s">
        <v>570</v>
      </c>
      <c r="B127" s="159">
        <v>0</v>
      </c>
    </row>
    <row r="128" spans="1:2" x14ac:dyDescent="0.25">
      <c r="A128" s="158" t="s">
        <v>571</v>
      </c>
      <c r="B128" s="160"/>
    </row>
    <row r="129" spans="1:2" x14ac:dyDescent="0.25">
      <c r="A129" s="158" t="s">
        <v>572</v>
      </c>
      <c r="B129" s="157" t="s">
        <v>11</v>
      </c>
    </row>
    <row r="130" spans="1:2" ht="15.75" customHeight="1" x14ac:dyDescent="0.25">
      <c r="A130" s="163" t="s">
        <v>573</v>
      </c>
      <c r="B130" s="159">
        <v>0</v>
      </c>
    </row>
    <row r="131" spans="1:2" ht="15.75" customHeight="1" x14ac:dyDescent="0.25">
      <c r="A131" s="162" t="s">
        <v>575</v>
      </c>
      <c r="B131" s="155"/>
    </row>
    <row r="132" spans="1:2" x14ac:dyDescent="0.25">
      <c r="A132" s="156" t="s">
        <v>576</v>
      </c>
      <c r="B132" s="157"/>
    </row>
    <row r="133" spans="1:2" x14ac:dyDescent="0.25">
      <c r="A133" s="158" t="s">
        <v>577</v>
      </c>
      <c r="B133" s="157"/>
    </row>
    <row r="134" spans="1:2" x14ac:dyDescent="0.25">
      <c r="A134" s="158" t="s">
        <v>578</v>
      </c>
      <c r="B134" s="159">
        <v>0</v>
      </c>
    </row>
    <row r="135" spans="1:2" x14ac:dyDescent="0.25">
      <c r="A135" s="158" t="s">
        <v>579</v>
      </c>
      <c r="B135" s="160"/>
    </row>
    <row r="136" spans="1:2" x14ac:dyDescent="0.25">
      <c r="A136" s="158" t="s">
        <v>580</v>
      </c>
      <c r="B136" s="157" t="s">
        <v>11</v>
      </c>
    </row>
    <row r="137" spans="1:2" ht="15.75" customHeight="1" x14ac:dyDescent="0.25">
      <c r="A137" s="163" t="s">
        <v>581</v>
      </c>
      <c r="B137" s="159">
        <v>0</v>
      </c>
    </row>
    <row r="138" spans="1:2" ht="15.75" customHeight="1" x14ac:dyDescent="0.25">
      <c r="A138" s="162" t="s">
        <v>583</v>
      </c>
      <c r="B138" s="155"/>
    </row>
    <row r="139" spans="1:2" x14ac:dyDescent="0.25">
      <c r="A139" s="156" t="s">
        <v>584</v>
      </c>
      <c r="B139" s="157"/>
    </row>
    <row r="140" spans="1:2" x14ac:dyDescent="0.25">
      <c r="A140" s="158" t="s">
        <v>585</v>
      </c>
      <c r="B140" s="157"/>
    </row>
    <row r="141" spans="1:2" x14ac:dyDescent="0.25">
      <c r="A141" s="158" t="s">
        <v>586</v>
      </c>
      <c r="B141" s="159">
        <v>0</v>
      </c>
    </row>
    <row r="142" spans="1:2" x14ac:dyDescent="0.25">
      <c r="A142" s="158" t="s">
        <v>587</v>
      </c>
      <c r="B142" s="160"/>
    </row>
    <row r="143" spans="1:2" x14ac:dyDescent="0.25">
      <c r="A143" s="158" t="s">
        <v>588</v>
      </c>
      <c r="B143" s="157" t="s">
        <v>11</v>
      </c>
    </row>
    <row r="144" spans="1:2" ht="15.75" customHeight="1" x14ac:dyDescent="0.25">
      <c r="A144" s="163" t="s">
        <v>589</v>
      </c>
      <c r="B144" s="159">
        <v>0</v>
      </c>
    </row>
    <row r="145" spans="1:2" ht="15.75" customHeight="1" x14ac:dyDescent="0.25">
      <c r="A145" s="162" t="s">
        <v>591</v>
      </c>
      <c r="B145" s="155"/>
    </row>
    <row r="146" spans="1:2" x14ac:dyDescent="0.25">
      <c r="A146" s="156" t="s">
        <v>592</v>
      </c>
      <c r="B146" s="157"/>
    </row>
    <row r="147" spans="1:2" x14ac:dyDescent="0.25">
      <c r="A147" s="158" t="s">
        <v>593</v>
      </c>
      <c r="B147" s="157"/>
    </row>
    <row r="148" spans="1:2" x14ac:dyDescent="0.25">
      <c r="A148" s="158" t="s">
        <v>594</v>
      </c>
      <c r="B148" s="159">
        <v>0</v>
      </c>
    </row>
    <row r="149" spans="1:2" x14ac:dyDescent="0.25">
      <c r="A149" s="158" t="s">
        <v>595</v>
      </c>
      <c r="B149" s="160"/>
    </row>
    <row r="150" spans="1:2" x14ac:dyDescent="0.25">
      <c r="A150" s="158" t="s">
        <v>596</v>
      </c>
      <c r="B150" s="157" t="s">
        <v>11</v>
      </c>
    </row>
    <row r="151" spans="1:2" ht="15.75" customHeight="1" x14ac:dyDescent="0.25">
      <c r="A151" s="163" t="s">
        <v>597</v>
      </c>
      <c r="B151" s="159">
        <v>0</v>
      </c>
    </row>
    <row r="152" spans="1:2" ht="15.75" customHeight="1" x14ac:dyDescent="0.25">
      <c r="A152" s="162" t="s">
        <v>599</v>
      </c>
      <c r="B152" s="155"/>
    </row>
    <row r="153" spans="1:2" x14ac:dyDescent="0.25">
      <c r="A153" s="156" t="s">
        <v>600</v>
      </c>
      <c r="B153" s="157"/>
    </row>
    <row r="154" spans="1:2" x14ac:dyDescent="0.25">
      <c r="A154" s="158" t="s">
        <v>601</v>
      </c>
      <c r="B154" s="157"/>
    </row>
    <row r="155" spans="1:2" x14ac:dyDescent="0.25">
      <c r="A155" s="158" t="s">
        <v>602</v>
      </c>
      <c r="B155" s="159">
        <v>0</v>
      </c>
    </row>
    <row r="156" spans="1:2" x14ac:dyDescent="0.25">
      <c r="A156" s="158" t="s">
        <v>603</v>
      </c>
      <c r="B156" s="160"/>
    </row>
    <row r="157" spans="1:2" x14ac:dyDescent="0.25">
      <c r="A157" s="158" t="s">
        <v>604</v>
      </c>
      <c r="B157" s="157" t="s">
        <v>11</v>
      </c>
    </row>
    <row r="158" spans="1:2" ht="15.75" customHeight="1" x14ac:dyDescent="0.25">
      <c r="A158" s="163" t="s">
        <v>605</v>
      </c>
      <c r="B158" s="159">
        <v>0</v>
      </c>
    </row>
    <row r="159" spans="1:2" ht="15.75" customHeight="1" x14ac:dyDescent="0.25">
      <c r="A159" s="162" t="s">
        <v>607</v>
      </c>
      <c r="B159" s="155"/>
    </row>
    <row r="160" spans="1:2" x14ac:dyDescent="0.25">
      <c r="A160" s="156" t="s">
        <v>608</v>
      </c>
      <c r="B160" s="157"/>
    </row>
    <row r="161" spans="1:2" x14ac:dyDescent="0.25">
      <c r="A161" s="158" t="s">
        <v>609</v>
      </c>
      <c r="B161" s="157"/>
    </row>
    <row r="162" spans="1:2" x14ac:dyDescent="0.25">
      <c r="A162" s="158" t="s">
        <v>610</v>
      </c>
      <c r="B162" s="159">
        <v>0</v>
      </c>
    </row>
    <row r="163" spans="1:2" x14ac:dyDescent="0.25">
      <c r="A163" s="158" t="s">
        <v>611</v>
      </c>
      <c r="B163" s="160"/>
    </row>
    <row r="164" spans="1:2" x14ac:dyDescent="0.25">
      <c r="A164" s="158" t="s">
        <v>612</v>
      </c>
      <c r="B164" s="157" t="s">
        <v>11</v>
      </c>
    </row>
    <row r="165" spans="1:2" ht="15.75" customHeight="1" x14ac:dyDescent="0.25">
      <c r="A165" s="163" t="s">
        <v>613</v>
      </c>
      <c r="B165" s="159">
        <v>0</v>
      </c>
    </row>
    <row r="166" spans="1:2" ht="15.75" customHeight="1" x14ac:dyDescent="0.25">
      <c r="A166" s="162" t="s">
        <v>615</v>
      </c>
      <c r="B166" s="155"/>
    </row>
    <row r="167" spans="1:2" x14ac:dyDescent="0.25">
      <c r="A167" s="156" t="s">
        <v>616</v>
      </c>
      <c r="B167" s="157"/>
    </row>
    <row r="168" spans="1:2" x14ac:dyDescent="0.25">
      <c r="A168" s="158" t="s">
        <v>617</v>
      </c>
      <c r="B168" s="157"/>
    </row>
    <row r="169" spans="1:2" x14ac:dyDescent="0.25">
      <c r="A169" s="158" t="s">
        <v>618</v>
      </c>
      <c r="B169" s="159">
        <v>0</v>
      </c>
    </row>
    <row r="170" spans="1:2" x14ac:dyDescent="0.25">
      <c r="A170" s="158" t="s">
        <v>619</v>
      </c>
      <c r="B170" s="160"/>
    </row>
    <row r="171" spans="1:2" x14ac:dyDescent="0.25">
      <c r="A171" s="158" t="s">
        <v>620</v>
      </c>
      <c r="B171" s="157" t="s">
        <v>11</v>
      </c>
    </row>
    <row r="172" spans="1:2" ht="15.75" customHeight="1" x14ac:dyDescent="0.25">
      <c r="A172" s="163" t="s">
        <v>621</v>
      </c>
      <c r="B172" s="159">
        <v>0</v>
      </c>
    </row>
    <row r="173" spans="1:2" ht="15.75" customHeight="1" x14ac:dyDescent="0.25">
      <c r="A173" s="162" t="s">
        <v>623</v>
      </c>
      <c r="B173" s="164"/>
    </row>
    <row r="174" spans="1:2" x14ac:dyDescent="0.25">
      <c r="A174" s="156" t="s">
        <v>624</v>
      </c>
      <c r="B174" s="157"/>
    </row>
    <row r="175" spans="1:2" x14ac:dyDescent="0.25">
      <c r="A175" s="158" t="s">
        <v>625</v>
      </c>
      <c r="B175" s="157"/>
    </row>
    <row r="176" spans="1:2" x14ac:dyDescent="0.25">
      <c r="A176" s="158" t="s">
        <v>626</v>
      </c>
      <c r="B176" s="159">
        <v>0</v>
      </c>
    </row>
    <row r="177" spans="1:2" x14ac:dyDescent="0.25">
      <c r="A177" s="158" t="s">
        <v>627</v>
      </c>
      <c r="B177" s="160"/>
    </row>
    <row r="178" spans="1:2" x14ac:dyDescent="0.25">
      <c r="A178" s="158" t="s">
        <v>628</v>
      </c>
      <c r="B178" s="157" t="s">
        <v>11</v>
      </c>
    </row>
    <row r="179" spans="1:2" ht="15.75" customHeight="1" x14ac:dyDescent="0.25">
      <c r="A179" s="163" t="s">
        <v>629</v>
      </c>
      <c r="B179" s="159">
        <v>0</v>
      </c>
    </row>
    <row r="180" spans="1:2" ht="15.75" customHeight="1" x14ac:dyDescent="0.25">
      <c r="A180" s="162" t="s">
        <v>631</v>
      </c>
      <c r="B180" s="155"/>
    </row>
    <row r="181" spans="1:2" x14ac:dyDescent="0.25">
      <c r="A181" s="156" t="s">
        <v>632</v>
      </c>
      <c r="B181" s="157"/>
    </row>
    <row r="182" spans="1:2" x14ac:dyDescent="0.25">
      <c r="A182" s="158" t="s">
        <v>633</v>
      </c>
      <c r="B182" s="157"/>
    </row>
    <row r="183" spans="1:2" x14ac:dyDescent="0.25">
      <c r="A183" s="158" t="s">
        <v>634</v>
      </c>
      <c r="B183" s="159">
        <v>0</v>
      </c>
    </row>
    <row r="184" spans="1:2" x14ac:dyDescent="0.25">
      <c r="A184" s="158" t="s">
        <v>635</v>
      </c>
      <c r="B184" s="160"/>
    </row>
    <row r="185" spans="1:2" x14ac:dyDescent="0.25">
      <c r="A185" s="158" t="s">
        <v>636</v>
      </c>
      <c r="B185" s="157" t="s">
        <v>11</v>
      </c>
    </row>
    <row r="186" spans="1:2" ht="15.75" customHeight="1" x14ac:dyDescent="0.25">
      <c r="A186" s="163" t="s">
        <v>637</v>
      </c>
      <c r="B186" s="159">
        <v>0</v>
      </c>
    </row>
    <row r="187" spans="1:2" ht="15.75" customHeight="1" x14ac:dyDescent="0.25">
      <c r="A187" s="162" t="s">
        <v>639</v>
      </c>
      <c r="B187" s="155"/>
    </row>
    <row r="188" spans="1:2" x14ac:dyDescent="0.25">
      <c r="A188" s="156" t="s">
        <v>640</v>
      </c>
      <c r="B188" s="157"/>
    </row>
    <row r="189" spans="1:2" x14ac:dyDescent="0.25">
      <c r="A189" s="158" t="s">
        <v>641</v>
      </c>
      <c r="B189" s="157"/>
    </row>
    <row r="190" spans="1:2" x14ac:dyDescent="0.25">
      <c r="A190" s="158" t="s">
        <v>642</v>
      </c>
      <c r="B190" s="159">
        <v>0</v>
      </c>
    </row>
    <row r="191" spans="1:2" x14ac:dyDescent="0.25">
      <c r="A191" s="158" t="s">
        <v>643</v>
      </c>
      <c r="B191" s="160"/>
    </row>
    <row r="192" spans="1:2" x14ac:dyDescent="0.25">
      <c r="A192" s="158" t="s">
        <v>644</v>
      </c>
      <c r="B192" s="157" t="s">
        <v>11</v>
      </c>
    </row>
    <row r="193" spans="1:2" ht="15.75" customHeight="1" x14ac:dyDescent="0.25">
      <c r="A193" s="163" t="s">
        <v>645</v>
      </c>
      <c r="B193" s="159">
        <v>0</v>
      </c>
    </row>
    <row r="194" spans="1:2" ht="15.75" customHeight="1" x14ac:dyDescent="0.25">
      <c r="A194" s="162" t="s">
        <v>647</v>
      </c>
      <c r="B194" s="155"/>
    </row>
    <row r="195" spans="1:2" x14ac:dyDescent="0.25">
      <c r="A195" s="156" t="s">
        <v>648</v>
      </c>
      <c r="B195" s="157"/>
    </row>
    <row r="196" spans="1:2" x14ac:dyDescent="0.25">
      <c r="A196" s="158" t="s">
        <v>649</v>
      </c>
      <c r="B196" s="157"/>
    </row>
    <row r="197" spans="1:2" x14ac:dyDescent="0.25">
      <c r="A197" s="158" t="s">
        <v>650</v>
      </c>
      <c r="B197" s="159">
        <v>0</v>
      </c>
    </row>
    <row r="198" spans="1:2" x14ac:dyDescent="0.25">
      <c r="A198" s="158" t="s">
        <v>651</v>
      </c>
      <c r="B198" s="160"/>
    </row>
    <row r="199" spans="1:2" x14ac:dyDescent="0.25">
      <c r="A199" s="158" t="s">
        <v>652</v>
      </c>
      <c r="B199" s="157" t="s">
        <v>11</v>
      </c>
    </row>
    <row r="200" spans="1:2" ht="15.75" customHeight="1" x14ac:dyDescent="0.25">
      <c r="A200" s="163" t="s">
        <v>653</v>
      </c>
      <c r="B200" s="159">
        <v>0</v>
      </c>
    </row>
    <row r="201" spans="1:2" ht="15.75" customHeight="1" x14ac:dyDescent="0.25">
      <c r="A201" s="162" t="s">
        <v>655</v>
      </c>
      <c r="B201" s="155"/>
    </row>
    <row r="202" spans="1:2" x14ac:dyDescent="0.25">
      <c r="A202" s="156" t="s">
        <v>656</v>
      </c>
      <c r="B202" s="157"/>
    </row>
    <row r="203" spans="1:2" x14ac:dyDescent="0.25">
      <c r="A203" s="158" t="s">
        <v>657</v>
      </c>
      <c r="B203" s="157"/>
    </row>
    <row r="204" spans="1:2" x14ac:dyDescent="0.25">
      <c r="A204" s="158" t="s">
        <v>658</v>
      </c>
      <c r="B204" s="159">
        <v>0</v>
      </c>
    </row>
    <row r="205" spans="1:2" x14ac:dyDescent="0.25">
      <c r="A205" s="158" t="s">
        <v>659</v>
      </c>
      <c r="B205" s="160"/>
    </row>
    <row r="206" spans="1:2" x14ac:dyDescent="0.25">
      <c r="A206" s="158" t="s">
        <v>660</v>
      </c>
      <c r="B206" s="157" t="s">
        <v>11</v>
      </c>
    </row>
    <row r="207" spans="1:2" ht="15.75" customHeight="1" x14ac:dyDescent="0.25">
      <c r="A207" s="163" t="s">
        <v>661</v>
      </c>
      <c r="B207" s="159">
        <v>0</v>
      </c>
    </row>
    <row r="208" spans="1:2" ht="15.75" customHeight="1" x14ac:dyDescent="0.25">
      <c r="A208" s="162" t="s">
        <v>663</v>
      </c>
      <c r="B208" s="155"/>
    </row>
    <row r="209" spans="1:2" x14ac:dyDescent="0.25">
      <c r="A209" s="156" t="s">
        <v>664</v>
      </c>
      <c r="B209" s="157"/>
    </row>
    <row r="210" spans="1:2" x14ac:dyDescent="0.25">
      <c r="A210" s="158" t="s">
        <v>665</v>
      </c>
      <c r="B210" s="157"/>
    </row>
    <row r="211" spans="1:2" x14ac:dyDescent="0.25">
      <c r="A211" s="158" t="s">
        <v>666</v>
      </c>
      <c r="B211" s="159">
        <v>0</v>
      </c>
    </row>
    <row r="212" spans="1:2" x14ac:dyDescent="0.25">
      <c r="A212" s="158" t="s">
        <v>667</v>
      </c>
      <c r="B212" s="160"/>
    </row>
    <row r="213" spans="1:2" x14ac:dyDescent="0.25">
      <c r="A213" s="158" t="s">
        <v>668</v>
      </c>
      <c r="B213" s="157" t="s">
        <v>11</v>
      </c>
    </row>
    <row r="214" spans="1:2" ht="15.75" customHeight="1" x14ac:dyDescent="0.25">
      <c r="A214" s="163" t="s">
        <v>669</v>
      </c>
      <c r="B214" s="159">
        <v>0</v>
      </c>
    </row>
    <row r="215" spans="1:2" ht="15.75" customHeight="1" x14ac:dyDescent="0.25">
      <c r="A215" s="162" t="s">
        <v>671</v>
      </c>
      <c r="B215" s="155"/>
    </row>
    <row r="216" spans="1:2" x14ac:dyDescent="0.25">
      <c r="A216" s="156" t="s">
        <v>672</v>
      </c>
      <c r="B216" s="157"/>
    </row>
    <row r="217" spans="1:2" x14ac:dyDescent="0.25">
      <c r="A217" s="158" t="s">
        <v>673</v>
      </c>
      <c r="B217" s="157"/>
    </row>
    <row r="218" spans="1:2" x14ac:dyDescent="0.25">
      <c r="A218" s="158" t="s">
        <v>674</v>
      </c>
      <c r="B218" s="159">
        <v>0</v>
      </c>
    </row>
    <row r="219" spans="1:2" x14ac:dyDescent="0.25">
      <c r="A219" s="158" t="s">
        <v>675</v>
      </c>
      <c r="B219" s="160"/>
    </row>
    <row r="220" spans="1:2" x14ac:dyDescent="0.25">
      <c r="A220" s="158" t="s">
        <v>676</v>
      </c>
      <c r="B220" s="157" t="s">
        <v>11</v>
      </c>
    </row>
    <row r="221" spans="1:2" ht="15.75" customHeight="1" x14ac:dyDescent="0.25">
      <c r="A221" s="163" t="s">
        <v>677</v>
      </c>
      <c r="B221" s="159">
        <v>0</v>
      </c>
    </row>
    <row r="222" spans="1:2" ht="15.75" customHeight="1" x14ac:dyDescent="0.25">
      <c r="A222" s="162" t="s">
        <v>679</v>
      </c>
      <c r="B222" s="155"/>
    </row>
    <row r="223" spans="1:2" x14ac:dyDescent="0.25">
      <c r="A223" s="156" t="s">
        <v>680</v>
      </c>
      <c r="B223" s="157"/>
    </row>
    <row r="224" spans="1:2" x14ac:dyDescent="0.25">
      <c r="A224" s="158" t="s">
        <v>681</v>
      </c>
      <c r="B224" s="157"/>
    </row>
    <row r="225" spans="1:2" x14ac:dyDescent="0.25">
      <c r="A225" s="158" t="s">
        <v>682</v>
      </c>
      <c r="B225" s="159">
        <v>0</v>
      </c>
    </row>
    <row r="226" spans="1:2" x14ac:dyDescent="0.25">
      <c r="A226" s="158" t="s">
        <v>683</v>
      </c>
      <c r="B226" s="160"/>
    </row>
    <row r="227" spans="1:2" x14ac:dyDescent="0.25">
      <c r="A227" s="158" t="s">
        <v>684</v>
      </c>
      <c r="B227" s="157" t="s">
        <v>11</v>
      </c>
    </row>
    <row r="228" spans="1:2" ht="15.75" customHeight="1" x14ac:dyDescent="0.25">
      <c r="A228" s="163" t="s">
        <v>685</v>
      </c>
      <c r="B228" s="159">
        <v>0</v>
      </c>
    </row>
    <row r="229" spans="1:2" ht="15.75" customHeight="1" x14ac:dyDescent="0.25">
      <c r="A229" s="162" t="s">
        <v>687</v>
      </c>
      <c r="B229" s="155"/>
    </row>
    <row r="230" spans="1:2" x14ac:dyDescent="0.25">
      <c r="A230" s="156" t="s">
        <v>688</v>
      </c>
      <c r="B230" s="157"/>
    </row>
    <row r="231" spans="1:2" x14ac:dyDescent="0.25">
      <c r="A231" s="158" t="s">
        <v>689</v>
      </c>
      <c r="B231" s="157"/>
    </row>
    <row r="232" spans="1:2" x14ac:dyDescent="0.25">
      <c r="A232" s="158" t="s">
        <v>690</v>
      </c>
      <c r="B232" s="159">
        <v>0</v>
      </c>
    </row>
    <row r="233" spans="1:2" x14ac:dyDescent="0.25">
      <c r="A233" s="158" t="s">
        <v>691</v>
      </c>
      <c r="B233" s="160"/>
    </row>
    <row r="234" spans="1:2" x14ac:dyDescent="0.25">
      <c r="A234" s="158" t="s">
        <v>692</v>
      </c>
      <c r="B234" s="157" t="s">
        <v>11</v>
      </c>
    </row>
    <row r="235" spans="1:2" ht="15.75" customHeight="1" x14ac:dyDescent="0.25">
      <c r="A235" s="163" t="s">
        <v>693</v>
      </c>
      <c r="B235" s="159">
        <v>0</v>
      </c>
    </row>
    <row r="236" spans="1:2" ht="15.75" customHeight="1" x14ac:dyDescent="0.25">
      <c r="A236" s="162" t="s">
        <v>695</v>
      </c>
      <c r="B236" s="155"/>
    </row>
    <row r="237" spans="1:2" x14ac:dyDescent="0.25">
      <c r="A237" s="156" t="s">
        <v>696</v>
      </c>
      <c r="B237" s="157"/>
    </row>
    <row r="238" spans="1:2" x14ac:dyDescent="0.25">
      <c r="A238" s="158" t="s">
        <v>697</v>
      </c>
      <c r="B238" s="157"/>
    </row>
    <row r="239" spans="1:2" x14ac:dyDescent="0.25">
      <c r="A239" s="158" t="s">
        <v>698</v>
      </c>
      <c r="B239" s="159">
        <v>0</v>
      </c>
    </row>
    <row r="240" spans="1:2" x14ac:dyDescent="0.25">
      <c r="A240" s="158" t="s">
        <v>699</v>
      </c>
      <c r="B240" s="160"/>
    </row>
    <row r="241" spans="1:2" x14ac:dyDescent="0.25">
      <c r="A241" s="158" t="s">
        <v>700</v>
      </c>
      <c r="B241" s="157" t="s">
        <v>11</v>
      </c>
    </row>
    <row r="242" spans="1:2" ht="15.75" customHeight="1" x14ac:dyDescent="0.25">
      <c r="A242" s="163" t="s">
        <v>701</v>
      </c>
      <c r="B242" s="159">
        <v>0</v>
      </c>
    </row>
    <row r="243" spans="1:2" ht="15.75" customHeight="1" x14ac:dyDescent="0.25">
      <c r="A243" s="162" t="s">
        <v>703</v>
      </c>
      <c r="B243" s="155"/>
    </row>
    <row r="244" spans="1:2" x14ac:dyDescent="0.25">
      <c r="A244" s="156" t="s">
        <v>704</v>
      </c>
      <c r="B244" s="157"/>
    </row>
    <row r="245" spans="1:2" x14ac:dyDescent="0.25">
      <c r="A245" s="158" t="s">
        <v>705</v>
      </c>
      <c r="B245" s="157"/>
    </row>
    <row r="246" spans="1:2" x14ac:dyDescent="0.25">
      <c r="A246" s="158" t="s">
        <v>706</v>
      </c>
      <c r="B246" s="159">
        <v>0</v>
      </c>
    </row>
    <row r="247" spans="1:2" x14ac:dyDescent="0.25">
      <c r="A247" s="158" t="s">
        <v>707</v>
      </c>
      <c r="B247" s="160"/>
    </row>
    <row r="248" spans="1:2" x14ac:dyDescent="0.25">
      <c r="A248" s="158" t="s">
        <v>708</v>
      </c>
      <c r="B248" s="157" t="s">
        <v>11</v>
      </c>
    </row>
    <row r="249" spans="1:2" ht="15.75" customHeight="1" x14ac:dyDescent="0.25">
      <c r="A249" s="163" t="s">
        <v>709</v>
      </c>
      <c r="B249" s="159">
        <v>0</v>
      </c>
    </row>
    <row r="250" spans="1:2" ht="15.75" customHeight="1" x14ac:dyDescent="0.25">
      <c r="A250" s="162" t="s">
        <v>711</v>
      </c>
      <c r="B250" s="155"/>
    </row>
    <row r="251" spans="1:2" x14ac:dyDescent="0.25">
      <c r="A251" s="156" t="s">
        <v>712</v>
      </c>
      <c r="B251" s="157"/>
    </row>
    <row r="252" spans="1:2" x14ac:dyDescent="0.25">
      <c r="A252" s="158" t="s">
        <v>713</v>
      </c>
      <c r="B252" s="157"/>
    </row>
    <row r="253" spans="1:2" x14ac:dyDescent="0.25">
      <c r="A253" s="158" t="s">
        <v>714</v>
      </c>
      <c r="B253" s="159">
        <v>0</v>
      </c>
    </row>
    <row r="254" spans="1:2" x14ac:dyDescent="0.25">
      <c r="A254" s="158" t="s">
        <v>715</v>
      </c>
      <c r="B254" s="160"/>
    </row>
    <row r="255" spans="1:2" x14ac:dyDescent="0.25">
      <c r="A255" s="158" t="s">
        <v>716</v>
      </c>
      <c r="B255" s="157" t="s">
        <v>11</v>
      </c>
    </row>
    <row r="256" spans="1:2" ht="15.75" customHeight="1" x14ac:dyDescent="0.25">
      <c r="A256" s="163" t="s">
        <v>717</v>
      </c>
      <c r="B256" s="159">
        <v>0</v>
      </c>
    </row>
    <row r="257" spans="1:2" ht="15.75" customHeight="1" x14ac:dyDescent="0.25">
      <c r="A257" s="162" t="s">
        <v>719</v>
      </c>
      <c r="B257" s="165"/>
    </row>
    <row r="258" spans="1:2" x14ac:dyDescent="0.25">
      <c r="A258" s="156" t="s">
        <v>720</v>
      </c>
      <c r="B258" s="157"/>
    </row>
    <row r="259" spans="1:2" x14ac:dyDescent="0.25">
      <c r="A259" s="158" t="s">
        <v>721</v>
      </c>
      <c r="B259" s="157"/>
    </row>
    <row r="260" spans="1:2" x14ac:dyDescent="0.25">
      <c r="A260" s="158" t="s">
        <v>722</v>
      </c>
      <c r="B260" s="159">
        <v>0</v>
      </c>
    </row>
    <row r="261" spans="1:2" x14ac:dyDescent="0.25">
      <c r="A261" s="158" t="s">
        <v>723</v>
      </c>
      <c r="B261" s="160"/>
    </row>
    <row r="262" spans="1:2" x14ac:dyDescent="0.25">
      <c r="A262" s="158" t="s">
        <v>724</v>
      </c>
      <c r="B262" s="157" t="s">
        <v>11</v>
      </c>
    </row>
    <row r="263" spans="1:2" ht="15.75" customHeight="1" x14ac:dyDescent="0.25">
      <c r="A263" s="163" t="s">
        <v>725</v>
      </c>
      <c r="B263" s="159">
        <v>0</v>
      </c>
    </row>
    <row r="264" spans="1:2" ht="15.75" customHeight="1" x14ac:dyDescent="0.25">
      <c r="A264" s="162" t="s">
        <v>727</v>
      </c>
      <c r="B264" s="155"/>
    </row>
    <row r="265" spans="1:2" x14ac:dyDescent="0.25">
      <c r="A265" s="156" t="s">
        <v>728</v>
      </c>
      <c r="B265" s="157"/>
    </row>
    <row r="266" spans="1:2" x14ac:dyDescent="0.25">
      <c r="A266" s="158" t="s">
        <v>729</v>
      </c>
      <c r="B266" s="157"/>
    </row>
    <row r="267" spans="1:2" x14ac:dyDescent="0.25">
      <c r="A267" s="158" t="s">
        <v>730</v>
      </c>
      <c r="B267" s="159">
        <v>0</v>
      </c>
    </row>
    <row r="268" spans="1:2" x14ac:dyDescent="0.25">
      <c r="A268" s="158" t="s">
        <v>731</v>
      </c>
      <c r="B268" s="160"/>
    </row>
    <row r="269" spans="1:2" x14ac:dyDescent="0.25">
      <c r="A269" s="158" t="s">
        <v>732</v>
      </c>
      <c r="B269" s="157" t="s">
        <v>11</v>
      </c>
    </row>
    <row r="270" spans="1:2" ht="15.75" customHeight="1" x14ac:dyDescent="0.25">
      <c r="A270" s="163" t="s">
        <v>733</v>
      </c>
      <c r="B270" s="159">
        <v>0</v>
      </c>
    </row>
    <row r="271" spans="1:2" ht="15.75" customHeight="1" x14ac:dyDescent="0.25">
      <c r="A271" s="162" t="s">
        <v>735</v>
      </c>
      <c r="B271" s="155"/>
    </row>
    <row r="272" spans="1:2" x14ac:dyDescent="0.25">
      <c r="A272" s="156" t="s">
        <v>736</v>
      </c>
      <c r="B272" s="157"/>
    </row>
    <row r="273" spans="1:2" x14ac:dyDescent="0.25">
      <c r="A273" s="158" t="s">
        <v>737</v>
      </c>
      <c r="B273" s="157"/>
    </row>
    <row r="274" spans="1:2" x14ac:dyDescent="0.25">
      <c r="A274" s="158" t="s">
        <v>738</v>
      </c>
      <c r="B274" s="159">
        <v>0</v>
      </c>
    </row>
    <row r="275" spans="1:2" x14ac:dyDescent="0.25">
      <c r="A275" s="158" t="s">
        <v>739</v>
      </c>
      <c r="B275" s="160"/>
    </row>
    <row r="276" spans="1:2" x14ac:dyDescent="0.25">
      <c r="A276" s="158" t="s">
        <v>740</v>
      </c>
      <c r="B276" s="157" t="s">
        <v>11</v>
      </c>
    </row>
    <row r="277" spans="1:2" ht="15.75" customHeight="1" x14ac:dyDescent="0.25">
      <c r="A277" s="163" t="s">
        <v>741</v>
      </c>
      <c r="B277" s="159">
        <v>0</v>
      </c>
    </row>
    <row r="278" spans="1:2" ht="15.75" customHeight="1" x14ac:dyDescent="0.25">
      <c r="A278" s="162" t="s">
        <v>743</v>
      </c>
      <c r="B278" s="155"/>
    </row>
    <row r="279" spans="1:2" x14ac:dyDescent="0.25">
      <c r="A279" s="156" t="s">
        <v>744</v>
      </c>
      <c r="B279" s="157"/>
    </row>
    <row r="280" spans="1:2" x14ac:dyDescent="0.25">
      <c r="A280" s="158" t="s">
        <v>745</v>
      </c>
      <c r="B280" s="157"/>
    </row>
    <row r="281" spans="1:2" x14ac:dyDescent="0.25">
      <c r="A281" s="158" t="s">
        <v>746</v>
      </c>
      <c r="B281" s="159">
        <v>0</v>
      </c>
    </row>
    <row r="282" spans="1:2" x14ac:dyDescent="0.25">
      <c r="A282" s="158" t="s">
        <v>747</v>
      </c>
      <c r="B282" s="160"/>
    </row>
    <row r="283" spans="1:2" x14ac:dyDescent="0.25">
      <c r="A283" s="158" t="s">
        <v>748</v>
      </c>
      <c r="B283" s="157" t="s">
        <v>11</v>
      </c>
    </row>
    <row r="284" spans="1:2" ht="15.75" customHeight="1" x14ac:dyDescent="0.25">
      <c r="A284" s="166" t="s">
        <v>749</v>
      </c>
      <c r="B284" s="200">
        <v>0</v>
      </c>
    </row>
    <row r="285" spans="1:2" ht="15.75" customHeight="1" x14ac:dyDescent="0.25">
      <c r="A285" s="201" t="s">
        <v>1079</v>
      </c>
      <c r="B285" s="202" t="s">
        <v>1080</v>
      </c>
    </row>
    <row r="286" spans="1:2" x14ac:dyDescent="0.25">
      <c r="A286" s="203" t="s">
        <v>1081</v>
      </c>
      <c r="B286" s="204">
        <v>12</v>
      </c>
    </row>
    <row r="287" spans="1:2" x14ac:dyDescent="0.25">
      <c r="A287" s="205" t="s">
        <v>1082</v>
      </c>
      <c r="B287" s="206">
        <v>555</v>
      </c>
    </row>
    <row r="288" spans="1:2" ht="15.75" customHeight="1" x14ac:dyDescent="0.25">
      <c r="A288" s="207" t="s">
        <v>1083</v>
      </c>
      <c r="B288" s="208">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70" customWidth="1"/>
    <col min="2" max="2" width="19.85546875" style="170" customWidth="1"/>
    <col min="3" max="3" width="30.140625" style="170" customWidth="1"/>
    <col min="4" max="4" width="33.85546875" style="170" customWidth="1"/>
    <col min="5" max="5" width="39.85546875" style="170" customWidth="1"/>
    <col min="6" max="6" width="12.5703125" style="170" customWidth="1"/>
    <col min="7" max="7" width="13.140625" style="209" customWidth="1"/>
    <col min="8" max="8" width="52" style="210"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11" t="s">
        <v>1084</v>
      </c>
      <c r="B1" s="212" t="s">
        <v>465</v>
      </c>
      <c r="C1" s="213" t="s">
        <v>1079</v>
      </c>
      <c r="D1" s="214" t="s">
        <v>1085</v>
      </c>
      <c r="F1" s="170" t="s">
        <v>1086</v>
      </c>
      <c r="G1" s="209" t="s">
        <v>1087</v>
      </c>
      <c r="H1" s="210" t="s">
        <v>951</v>
      </c>
      <c r="I1" t="s">
        <v>1088</v>
      </c>
      <c r="J1">
        <v>1</v>
      </c>
      <c r="K1" t="s">
        <v>1089</v>
      </c>
      <c r="L1" t="s">
        <v>1090</v>
      </c>
      <c r="M1" t="s">
        <v>1091</v>
      </c>
      <c r="N1" t="s">
        <v>1092</v>
      </c>
      <c r="O1" t="s">
        <v>1093</v>
      </c>
      <c r="P1" t="s">
        <v>1094</v>
      </c>
      <c r="Q1" t="s">
        <v>1095</v>
      </c>
      <c r="R1" t="s">
        <v>1096</v>
      </c>
      <c r="S1" t="s">
        <v>1097</v>
      </c>
      <c r="T1" s="84" t="s">
        <v>1098</v>
      </c>
      <c r="U1" t="s">
        <v>1099</v>
      </c>
    </row>
    <row r="2" spans="1:21" x14ac:dyDescent="0.25">
      <c r="A2" s="211" t="s">
        <v>1100</v>
      </c>
      <c r="B2" s="212" t="s">
        <v>1101</v>
      </c>
      <c r="C2" s="213" t="s">
        <v>1081</v>
      </c>
      <c r="D2" s="214" t="s">
        <v>1102</v>
      </c>
      <c r="F2" s="170" t="s">
        <v>1103</v>
      </c>
      <c r="G2" s="209" t="s">
        <v>1104</v>
      </c>
      <c r="H2" s="210" t="s">
        <v>1105</v>
      </c>
      <c r="I2" s="215" t="s">
        <v>98</v>
      </c>
      <c r="J2">
        <v>2</v>
      </c>
      <c r="K2" t="s">
        <v>1057</v>
      </c>
      <c r="L2" t="s">
        <v>1057</v>
      </c>
      <c r="M2" t="s">
        <v>98</v>
      </c>
      <c r="N2" t="s">
        <v>98</v>
      </c>
      <c r="Q2" t="s">
        <v>1106</v>
      </c>
      <c r="R2" t="s">
        <v>539</v>
      </c>
      <c r="S2" t="s">
        <v>1107</v>
      </c>
      <c r="T2" s="84" t="s">
        <v>1108</v>
      </c>
      <c r="U2">
        <v>0</v>
      </c>
    </row>
    <row r="3" spans="1:21" x14ac:dyDescent="0.25">
      <c r="A3" s="211" t="s">
        <v>1109</v>
      </c>
      <c r="B3" s="212" t="s">
        <v>1110</v>
      </c>
      <c r="C3" s="216" t="s">
        <v>1082</v>
      </c>
      <c r="D3" s="214" t="s">
        <v>1111</v>
      </c>
      <c r="E3" s="217" t="s">
        <v>1112</v>
      </c>
      <c r="F3" s="170" t="s">
        <v>1113</v>
      </c>
      <c r="G3" s="209" t="s">
        <v>1114</v>
      </c>
      <c r="H3" s="210" t="s">
        <v>32</v>
      </c>
      <c r="I3" s="215" t="s">
        <v>543</v>
      </c>
      <c r="J3">
        <v>3</v>
      </c>
      <c r="K3" t="s">
        <v>1115</v>
      </c>
      <c r="L3" t="s">
        <v>1116</v>
      </c>
      <c r="M3" t="s">
        <v>93</v>
      </c>
      <c r="N3" t="s">
        <v>182</v>
      </c>
      <c r="O3">
        <v>2.5</v>
      </c>
      <c r="P3" t="s">
        <v>1117</v>
      </c>
      <c r="Q3" t="s">
        <v>537</v>
      </c>
      <c r="R3" t="s">
        <v>1118</v>
      </c>
      <c r="S3" t="s">
        <v>533</v>
      </c>
      <c r="T3" s="84" t="s">
        <v>1119</v>
      </c>
      <c r="U3">
        <v>1</v>
      </c>
    </row>
    <row r="4" spans="1:21" x14ac:dyDescent="0.25">
      <c r="A4" s="211" t="s">
        <v>1043</v>
      </c>
      <c r="C4" s="216" t="s">
        <v>1083</v>
      </c>
      <c r="D4" s="214" t="s">
        <v>1120</v>
      </c>
      <c r="E4" s="217" t="s">
        <v>1121</v>
      </c>
      <c r="F4" s="170" t="s">
        <v>1122</v>
      </c>
      <c r="G4" s="209" t="s">
        <v>1123</v>
      </c>
      <c r="H4" s="210" t="s">
        <v>1124</v>
      </c>
      <c r="I4" s="215" t="s">
        <v>556</v>
      </c>
      <c r="J4">
        <v>4</v>
      </c>
      <c r="K4" t="s">
        <v>69</v>
      </c>
      <c r="L4" t="s">
        <v>1125</v>
      </c>
      <c r="M4" t="s">
        <v>215</v>
      </c>
      <c r="N4" t="s">
        <v>157</v>
      </c>
      <c r="O4">
        <v>2.95</v>
      </c>
      <c r="P4" t="s">
        <v>1126</v>
      </c>
      <c r="T4" s="84" t="s">
        <v>1127</v>
      </c>
      <c r="U4">
        <v>2</v>
      </c>
    </row>
    <row r="5" spans="1:21" x14ac:dyDescent="0.25">
      <c r="A5" s="211" t="s">
        <v>1128</v>
      </c>
      <c r="D5" s="214" t="s">
        <v>1129</v>
      </c>
      <c r="E5" s="217" t="s">
        <v>1130</v>
      </c>
      <c r="F5" s="170" t="s">
        <v>1131</v>
      </c>
      <c r="G5" s="209" t="s">
        <v>1132</v>
      </c>
      <c r="H5" s="210" t="s">
        <v>1133</v>
      </c>
      <c r="I5" s="215" t="s">
        <v>567</v>
      </c>
      <c r="J5">
        <v>5</v>
      </c>
      <c r="K5" t="s">
        <v>1134</v>
      </c>
      <c r="L5" t="s">
        <v>1135</v>
      </c>
      <c r="M5" t="s">
        <v>170</v>
      </c>
      <c r="O5">
        <v>3</v>
      </c>
      <c r="P5" t="s">
        <v>1136</v>
      </c>
      <c r="T5" s="84" t="s">
        <v>1137</v>
      </c>
    </row>
    <row r="6" spans="1:21" x14ac:dyDescent="0.25">
      <c r="A6" s="211" t="s">
        <v>1138</v>
      </c>
      <c r="D6" s="214" t="s">
        <v>1139</v>
      </c>
      <c r="E6" s="217" t="s">
        <v>1140</v>
      </c>
      <c r="F6" s="170" t="s">
        <v>1141</v>
      </c>
      <c r="G6" s="209" t="s">
        <v>1053</v>
      </c>
      <c r="H6" s="210" t="s">
        <v>1142</v>
      </c>
      <c r="I6" s="215" t="s">
        <v>1143</v>
      </c>
      <c r="J6">
        <v>6</v>
      </c>
      <c r="M6" t="s">
        <v>245</v>
      </c>
      <c r="O6">
        <v>3.5</v>
      </c>
      <c r="P6" t="s">
        <v>1144</v>
      </c>
      <c r="T6" s="84" t="s">
        <v>1145</v>
      </c>
    </row>
    <row r="7" spans="1:21" x14ac:dyDescent="0.25">
      <c r="A7" s="211" t="s">
        <v>1146</v>
      </c>
      <c r="D7" s="214" t="s">
        <v>1147</v>
      </c>
      <c r="E7" s="217" t="s">
        <v>24</v>
      </c>
      <c r="F7" s="170" t="s">
        <v>1140</v>
      </c>
      <c r="G7" s="209" t="s">
        <v>1148</v>
      </c>
      <c r="H7" s="210" t="s">
        <v>1149</v>
      </c>
      <c r="J7">
        <v>7</v>
      </c>
      <c r="M7" t="s">
        <v>273</v>
      </c>
      <c r="P7" t="s">
        <v>1150</v>
      </c>
      <c r="T7" s="84" t="s">
        <v>1151</v>
      </c>
    </row>
    <row r="8" spans="1:21" x14ac:dyDescent="0.25">
      <c r="A8" s="211" t="s">
        <v>1152</v>
      </c>
      <c r="D8" s="214" t="s">
        <v>1153</v>
      </c>
      <c r="E8" s="217" t="s">
        <v>1154</v>
      </c>
      <c r="F8" s="170" t="s">
        <v>1155</v>
      </c>
      <c r="G8" s="209" t="s">
        <v>1156</v>
      </c>
      <c r="H8" s="210" t="s">
        <v>1157</v>
      </c>
      <c r="J8">
        <v>8</v>
      </c>
      <c r="M8" t="s">
        <v>1158</v>
      </c>
      <c r="P8" t="s">
        <v>1159</v>
      </c>
      <c r="T8" s="84" t="s">
        <v>1160</v>
      </c>
    </row>
    <row r="9" spans="1:21" x14ac:dyDescent="0.25">
      <c r="A9" s="211" t="s">
        <v>1161</v>
      </c>
      <c r="D9" s="214" t="s">
        <v>1162</v>
      </c>
      <c r="E9" s="217" t="s">
        <v>1163</v>
      </c>
      <c r="F9" s="170" t="s">
        <v>1164</v>
      </c>
      <c r="G9" s="209" t="s">
        <v>1165</v>
      </c>
      <c r="H9" s="210" t="s">
        <v>1166</v>
      </c>
      <c r="J9">
        <v>9</v>
      </c>
      <c r="M9" t="s">
        <v>1167</v>
      </c>
      <c r="P9" t="s">
        <v>1168</v>
      </c>
      <c r="T9" s="84" t="s">
        <v>1169</v>
      </c>
    </row>
    <row r="10" spans="1:21" x14ac:dyDescent="0.25">
      <c r="A10" s="211" t="s">
        <v>1170</v>
      </c>
      <c r="D10" s="214" t="s">
        <v>1171</v>
      </c>
      <c r="E10" s="217" t="s">
        <v>1172</v>
      </c>
      <c r="F10" s="170" t="s">
        <v>1173</v>
      </c>
      <c r="G10" s="209" t="s">
        <v>22</v>
      </c>
      <c r="H10" s="210" t="s">
        <v>1174</v>
      </c>
      <c r="J10">
        <v>10</v>
      </c>
      <c r="P10" t="s">
        <v>1175</v>
      </c>
      <c r="T10" s="84" t="s">
        <v>1176</v>
      </c>
    </row>
    <row r="11" spans="1:21" x14ac:dyDescent="0.25">
      <c r="A11" s="211" t="s">
        <v>5</v>
      </c>
      <c r="D11" s="214" t="s">
        <v>1177</v>
      </c>
      <c r="E11" s="217" t="s">
        <v>1178</v>
      </c>
      <c r="F11" s="170" t="s">
        <v>1179</v>
      </c>
      <c r="G11" s="209" t="s">
        <v>1180</v>
      </c>
      <c r="H11" s="210" t="s">
        <v>1181</v>
      </c>
      <c r="J11">
        <v>11</v>
      </c>
      <c r="P11" t="s">
        <v>1182</v>
      </c>
      <c r="T11" s="84" t="s">
        <v>1183</v>
      </c>
    </row>
    <row r="12" spans="1:21" x14ac:dyDescent="0.25">
      <c r="A12" s="211" t="s">
        <v>1184</v>
      </c>
      <c r="D12" s="214" t="s">
        <v>1185</v>
      </c>
      <c r="F12" s="170" t="s">
        <v>1186</v>
      </c>
      <c r="G12" s="209" t="s">
        <v>1187</v>
      </c>
      <c r="H12" s="210" t="s">
        <v>1188</v>
      </c>
      <c r="J12">
        <v>12</v>
      </c>
      <c r="P12" t="s">
        <v>71</v>
      </c>
      <c r="T12" s="84" t="s">
        <v>1189</v>
      </c>
    </row>
    <row r="13" spans="1:21" x14ac:dyDescent="0.25">
      <c r="A13" s="211" t="s">
        <v>1190</v>
      </c>
      <c r="D13" s="214" t="s">
        <v>1191</v>
      </c>
      <c r="F13" s="170" t="s">
        <v>1192</v>
      </c>
      <c r="G13" s="209" t="s">
        <v>1193</v>
      </c>
      <c r="H13" s="210" t="s">
        <v>1194</v>
      </c>
      <c r="J13">
        <v>13</v>
      </c>
      <c r="P13" t="s">
        <v>1195</v>
      </c>
      <c r="T13" s="84" t="s">
        <v>1196</v>
      </c>
    </row>
    <row r="14" spans="1:21" x14ac:dyDescent="0.25">
      <c r="A14" s="211" t="s">
        <v>1197</v>
      </c>
      <c r="D14" s="214" t="s">
        <v>1198</v>
      </c>
      <c r="F14" s="170" t="s">
        <v>1199</v>
      </c>
      <c r="G14" s="209" t="s">
        <v>1200</v>
      </c>
      <c r="H14" s="210" t="s">
        <v>1201</v>
      </c>
      <c r="J14">
        <v>14</v>
      </c>
      <c r="P14" t="s">
        <v>1202</v>
      </c>
      <c r="T14" s="84" t="s">
        <v>1203</v>
      </c>
    </row>
    <row r="15" spans="1:21" x14ac:dyDescent="0.25">
      <c r="A15" s="211" t="s">
        <v>1204</v>
      </c>
      <c r="D15" s="214" t="s">
        <v>1205</v>
      </c>
      <c r="F15" s="170" t="s">
        <v>1206</v>
      </c>
      <c r="H15" s="210" t="s">
        <v>1207</v>
      </c>
      <c r="J15">
        <v>15</v>
      </c>
      <c r="P15" t="s">
        <v>1208</v>
      </c>
      <c r="T15" s="84" t="s">
        <v>1209</v>
      </c>
    </row>
    <row r="16" spans="1:21" x14ac:dyDescent="0.25">
      <c r="D16" s="214" t="s">
        <v>1210</v>
      </c>
      <c r="F16" s="170" t="s">
        <v>1211</v>
      </c>
      <c r="H16" s="210" t="s">
        <v>1212</v>
      </c>
      <c r="J16">
        <v>16</v>
      </c>
      <c r="T16" s="84" t="s">
        <v>1213</v>
      </c>
    </row>
    <row r="17" spans="4:20" x14ac:dyDescent="0.25">
      <c r="D17" s="214" t="s">
        <v>1214</v>
      </c>
      <c r="F17" s="170" t="s">
        <v>1215</v>
      </c>
      <c r="H17" s="210" t="s">
        <v>1216</v>
      </c>
      <c r="J17">
        <v>17</v>
      </c>
      <c r="T17" s="84" t="s">
        <v>1217</v>
      </c>
    </row>
    <row r="18" spans="4:20" x14ac:dyDescent="0.25">
      <c r="D18" s="214" t="s">
        <v>1218</v>
      </c>
      <c r="F18" s="170" t="s">
        <v>1219</v>
      </c>
      <c r="H18" s="210" t="s">
        <v>1220</v>
      </c>
      <c r="J18">
        <v>18</v>
      </c>
      <c r="T18" s="84" t="s">
        <v>1221</v>
      </c>
    </row>
    <row r="19" spans="4:20" x14ac:dyDescent="0.25">
      <c r="D19" s="214" t="s">
        <v>1222</v>
      </c>
      <c r="F19" s="170" t="s">
        <v>1223</v>
      </c>
      <c r="H19" s="210" t="s">
        <v>1224</v>
      </c>
      <c r="J19">
        <v>19</v>
      </c>
      <c r="T19" s="84" t="s">
        <v>1225</v>
      </c>
    </row>
    <row r="20" spans="4:20" x14ac:dyDescent="0.25">
      <c r="D20" s="214" t="s">
        <v>1226</v>
      </c>
      <c r="F20" s="170" t="s">
        <v>1227</v>
      </c>
      <c r="H20" s="210" t="s">
        <v>1228</v>
      </c>
      <c r="J20">
        <v>20</v>
      </c>
      <c r="T20" s="84" t="s">
        <v>1229</v>
      </c>
    </row>
    <row r="21" spans="4:20" x14ac:dyDescent="0.25">
      <c r="D21" s="214" t="s">
        <v>1230</v>
      </c>
      <c r="F21" s="170" t="s">
        <v>1231</v>
      </c>
      <c r="H21" s="210" t="s">
        <v>1232</v>
      </c>
      <c r="J21">
        <v>21</v>
      </c>
      <c r="T21" s="84" t="s">
        <v>1233</v>
      </c>
    </row>
    <row r="22" spans="4:20" x14ac:dyDescent="0.25">
      <c r="D22" s="214" t="s">
        <v>1234</v>
      </c>
      <c r="F22" s="170" t="s">
        <v>1235</v>
      </c>
      <c r="H22" s="210" t="s">
        <v>1236</v>
      </c>
      <c r="J22">
        <v>22</v>
      </c>
      <c r="T22" s="84" t="s">
        <v>1237</v>
      </c>
    </row>
    <row r="23" spans="4:20" x14ac:dyDescent="0.25">
      <c r="D23" s="214" t="s">
        <v>1238</v>
      </c>
      <c r="F23" s="170" t="s">
        <v>1239</v>
      </c>
      <c r="H23" s="210" t="s">
        <v>1240</v>
      </c>
      <c r="J23">
        <v>23</v>
      </c>
      <c r="T23" s="84" t="s">
        <v>1241</v>
      </c>
    </row>
    <row r="24" spans="4:20" x14ac:dyDescent="0.25">
      <c r="D24" s="214" t="s">
        <v>1242</v>
      </c>
      <c r="F24" s="170" t="s">
        <v>1243</v>
      </c>
      <c r="H24" s="210" t="s">
        <v>1244</v>
      </c>
      <c r="J24">
        <v>24</v>
      </c>
      <c r="T24" s="84" t="s">
        <v>1245</v>
      </c>
    </row>
    <row r="25" spans="4:20" x14ac:dyDescent="0.25">
      <c r="D25" s="214" t="s">
        <v>1246</v>
      </c>
      <c r="F25" s="170" t="s">
        <v>1247</v>
      </c>
      <c r="H25" s="210" t="s">
        <v>1248</v>
      </c>
      <c r="J25">
        <v>25</v>
      </c>
      <c r="T25" s="84" t="s">
        <v>1249</v>
      </c>
    </row>
    <row r="26" spans="4:20" x14ac:dyDescent="0.25">
      <c r="D26" s="214" t="s">
        <v>1250</v>
      </c>
      <c r="F26" s="170" t="s">
        <v>1251</v>
      </c>
      <c r="H26" s="210" t="s">
        <v>1252</v>
      </c>
      <c r="J26">
        <v>26</v>
      </c>
      <c r="T26" s="84" t="s">
        <v>1253</v>
      </c>
    </row>
    <row r="27" spans="4:20" x14ac:dyDescent="0.25">
      <c r="F27" s="170" t="s">
        <v>1254</v>
      </c>
      <c r="H27" s="210" t="s">
        <v>1255</v>
      </c>
      <c r="J27">
        <v>27</v>
      </c>
      <c r="T27" s="84" t="s">
        <v>1256</v>
      </c>
    </row>
    <row r="28" spans="4:20" x14ac:dyDescent="0.25">
      <c r="F28" s="170" t="s">
        <v>1257</v>
      </c>
      <c r="H28" s="210" t="s">
        <v>1258</v>
      </c>
      <c r="J28">
        <v>28</v>
      </c>
      <c r="T28" s="84" t="s">
        <v>1259</v>
      </c>
    </row>
    <row r="29" spans="4:20" x14ac:dyDescent="0.25">
      <c r="F29" s="170" t="s">
        <v>1260</v>
      </c>
      <c r="H29" s="210" t="s">
        <v>1261</v>
      </c>
      <c r="J29">
        <v>29</v>
      </c>
      <c r="T29" s="84" t="s">
        <v>1262</v>
      </c>
    </row>
    <row r="30" spans="4:20" x14ac:dyDescent="0.25">
      <c r="F30" s="170" t="s">
        <v>1263</v>
      </c>
      <c r="H30" s="210" t="s">
        <v>1264</v>
      </c>
      <c r="J30">
        <v>30</v>
      </c>
      <c r="T30" s="84" t="s">
        <v>1265</v>
      </c>
    </row>
    <row r="31" spans="4:20" x14ac:dyDescent="0.25">
      <c r="F31" s="170" t="s">
        <v>1266</v>
      </c>
      <c r="H31" s="210" t="s">
        <v>1267</v>
      </c>
      <c r="J31">
        <v>31</v>
      </c>
      <c r="T31" s="84" t="s">
        <v>1268</v>
      </c>
    </row>
    <row r="32" spans="4:20" x14ac:dyDescent="0.25">
      <c r="F32" s="170" t="s">
        <v>1269</v>
      </c>
      <c r="H32" s="210" t="s">
        <v>1270</v>
      </c>
      <c r="J32">
        <v>32</v>
      </c>
      <c r="T32" s="84" t="s">
        <v>1271</v>
      </c>
    </row>
    <row r="33" spans="6:20" x14ac:dyDescent="0.25">
      <c r="F33" s="170" t="s">
        <v>1272</v>
      </c>
      <c r="H33" s="210" t="s">
        <v>1273</v>
      </c>
      <c r="J33">
        <v>33</v>
      </c>
      <c r="T33" s="84" t="s">
        <v>1274</v>
      </c>
    </row>
    <row r="34" spans="6:20" x14ac:dyDescent="0.25">
      <c r="F34" s="170" t="s">
        <v>1275</v>
      </c>
      <c r="H34" s="210" t="s">
        <v>1276</v>
      </c>
      <c r="J34">
        <v>34</v>
      </c>
      <c r="T34" s="84" t="s">
        <v>1277</v>
      </c>
    </row>
    <row r="35" spans="6:20" x14ac:dyDescent="0.25">
      <c r="F35" s="170" t="s">
        <v>1278</v>
      </c>
      <c r="H35" s="210" t="s">
        <v>1279</v>
      </c>
      <c r="J35">
        <v>35</v>
      </c>
      <c r="T35" s="84" t="s">
        <v>1280</v>
      </c>
    </row>
    <row r="36" spans="6:20" x14ac:dyDescent="0.25">
      <c r="F36" s="170" t="s">
        <v>1281</v>
      </c>
      <c r="H36" s="210" t="s">
        <v>1282</v>
      </c>
      <c r="J36">
        <v>36</v>
      </c>
      <c r="T36" s="84" t="s">
        <v>1283</v>
      </c>
    </row>
    <row r="37" spans="6:20" x14ac:dyDescent="0.25">
      <c r="F37" s="170" t="s">
        <v>1284</v>
      </c>
      <c r="H37" s="210" t="s">
        <v>1285</v>
      </c>
      <c r="J37">
        <v>37</v>
      </c>
      <c r="T37" s="84" t="s">
        <v>1286</v>
      </c>
    </row>
    <row r="38" spans="6:20" x14ac:dyDescent="0.25">
      <c r="F38" s="170" t="s">
        <v>1287</v>
      </c>
      <c r="H38" s="210" t="s">
        <v>1288</v>
      </c>
      <c r="J38">
        <v>38</v>
      </c>
      <c r="T38" s="84" t="s">
        <v>1289</v>
      </c>
    </row>
    <row r="39" spans="6:20" x14ac:dyDescent="0.25">
      <c r="F39" s="170" t="s">
        <v>1290</v>
      </c>
      <c r="H39" s="210" t="s">
        <v>1291</v>
      </c>
      <c r="J39">
        <v>39</v>
      </c>
      <c r="T39" s="84" t="s">
        <v>1292</v>
      </c>
    </row>
    <row r="40" spans="6:20" x14ac:dyDescent="0.25">
      <c r="F40" s="170" t="s">
        <v>1293</v>
      </c>
      <c r="H40" s="210" t="s">
        <v>1294</v>
      </c>
      <c r="J40">
        <v>40</v>
      </c>
      <c r="T40" s="84" t="s">
        <v>1295</v>
      </c>
    </row>
    <row r="41" spans="6:20" x14ac:dyDescent="0.25">
      <c r="F41" s="170" t="s">
        <v>1296</v>
      </c>
      <c r="H41" s="210" t="s">
        <v>1297</v>
      </c>
      <c r="T41" s="84" t="s">
        <v>1298</v>
      </c>
    </row>
    <row r="42" spans="6:20" x14ac:dyDescent="0.25">
      <c r="F42" s="170" t="s">
        <v>1299</v>
      </c>
      <c r="H42" s="210" t="s">
        <v>51</v>
      </c>
      <c r="T42" s="84" t="s">
        <v>1300</v>
      </c>
    </row>
    <row r="43" spans="6:20" x14ac:dyDescent="0.25">
      <c r="F43" s="170" t="s">
        <v>1301</v>
      </c>
      <c r="H43" s="210" t="s">
        <v>1302</v>
      </c>
      <c r="T43" s="84" t="s">
        <v>1303</v>
      </c>
    </row>
    <row r="44" spans="6:20" x14ac:dyDescent="0.25">
      <c r="F44" s="170" t="s">
        <v>1304</v>
      </c>
      <c r="H44" s="210" t="s">
        <v>1305</v>
      </c>
      <c r="T44" s="84" t="s">
        <v>1306</v>
      </c>
    </row>
    <row r="45" spans="6:20" x14ac:dyDescent="0.25">
      <c r="F45" s="170" t="s">
        <v>1307</v>
      </c>
      <c r="H45" s="210" t="s">
        <v>1308</v>
      </c>
      <c r="T45" s="84" t="s">
        <v>1309</v>
      </c>
    </row>
    <row r="46" spans="6:20" x14ac:dyDescent="0.25">
      <c r="F46" s="170" t="s">
        <v>1310</v>
      </c>
      <c r="H46" s="210" t="s">
        <v>1311</v>
      </c>
      <c r="T46" s="84" t="s">
        <v>1312</v>
      </c>
    </row>
    <row r="47" spans="6:20" x14ac:dyDescent="0.25">
      <c r="F47" s="170" t="s">
        <v>1313</v>
      </c>
      <c r="T47" s="84" t="s">
        <v>1314</v>
      </c>
    </row>
    <row r="48" spans="6:20" x14ac:dyDescent="0.25">
      <c r="F48" s="170" t="s">
        <v>1315</v>
      </c>
      <c r="T48" s="84" t="s">
        <v>1316</v>
      </c>
    </row>
    <row r="49" spans="6:20" x14ac:dyDescent="0.25">
      <c r="F49" s="170" t="s">
        <v>1317</v>
      </c>
      <c r="T49" s="84" t="s">
        <v>1318</v>
      </c>
    </row>
    <row r="50" spans="6:20" x14ac:dyDescent="0.25">
      <c r="F50" s="170" t="s">
        <v>1319</v>
      </c>
      <c r="T50" s="84" t="s">
        <v>1320</v>
      </c>
    </row>
    <row r="51" spans="6:20" x14ac:dyDescent="0.25">
      <c r="F51" s="170" t="s">
        <v>1321</v>
      </c>
      <c r="T51" s="84" t="s">
        <v>1322</v>
      </c>
    </row>
    <row r="52" spans="6:20" x14ac:dyDescent="0.25">
      <c r="F52" s="170" t="s">
        <v>1323</v>
      </c>
      <c r="T52" s="84" t="s">
        <v>1324</v>
      </c>
    </row>
    <row r="53" spans="6:20" x14ac:dyDescent="0.25">
      <c r="F53" s="170" t="s">
        <v>1325</v>
      </c>
      <c r="T53" s="84" t="s">
        <v>1326</v>
      </c>
    </row>
    <row r="54" spans="6:20" x14ac:dyDescent="0.25">
      <c r="F54" s="170" t="s">
        <v>1327</v>
      </c>
      <c r="T54" s="84" t="s">
        <v>1328</v>
      </c>
    </row>
    <row r="55" spans="6:20" x14ac:dyDescent="0.25">
      <c r="F55" s="170" t="s">
        <v>1329</v>
      </c>
      <c r="T55" s="84" t="s">
        <v>1330</v>
      </c>
    </row>
    <row r="56" spans="6:20" x14ac:dyDescent="0.25">
      <c r="F56" s="170" t="s">
        <v>1331</v>
      </c>
      <c r="T56" s="84" t="s">
        <v>1332</v>
      </c>
    </row>
    <row r="57" spans="6:20" x14ac:dyDescent="0.25">
      <c r="F57" s="170" t="s">
        <v>1333</v>
      </c>
      <c r="T57" s="84" t="s">
        <v>1334</v>
      </c>
    </row>
    <row r="58" spans="6:20" x14ac:dyDescent="0.25">
      <c r="F58" s="170" t="s">
        <v>1335</v>
      </c>
      <c r="T58" s="84" t="s">
        <v>1336</v>
      </c>
    </row>
    <row r="59" spans="6:20" x14ac:dyDescent="0.25">
      <c r="F59" s="170" t="s">
        <v>1337</v>
      </c>
      <c r="T59" s="84" t="s">
        <v>1338</v>
      </c>
    </row>
    <row r="60" spans="6:20" x14ac:dyDescent="0.25">
      <c r="F60" s="170" t="s">
        <v>1339</v>
      </c>
      <c r="T60" s="84" t="s">
        <v>1340</v>
      </c>
    </row>
    <row r="61" spans="6:20" x14ac:dyDescent="0.25">
      <c r="F61" s="170" t="s">
        <v>1341</v>
      </c>
      <c r="T61" s="84" t="s">
        <v>1342</v>
      </c>
    </row>
    <row r="62" spans="6:20" x14ac:dyDescent="0.25">
      <c r="F62" s="170" t="s">
        <v>1343</v>
      </c>
      <c r="T62" s="84" t="s">
        <v>1344</v>
      </c>
    </row>
    <row r="63" spans="6:20" x14ac:dyDescent="0.25">
      <c r="F63" s="170" t="s">
        <v>1345</v>
      </c>
      <c r="T63" s="84" t="s">
        <v>1346</v>
      </c>
    </row>
    <row r="64" spans="6:20" x14ac:dyDescent="0.25">
      <c r="F64" s="170" t="s">
        <v>1347</v>
      </c>
      <c r="T64" s="84" t="s">
        <v>1348</v>
      </c>
    </row>
    <row r="65" spans="6:20" x14ac:dyDescent="0.25">
      <c r="F65" s="170" t="s">
        <v>1349</v>
      </c>
      <c r="T65" s="84" t="s">
        <v>1350</v>
      </c>
    </row>
    <row r="66" spans="6:20" x14ac:dyDescent="0.25">
      <c r="F66" s="170" t="s">
        <v>1351</v>
      </c>
      <c r="T66" s="84" t="s">
        <v>1352</v>
      </c>
    </row>
    <row r="67" spans="6:20" x14ac:dyDescent="0.25">
      <c r="F67" s="170" t="s">
        <v>1353</v>
      </c>
      <c r="T67" s="84" t="s">
        <v>1354</v>
      </c>
    </row>
    <row r="68" spans="6:20" x14ac:dyDescent="0.25">
      <c r="F68" s="170" t="s">
        <v>1355</v>
      </c>
      <c r="T68" s="84" t="s">
        <v>1356</v>
      </c>
    </row>
    <row r="69" spans="6:20" x14ac:dyDescent="0.25">
      <c r="F69" s="170" t="s">
        <v>1357</v>
      </c>
      <c r="T69" s="84" t="s">
        <v>1358</v>
      </c>
    </row>
    <row r="70" spans="6:20" x14ac:dyDescent="0.25">
      <c r="F70" s="170" t="s">
        <v>1359</v>
      </c>
      <c r="T70" s="84" t="s">
        <v>1360</v>
      </c>
    </row>
    <row r="71" spans="6:20" x14ac:dyDescent="0.25">
      <c r="F71" s="170" t="s">
        <v>1361</v>
      </c>
      <c r="T71" s="84" t="s">
        <v>1362</v>
      </c>
    </row>
    <row r="72" spans="6:20" x14ac:dyDescent="0.25">
      <c r="F72" s="170" t="s">
        <v>1363</v>
      </c>
      <c r="T72" s="84" t="s">
        <v>1364</v>
      </c>
    </row>
    <row r="73" spans="6:20" x14ac:dyDescent="0.25">
      <c r="F73" s="170" t="s">
        <v>1365</v>
      </c>
      <c r="T73" s="84" t="s">
        <v>1366</v>
      </c>
    </row>
    <row r="74" spans="6:20" x14ac:dyDescent="0.25">
      <c r="F74" s="170" t="s">
        <v>1367</v>
      </c>
      <c r="T74" s="84" t="s">
        <v>1368</v>
      </c>
    </row>
    <row r="75" spans="6:20" x14ac:dyDescent="0.25">
      <c r="F75" s="170" t="s">
        <v>1369</v>
      </c>
      <c r="T75" s="84" t="s">
        <v>1370</v>
      </c>
    </row>
    <row r="76" spans="6:20" x14ac:dyDescent="0.25">
      <c r="F76" s="170" t="s">
        <v>1371</v>
      </c>
      <c r="T76" s="84" t="s">
        <v>1372</v>
      </c>
    </row>
    <row r="77" spans="6:20" x14ac:dyDescent="0.25">
      <c r="F77" s="170" t="s">
        <v>1373</v>
      </c>
      <c r="T77" s="84" t="s">
        <v>1374</v>
      </c>
    </row>
    <row r="78" spans="6:20" x14ac:dyDescent="0.25">
      <c r="F78" s="170" t="s">
        <v>1375</v>
      </c>
      <c r="T78" s="84" t="s">
        <v>1376</v>
      </c>
    </row>
    <row r="79" spans="6:20" x14ac:dyDescent="0.25">
      <c r="F79" s="170" t="s">
        <v>1377</v>
      </c>
      <c r="T79" s="84" t="s">
        <v>1378</v>
      </c>
    </row>
    <row r="80" spans="6:20" x14ac:dyDescent="0.25">
      <c r="F80" s="170" t="s">
        <v>1379</v>
      </c>
      <c r="T80" s="84" t="s">
        <v>1380</v>
      </c>
    </row>
    <row r="81" spans="6:20" x14ac:dyDescent="0.25">
      <c r="F81" s="170" t="s">
        <v>1381</v>
      </c>
      <c r="T81" s="84" t="s">
        <v>1382</v>
      </c>
    </row>
    <row r="82" spans="6:20" x14ac:dyDescent="0.25">
      <c r="F82" s="170" t="s">
        <v>1383</v>
      </c>
      <c r="T82" s="84" t="s">
        <v>1384</v>
      </c>
    </row>
    <row r="83" spans="6:20" x14ac:dyDescent="0.25">
      <c r="F83" s="170" t="s">
        <v>1385</v>
      </c>
      <c r="T83" s="84" t="s">
        <v>1386</v>
      </c>
    </row>
    <row r="84" spans="6:20" x14ac:dyDescent="0.25">
      <c r="F84" s="170" t="s">
        <v>1387</v>
      </c>
      <c r="T84" s="84" t="s">
        <v>1388</v>
      </c>
    </row>
    <row r="85" spans="6:20" x14ac:dyDescent="0.25">
      <c r="F85" s="170" t="s">
        <v>1389</v>
      </c>
      <c r="T85" s="84" t="s">
        <v>1390</v>
      </c>
    </row>
    <row r="86" spans="6:20" x14ac:dyDescent="0.25">
      <c r="F86" s="170" t="s">
        <v>1391</v>
      </c>
      <c r="T86" s="84" t="s">
        <v>1392</v>
      </c>
    </row>
    <row r="87" spans="6:20" x14ac:dyDescent="0.25">
      <c r="F87" s="170" t="s">
        <v>1393</v>
      </c>
      <c r="T87" s="84" t="s">
        <v>1394</v>
      </c>
    </row>
    <row r="88" spans="6:20" x14ac:dyDescent="0.25">
      <c r="F88" s="170" t="s">
        <v>1395</v>
      </c>
      <c r="T88" s="84" t="s">
        <v>1396</v>
      </c>
    </row>
    <row r="89" spans="6:20" x14ac:dyDescent="0.25">
      <c r="F89" s="170" t="s">
        <v>1397</v>
      </c>
      <c r="T89" s="84" t="s">
        <v>1398</v>
      </c>
    </row>
    <row r="90" spans="6:20" x14ac:dyDescent="0.25">
      <c r="F90" s="170" t="s">
        <v>1399</v>
      </c>
      <c r="T90" s="84" t="s">
        <v>1400</v>
      </c>
    </row>
    <row r="91" spans="6:20" x14ac:dyDescent="0.25">
      <c r="F91" s="170" t="s">
        <v>1401</v>
      </c>
      <c r="T91" s="84" t="s">
        <v>1402</v>
      </c>
    </row>
    <row r="92" spans="6:20" x14ac:dyDescent="0.25">
      <c r="F92" s="170" t="s">
        <v>1403</v>
      </c>
      <c r="T92" s="84" t="s">
        <v>1404</v>
      </c>
    </row>
    <row r="93" spans="6:20" x14ac:dyDescent="0.25">
      <c r="F93" s="170" t="s">
        <v>1405</v>
      </c>
      <c r="T93" s="84" t="s">
        <v>1406</v>
      </c>
    </row>
    <row r="94" spans="6:20" x14ac:dyDescent="0.25">
      <c r="F94" s="170" t="s">
        <v>1407</v>
      </c>
      <c r="T94" s="84" t="s">
        <v>1408</v>
      </c>
    </row>
    <row r="95" spans="6:20" x14ac:dyDescent="0.25">
      <c r="F95" s="170" t="s">
        <v>1409</v>
      </c>
      <c r="T95" s="84" t="s">
        <v>1410</v>
      </c>
    </row>
    <row r="96" spans="6:20" x14ac:dyDescent="0.25">
      <c r="F96" s="170" t="s">
        <v>1411</v>
      </c>
      <c r="T96" s="84" t="s">
        <v>1412</v>
      </c>
    </row>
    <row r="97" spans="6:20" x14ac:dyDescent="0.25">
      <c r="F97" s="170" t="s">
        <v>1413</v>
      </c>
      <c r="T97" s="84" t="s">
        <v>1414</v>
      </c>
    </row>
    <row r="98" spans="6:20" x14ac:dyDescent="0.25">
      <c r="F98" s="170" t="s">
        <v>1415</v>
      </c>
      <c r="T98" s="84" t="s">
        <v>1416</v>
      </c>
    </row>
    <row r="99" spans="6:20" x14ac:dyDescent="0.25">
      <c r="F99" s="170" t="s">
        <v>1417</v>
      </c>
      <c r="T99" s="84" t="s">
        <v>1418</v>
      </c>
    </row>
    <row r="100" spans="6:20" x14ac:dyDescent="0.25">
      <c r="F100" s="170" t="s">
        <v>1419</v>
      </c>
      <c r="T100" s="84" t="s">
        <v>1420</v>
      </c>
    </row>
    <row r="101" spans="6:20" x14ac:dyDescent="0.25">
      <c r="F101" s="170" t="s">
        <v>1421</v>
      </c>
      <c r="T101" s="84" t="s">
        <v>1422</v>
      </c>
    </row>
    <row r="102" spans="6:20" x14ac:dyDescent="0.25">
      <c r="F102" s="170" t="s">
        <v>1423</v>
      </c>
      <c r="T102" s="84" t="s">
        <v>1424</v>
      </c>
    </row>
    <row r="103" spans="6:20" x14ac:dyDescent="0.25">
      <c r="F103" s="170" t="s">
        <v>1425</v>
      </c>
      <c r="T103" s="84" t="s">
        <v>1426</v>
      </c>
    </row>
    <row r="104" spans="6:20" x14ac:dyDescent="0.25">
      <c r="F104" s="170" t="s">
        <v>1427</v>
      </c>
      <c r="T104" s="84" t="s">
        <v>1428</v>
      </c>
    </row>
    <row r="105" spans="6:20" x14ac:dyDescent="0.25">
      <c r="F105" s="170" t="s">
        <v>1429</v>
      </c>
      <c r="T105" s="84" t="s">
        <v>1430</v>
      </c>
    </row>
    <row r="106" spans="6:20" x14ac:dyDescent="0.25">
      <c r="F106" s="170" t="s">
        <v>1431</v>
      </c>
      <c r="T106" s="84" t="s">
        <v>1432</v>
      </c>
    </row>
    <row r="107" spans="6:20" x14ac:dyDescent="0.25">
      <c r="F107" s="170" t="s">
        <v>1433</v>
      </c>
      <c r="T107" s="84" t="s">
        <v>1434</v>
      </c>
    </row>
    <row r="108" spans="6:20" x14ac:dyDescent="0.25">
      <c r="F108" s="170" t="s">
        <v>1435</v>
      </c>
      <c r="T108" s="84" t="s">
        <v>1436</v>
      </c>
    </row>
    <row r="109" spans="6:20" x14ac:dyDescent="0.25">
      <c r="F109" s="170" t="s">
        <v>1437</v>
      </c>
      <c r="T109" s="84" t="s">
        <v>1438</v>
      </c>
    </row>
    <row r="110" spans="6:20" x14ac:dyDescent="0.25">
      <c r="F110" s="170" t="s">
        <v>1439</v>
      </c>
      <c r="T110" s="84" t="s">
        <v>1440</v>
      </c>
    </row>
    <row r="111" spans="6:20" x14ac:dyDescent="0.25">
      <c r="F111" s="170" t="s">
        <v>1441</v>
      </c>
      <c r="T111" s="84" t="s">
        <v>1442</v>
      </c>
    </row>
    <row r="112" spans="6:20" x14ac:dyDescent="0.25">
      <c r="F112" s="170" t="s">
        <v>1443</v>
      </c>
      <c r="T112" s="84" t="s">
        <v>1444</v>
      </c>
    </row>
    <row r="113" spans="6:20" x14ac:dyDescent="0.25">
      <c r="F113" s="170" t="s">
        <v>1445</v>
      </c>
      <c r="T113" s="84" t="s">
        <v>1446</v>
      </c>
    </row>
    <row r="114" spans="6:20" x14ac:dyDescent="0.25">
      <c r="F114" s="170" t="s">
        <v>1447</v>
      </c>
      <c r="T114" s="84" t="s">
        <v>1448</v>
      </c>
    </row>
    <row r="115" spans="6:20" x14ac:dyDescent="0.25">
      <c r="F115" s="170" t="s">
        <v>1449</v>
      </c>
      <c r="T115" s="84" t="s">
        <v>1450</v>
      </c>
    </row>
    <row r="116" spans="6:20" x14ac:dyDescent="0.25">
      <c r="F116" s="170" t="s">
        <v>1451</v>
      </c>
      <c r="T116" s="84" t="s">
        <v>1452</v>
      </c>
    </row>
    <row r="117" spans="6:20" x14ac:dyDescent="0.25">
      <c r="F117" s="170" t="s">
        <v>1453</v>
      </c>
      <c r="T117" s="84" t="s">
        <v>1454</v>
      </c>
    </row>
    <row r="118" spans="6:20" x14ac:dyDescent="0.25">
      <c r="F118" s="170" t="s">
        <v>1455</v>
      </c>
      <c r="T118" s="84" t="s">
        <v>1456</v>
      </c>
    </row>
    <row r="119" spans="6:20" x14ac:dyDescent="0.25">
      <c r="F119" s="170" t="s">
        <v>1457</v>
      </c>
      <c r="T119" s="84" t="s">
        <v>1458</v>
      </c>
    </row>
    <row r="120" spans="6:20" x14ac:dyDescent="0.25">
      <c r="F120" s="170" t="s">
        <v>1459</v>
      </c>
      <c r="T120" s="84" t="s">
        <v>1460</v>
      </c>
    </row>
    <row r="121" spans="6:20" x14ac:dyDescent="0.25">
      <c r="F121" s="170" t="s">
        <v>1461</v>
      </c>
      <c r="T121" s="84" t="s">
        <v>1462</v>
      </c>
    </row>
    <row r="122" spans="6:20" x14ac:dyDescent="0.25">
      <c r="F122" s="170" t="s">
        <v>1463</v>
      </c>
      <c r="T122" s="84" t="s">
        <v>1464</v>
      </c>
    </row>
    <row r="123" spans="6:20" x14ac:dyDescent="0.25">
      <c r="F123" s="170" t="s">
        <v>1465</v>
      </c>
      <c r="T123" s="84" t="s">
        <v>1466</v>
      </c>
    </row>
    <row r="124" spans="6:20" x14ac:dyDescent="0.25">
      <c r="F124" s="170" t="s">
        <v>1467</v>
      </c>
      <c r="T124" s="84" t="s">
        <v>1468</v>
      </c>
    </row>
    <row r="125" spans="6:20" x14ac:dyDescent="0.25">
      <c r="F125" s="170" t="s">
        <v>1469</v>
      </c>
      <c r="T125" s="84" t="s">
        <v>1470</v>
      </c>
    </row>
    <row r="126" spans="6:20" x14ac:dyDescent="0.25">
      <c r="F126" s="170" t="s">
        <v>1471</v>
      </c>
      <c r="T126" s="84" t="s">
        <v>1472</v>
      </c>
    </row>
    <row r="127" spans="6:20" x14ac:dyDescent="0.25">
      <c r="F127" s="170" t="s">
        <v>1473</v>
      </c>
      <c r="T127" s="84" t="s">
        <v>1474</v>
      </c>
    </row>
    <row r="128" spans="6:20" x14ac:dyDescent="0.25">
      <c r="F128" s="170" t="s">
        <v>1475</v>
      </c>
      <c r="T128" s="84" t="s">
        <v>1476</v>
      </c>
    </row>
    <row r="129" spans="6:20" x14ac:dyDescent="0.25">
      <c r="F129" s="170" t="s">
        <v>1477</v>
      </c>
      <c r="T129" s="84" t="s">
        <v>1478</v>
      </c>
    </row>
    <row r="130" spans="6:20" x14ac:dyDescent="0.25">
      <c r="F130" s="170" t="s">
        <v>1479</v>
      </c>
      <c r="T130" s="84" t="s">
        <v>1480</v>
      </c>
    </row>
    <row r="131" spans="6:20" x14ac:dyDescent="0.25">
      <c r="F131" s="170" t="s">
        <v>1481</v>
      </c>
      <c r="T131" s="84" t="s">
        <v>1482</v>
      </c>
    </row>
    <row r="132" spans="6:20" x14ac:dyDescent="0.25">
      <c r="F132" s="170" t="s">
        <v>1483</v>
      </c>
      <c r="T132" s="84" t="s">
        <v>1484</v>
      </c>
    </row>
    <row r="133" spans="6:20" x14ac:dyDescent="0.25">
      <c r="F133" s="170" t="s">
        <v>1485</v>
      </c>
      <c r="T133" s="84" t="s">
        <v>1486</v>
      </c>
    </row>
    <row r="134" spans="6:20" x14ac:dyDescent="0.25">
      <c r="F134" s="170" t="s">
        <v>1487</v>
      </c>
      <c r="T134" s="84" t="s">
        <v>1488</v>
      </c>
    </row>
    <row r="135" spans="6:20" x14ac:dyDescent="0.25">
      <c r="F135" s="170" t="s">
        <v>1489</v>
      </c>
      <c r="T135" s="84" t="s">
        <v>1490</v>
      </c>
    </row>
    <row r="136" spans="6:20" x14ac:dyDescent="0.25">
      <c r="F136" s="170" t="s">
        <v>1491</v>
      </c>
      <c r="T136" s="84" t="s">
        <v>1492</v>
      </c>
    </row>
    <row r="137" spans="6:20" x14ac:dyDescent="0.25">
      <c r="F137" s="170" t="s">
        <v>1493</v>
      </c>
      <c r="T137" s="84" t="s">
        <v>1494</v>
      </c>
    </row>
    <row r="138" spans="6:20" x14ac:dyDescent="0.25">
      <c r="F138" s="170" t="s">
        <v>1495</v>
      </c>
      <c r="T138" s="84" t="s">
        <v>1496</v>
      </c>
    </row>
    <row r="139" spans="6:20" x14ac:dyDescent="0.25">
      <c r="F139" s="170" t="s">
        <v>1497</v>
      </c>
      <c r="T139" s="84" t="s">
        <v>1498</v>
      </c>
    </row>
    <row r="140" spans="6:20" x14ac:dyDescent="0.25">
      <c r="F140" s="170" t="s">
        <v>1499</v>
      </c>
      <c r="T140" s="84" t="s">
        <v>1500</v>
      </c>
    </row>
    <row r="141" spans="6:20" x14ac:dyDescent="0.25">
      <c r="F141" s="170" t="s">
        <v>1501</v>
      </c>
      <c r="T141" s="84" t="s">
        <v>1502</v>
      </c>
    </row>
    <row r="142" spans="6:20" x14ac:dyDescent="0.25">
      <c r="F142" s="170" t="s">
        <v>1503</v>
      </c>
      <c r="T142" s="84" t="s">
        <v>1504</v>
      </c>
    </row>
    <row r="143" spans="6:20" x14ac:dyDescent="0.25">
      <c r="F143" s="170" t="s">
        <v>1505</v>
      </c>
      <c r="T143" s="84" t="s">
        <v>1506</v>
      </c>
    </row>
    <row r="144" spans="6:20" x14ac:dyDescent="0.25">
      <c r="F144" s="170" t="s">
        <v>1507</v>
      </c>
      <c r="T144" s="84" t="s">
        <v>1508</v>
      </c>
    </row>
    <row r="145" spans="6:20" x14ac:dyDescent="0.25">
      <c r="F145" s="170" t="s">
        <v>1509</v>
      </c>
      <c r="T145" s="84" t="s">
        <v>1510</v>
      </c>
    </row>
    <row r="146" spans="6:20" x14ac:dyDescent="0.25">
      <c r="F146" s="170" t="s">
        <v>1511</v>
      </c>
      <c r="T146" s="84" t="s">
        <v>1512</v>
      </c>
    </row>
    <row r="147" spans="6:20" x14ac:dyDescent="0.25">
      <c r="F147" s="170" t="s">
        <v>1513</v>
      </c>
      <c r="T147" s="84" t="s">
        <v>1514</v>
      </c>
    </row>
    <row r="148" spans="6:20" x14ac:dyDescent="0.25">
      <c r="F148" s="170" t="s">
        <v>1515</v>
      </c>
      <c r="T148" s="84" t="s">
        <v>1516</v>
      </c>
    </row>
    <row r="149" spans="6:20" x14ac:dyDescent="0.25">
      <c r="F149" s="170" t="s">
        <v>1517</v>
      </c>
      <c r="T149" s="84" t="s">
        <v>1518</v>
      </c>
    </row>
    <row r="150" spans="6:20" x14ac:dyDescent="0.25">
      <c r="F150" s="170" t="s">
        <v>1519</v>
      </c>
      <c r="T150" s="84" t="s">
        <v>1520</v>
      </c>
    </row>
    <row r="151" spans="6:20" x14ac:dyDescent="0.25">
      <c r="F151" s="170" t="s">
        <v>1521</v>
      </c>
      <c r="T151" s="84" t="s">
        <v>1522</v>
      </c>
    </row>
    <row r="152" spans="6:20" x14ac:dyDescent="0.25">
      <c r="F152" s="170" t="s">
        <v>1523</v>
      </c>
      <c r="T152" s="84" t="s">
        <v>1524</v>
      </c>
    </row>
    <row r="153" spans="6:20" x14ac:dyDescent="0.25">
      <c r="F153" s="170" t="s">
        <v>1525</v>
      </c>
      <c r="T153" s="84" t="s">
        <v>1526</v>
      </c>
    </row>
    <row r="154" spans="6:20" x14ac:dyDescent="0.25">
      <c r="F154" s="170" t="s">
        <v>1527</v>
      </c>
      <c r="T154" s="84" t="s">
        <v>1528</v>
      </c>
    </row>
    <row r="155" spans="6:20" x14ac:dyDescent="0.25">
      <c r="F155" s="170" t="s">
        <v>1529</v>
      </c>
      <c r="T155" s="84" t="s">
        <v>1530</v>
      </c>
    </row>
    <row r="156" spans="6:20" x14ac:dyDescent="0.25">
      <c r="F156" s="170" t="s">
        <v>1531</v>
      </c>
      <c r="T156" s="84" t="s">
        <v>1532</v>
      </c>
    </row>
    <row r="157" spans="6:20" x14ac:dyDescent="0.25">
      <c r="F157" s="170" t="s">
        <v>1533</v>
      </c>
      <c r="T157" s="84" t="s">
        <v>1534</v>
      </c>
    </row>
    <row r="158" spans="6:20" x14ac:dyDescent="0.25">
      <c r="F158" s="170" t="s">
        <v>1535</v>
      </c>
      <c r="T158" s="84" t="s">
        <v>1536</v>
      </c>
    </row>
    <row r="159" spans="6:20" x14ac:dyDescent="0.25">
      <c r="F159" s="170" t="s">
        <v>1537</v>
      </c>
      <c r="T159" s="84" t="s">
        <v>1538</v>
      </c>
    </row>
    <row r="160" spans="6:20" x14ac:dyDescent="0.25">
      <c r="F160" s="170" t="s">
        <v>1539</v>
      </c>
      <c r="T160" s="84" t="s">
        <v>1540</v>
      </c>
    </row>
    <row r="161" spans="6:20" x14ac:dyDescent="0.25">
      <c r="F161" s="170" t="s">
        <v>1541</v>
      </c>
      <c r="T161" s="84" t="s">
        <v>1542</v>
      </c>
    </row>
    <row r="162" spans="6:20" x14ac:dyDescent="0.25">
      <c r="F162" s="170" t="s">
        <v>1543</v>
      </c>
      <c r="T162" s="84" t="s">
        <v>1544</v>
      </c>
    </row>
    <row r="163" spans="6:20" x14ac:dyDescent="0.25">
      <c r="F163" s="170" t="s">
        <v>1545</v>
      </c>
      <c r="T163" s="84" t="s">
        <v>1546</v>
      </c>
    </row>
    <row r="164" spans="6:20" x14ac:dyDescent="0.25">
      <c r="F164" s="170" t="s">
        <v>1547</v>
      </c>
      <c r="T164" s="84" t="s">
        <v>1548</v>
      </c>
    </row>
    <row r="165" spans="6:20" x14ac:dyDescent="0.25">
      <c r="F165" s="170" t="s">
        <v>1549</v>
      </c>
      <c r="T165" s="84" t="s">
        <v>1550</v>
      </c>
    </row>
    <row r="166" spans="6:20" x14ac:dyDescent="0.25">
      <c r="F166" s="170" t="s">
        <v>1551</v>
      </c>
      <c r="T166" s="84" t="s">
        <v>1552</v>
      </c>
    </row>
    <row r="167" spans="6:20" x14ac:dyDescent="0.25">
      <c r="F167" s="170" t="s">
        <v>1553</v>
      </c>
      <c r="T167" s="84" t="s">
        <v>1554</v>
      </c>
    </row>
    <row r="168" spans="6:20" x14ac:dyDescent="0.25">
      <c r="F168" s="170" t="s">
        <v>1555</v>
      </c>
      <c r="T168" s="84" t="s">
        <v>1556</v>
      </c>
    </row>
    <row r="169" spans="6:20" x14ac:dyDescent="0.25">
      <c r="F169" s="170" t="s">
        <v>1557</v>
      </c>
      <c r="T169" s="84" t="s">
        <v>1558</v>
      </c>
    </row>
    <row r="170" spans="6:20" x14ac:dyDescent="0.25">
      <c r="F170" s="170" t="s">
        <v>1559</v>
      </c>
      <c r="T170" s="84" t="s">
        <v>1560</v>
      </c>
    </row>
    <row r="171" spans="6:20" x14ac:dyDescent="0.25">
      <c r="F171" s="170" t="s">
        <v>1561</v>
      </c>
      <c r="T171" s="84" t="s">
        <v>1562</v>
      </c>
    </row>
    <row r="172" spans="6:20" x14ac:dyDescent="0.25">
      <c r="F172" s="170" t="s">
        <v>1563</v>
      </c>
      <c r="T172" s="84" t="s">
        <v>1564</v>
      </c>
    </row>
    <row r="173" spans="6:20" x14ac:dyDescent="0.25">
      <c r="F173" s="170" t="s">
        <v>1565</v>
      </c>
      <c r="T173" s="84" t="s">
        <v>1566</v>
      </c>
    </row>
    <row r="174" spans="6:20" x14ac:dyDescent="0.25">
      <c r="F174" s="170" t="s">
        <v>1567</v>
      </c>
      <c r="T174" s="84" t="s">
        <v>1568</v>
      </c>
    </row>
    <row r="175" spans="6:20" x14ac:dyDescent="0.25">
      <c r="F175" s="170" t="s">
        <v>1569</v>
      </c>
      <c r="T175" s="84" t="s">
        <v>1570</v>
      </c>
    </row>
    <row r="176" spans="6:20" x14ac:dyDescent="0.25">
      <c r="F176" s="170" t="s">
        <v>1571</v>
      </c>
      <c r="T176" s="84" t="s">
        <v>1572</v>
      </c>
    </row>
    <row r="177" spans="6:20" x14ac:dyDescent="0.25">
      <c r="F177" s="170" t="s">
        <v>1573</v>
      </c>
      <c r="T177" s="84" t="s">
        <v>1574</v>
      </c>
    </row>
    <row r="178" spans="6:20" x14ac:dyDescent="0.25">
      <c r="F178" s="170" t="s">
        <v>1575</v>
      </c>
      <c r="T178" s="84" t="s">
        <v>1576</v>
      </c>
    </row>
    <row r="179" spans="6:20" x14ac:dyDescent="0.25">
      <c r="F179" s="170" t="s">
        <v>1577</v>
      </c>
      <c r="T179" s="84" t="s">
        <v>1578</v>
      </c>
    </row>
    <row r="180" spans="6:20" x14ac:dyDescent="0.25">
      <c r="F180" s="170" t="s">
        <v>1579</v>
      </c>
      <c r="T180" s="84" t="s">
        <v>1580</v>
      </c>
    </row>
    <row r="181" spans="6:20" x14ac:dyDescent="0.25">
      <c r="F181" s="170" t="s">
        <v>1581</v>
      </c>
      <c r="T181" s="84" t="s">
        <v>1582</v>
      </c>
    </row>
    <row r="182" spans="6:20" x14ac:dyDescent="0.25">
      <c r="F182" s="170" t="s">
        <v>1583</v>
      </c>
      <c r="T182" s="84" t="s">
        <v>1584</v>
      </c>
    </row>
    <row r="183" spans="6:20" x14ac:dyDescent="0.25">
      <c r="F183" s="170" t="s">
        <v>1585</v>
      </c>
      <c r="T183" s="84" t="s">
        <v>1586</v>
      </c>
    </row>
    <row r="184" spans="6:20" x14ac:dyDescent="0.25">
      <c r="F184" s="170" t="s">
        <v>1587</v>
      </c>
      <c r="T184" s="84" t="s">
        <v>1588</v>
      </c>
    </row>
    <row r="185" spans="6:20" x14ac:dyDescent="0.25">
      <c r="F185" s="170" t="s">
        <v>1589</v>
      </c>
      <c r="T185" s="84" t="s">
        <v>1590</v>
      </c>
    </row>
    <row r="186" spans="6:20" x14ac:dyDescent="0.25">
      <c r="F186" s="170" t="s">
        <v>1591</v>
      </c>
      <c r="T186" s="84" t="s">
        <v>1592</v>
      </c>
    </row>
    <row r="187" spans="6:20" x14ac:dyDescent="0.25">
      <c r="F187" s="170" t="s">
        <v>1593</v>
      </c>
      <c r="T187" s="84" t="s">
        <v>1594</v>
      </c>
    </row>
    <row r="188" spans="6:20" x14ac:dyDescent="0.25">
      <c r="F188" s="170" t="s">
        <v>1595</v>
      </c>
      <c r="T188" s="84" t="s">
        <v>1596</v>
      </c>
    </row>
    <row r="189" spans="6:20" x14ac:dyDescent="0.25">
      <c r="F189" s="170" t="s">
        <v>1597</v>
      </c>
      <c r="T189" s="84" t="s">
        <v>1598</v>
      </c>
    </row>
    <row r="190" spans="6:20" x14ac:dyDescent="0.25">
      <c r="F190" s="170" t="s">
        <v>1599</v>
      </c>
      <c r="T190" s="84" t="s">
        <v>1600</v>
      </c>
    </row>
    <row r="191" spans="6:20" x14ac:dyDescent="0.25">
      <c r="F191" s="170" t="s">
        <v>1601</v>
      </c>
      <c r="T191" s="84" t="s">
        <v>1602</v>
      </c>
    </row>
    <row r="192" spans="6:20" x14ac:dyDescent="0.25">
      <c r="F192" s="170" t="s">
        <v>1603</v>
      </c>
      <c r="T192" s="84" t="s">
        <v>1604</v>
      </c>
    </row>
    <row r="193" spans="6:20" x14ac:dyDescent="0.25">
      <c r="F193" s="170" t="s">
        <v>1605</v>
      </c>
      <c r="T193" s="84" t="s">
        <v>1606</v>
      </c>
    </row>
    <row r="194" spans="6:20" x14ac:dyDescent="0.25">
      <c r="F194" s="170" t="s">
        <v>1607</v>
      </c>
      <c r="T194" s="84" t="s">
        <v>1608</v>
      </c>
    </row>
    <row r="195" spans="6:20" x14ac:dyDescent="0.25">
      <c r="F195" s="170" t="s">
        <v>1609</v>
      </c>
      <c r="T195" s="84" t="s">
        <v>1610</v>
      </c>
    </row>
    <row r="196" spans="6:20" x14ac:dyDescent="0.25">
      <c r="F196" s="170" t="s">
        <v>1611</v>
      </c>
      <c r="T196" s="84" t="s">
        <v>1612</v>
      </c>
    </row>
    <row r="197" spans="6:20" x14ac:dyDescent="0.25">
      <c r="F197" s="170" t="s">
        <v>1613</v>
      </c>
      <c r="T197" s="84" t="s">
        <v>1614</v>
      </c>
    </row>
    <row r="198" spans="6:20" x14ac:dyDescent="0.25">
      <c r="F198" s="170" t="s">
        <v>1615</v>
      </c>
      <c r="T198" s="84" t="s">
        <v>1616</v>
      </c>
    </row>
    <row r="199" spans="6:20" x14ac:dyDescent="0.25">
      <c r="F199" s="170" t="s">
        <v>1617</v>
      </c>
      <c r="T199" s="84" t="s">
        <v>1618</v>
      </c>
    </row>
    <row r="200" spans="6:20" x14ac:dyDescent="0.25">
      <c r="F200" s="170" t="s">
        <v>1619</v>
      </c>
      <c r="T200" s="84" t="s">
        <v>1620</v>
      </c>
    </row>
    <row r="201" spans="6:20" x14ac:dyDescent="0.25">
      <c r="F201" s="170" t="s">
        <v>1621</v>
      </c>
      <c r="T201" s="84" t="s">
        <v>1622</v>
      </c>
    </row>
    <row r="202" spans="6:20" x14ac:dyDescent="0.25">
      <c r="F202" s="170" t="s">
        <v>1623</v>
      </c>
      <c r="T202" s="84" t="s">
        <v>1624</v>
      </c>
    </row>
    <row r="203" spans="6:20" x14ac:dyDescent="0.25">
      <c r="F203" s="170" t="s">
        <v>1625</v>
      </c>
      <c r="T203" s="84" t="s">
        <v>1626</v>
      </c>
    </row>
    <row r="204" spans="6:20" x14ac:dyDescent="0.25">
      <c r="F204" s="170" t="s">
        <v>1627</v>
      </c>
      <c r="T204" s="84" t="s">
        <v>1628</v>
      </c>
    </row>
    <row r="205" spans="6:20" x14ac:dyDescent="0.25">
      <c r="F205" s="170" t="s">
        <v>1629</v>
      </c>
      <c r="T205" s="84" t="s">
        <v>1630</v>
      </c>
    </row>
    <row r="206" spans="6:20" x14ac:dyDescent="0.25">
      <c r="F206" s="170" t="s">
        <v>1631</v>
      </c>
      <c r="T206" s="84" t="s">
        <v>1632</v>
      </c>
    </row>
    <row r="207" spans="6:20" x14ac:dyDescent="0.25">
      <c r="F207" s="170" t="s">
        <v>1633</v>
      </c>
      <c r="T207" s="84" t="s">
        <v>1634</v>
      </c>
    </row>
    <row r="208" spans="6:20" x14ac:dyDescent="0.25">
      <c r="F208" s="170" t="s">
        <v>1635</v>
      </c>
      <c r="T208" s="84" t="s">
        <v>1636</v>
      </c>
    </row>
    <row r="209" spans="6:20" x14ac:dyDescent="0.25">
      <c r="F209" s="170" t="s">
        <v>1637</v>
      </c>
      <c r="T209" s="84" t="s">
        <v>1638</v>
      </c>
    </row>
    <row r="210" spans="6:20" x14ac:dyDescent="0.25">
      <c r="F210" s="170" t="s">
        <v>1639</v>
      </c>
      <c r="T210" s="84" t="s">
        <v>1640</v>
      </c>
    </row>
    <row r="211" spans="6:20" x14ac:dyDescent="0.25">
      <c r="F211" s="170" t="s">
        <v>1641</v>
      </c>
      <c r="T211" s="84" t="s">
        <v>1642</v>
      </c>
    </row>
    <row r="212" spans="6:20" x14ac:dyDescent="0.25">
      <c r="F212" s="170" t="s">
        <v>1643</v>
      </c>
      <c r="T212" s="84" t="s">
        <v>1644</v>
      </c>
    </row>
    <row r="213" spans="6:20" x14ac:dyDescent="0.25">
      <c r="F213" s="170" t="s">
        <v>1645</v>
      </c>
      <c r="T213" s="84" t="s">
        <v>1646</v>
      </c>
    </row>
    <row r="214" spans="6:20" x14ac:dyDescent="0.25">
      <c r="F214" s="170" t="s">
        <v>1647</v>
      </c>
      <c r="T214" s="84" t="s">
        <v>1648</v>
      </c>
    </row>
    <row r="215" spans="6:20" x14ac:dyDescent="0.25">
      <c r="F215" s="170" t="s">
        <v>1649</v>
      </c>
      <c r="T215" s="84" t="s">
        <v>1650</v>
      </c>
    </row>
    <row r="216" spans="6:20" x14ac:dyDescent="0.25">
      <c r="F216" s="170" t="s">
        <v>1651</v>
      </c>
      <c r="T216" s="84" t="s">
        <v>1652</v>
      </c>
    </row>
    <row r="217" spans="6:20" x14ac:dyDescent="0.25">
      <c r="F217" s="170" t="s">
        <v>1653</v>
      </c>
      <c r="T217" s="84" t="s">
        <v>1654</v>
      </c>
    </row>
    <row r="218" spans="6:20" x14ac:dyDescent="0.25">
      <c r="F218" s="170" t="s">
        <v>1655</v>
      </c>
      <c r="T218" s="84" t="s">
        <v>1656</v>
      </c>
    </row>
    <row r="219" spans="6:20" x14ac:dyDescent="0.25">
      <c r="F219" s="170" t="s">
        <v>1657</v>
      </c>
      <c r="T219" s="84" t="s">
        <v>1658</v>
      </c>
    </row>
    <row r="220" spans="6:20" x14ac:dyDescent="0.25">
      <c r="F220" s="170" t="s">
        <v>1659</v>
      </c>
      <c r="T220" s="84" t="s">
        <v>1660</v>
      </c>
    </row>
    <row r="221" spans="6:20" x14ac:dyDescent="0.25">
      <c r="F221" s="170" t="s">
        <v>1661</v>
      </c>
      <c r="T221" s="84" t="s">
        <v>1662</v>
      </c>
    </row>
    <row r="222" spans="6:20" x14ac:dyDescent="0.25">
      <c r="F222" s="170" t="s">
        <v>1663</v>
      </c>
      <c r="T222" s="84" t="s">
        <v>1664</v>
      </c>
    </row>
    <row r="223" spans="6:20" x14ac:dyDescent="0.25">
      <c r="F223" s="170" t="s">
        <v>1665</v>
      </c>
      <c r="T223" s="84" t="s">
        <v>1666</v>
      </c>
    </row>
    <row r="224" spans="6:20" x14ac:dyDescent="0.25">
      <c r="F224" s="170" t="s">
        <v>1667</v>
      </c>
      <c r="T224" s="84" t="s">
        <v>1668</v>
      </c>
    </row>
    <row r="225" spans="6:20" x14ac:dyDescent="0.25">
      <c r="F225" s="170" t="s">
        <v>1669</v>
      </c>
      <c r="T225" s="84" t="s">
        <v>1670</v>
      </c>
    </row>
    <row r="226" spans="6:20" x14ac:dyDescent="0.25">
      <c r="F226" s="170" t="s">
        <v>1671</v>
      </c>
      <c r="T226" s="84" t="s">
        <v>1672</v>
      </c>
    </row>
    <row r="227" spans="6:20" x14ac:dyDescent="0.25">
      <c r="F227" s="170" t="s">
        <v>1673</v>
      </c>
      <c r="T227" s="84" t="s">
        <v>1674</v>
      </c>
    </row>
    <row r="228" spans="6:20" x14ac:dyDescent="0.25">
      <c r="F228" s="170" t="s">
        <v>1675</v>
      </c>
      <c r="T228" s="84" t="s">
        <v>1676</v>
      </c>
    </row>
    <row r="229" spans="6:20" x14ac:dyDescent="0.25">
      <c r="F229" s="170" t="s">
        <v>1677</v>
      </c>
      <c r="T229" s="84" t="s">
        <v>1678</v>
      </c>
    </row>
    <row r="230" spans="6:20" x14ac:dyDescent="0.25">
      <c r="F230" s="170" t="s">
        <v>1679</v>
      </c>
      <c r="T230" s="84" t="s">
        <v>1680</v>
      </c>
    </row>
    <row r="231" spans="6:20" x14ac:dyDescent="0.25">
      <c r="F231" s="170" t="s">
        <v>1681</v>
      </c>
      <c r="T231" s="84" t="s">
        <v>1682</v>
      </c>
    </row>
    <row r="232" spans="6:20" x14ac:dyDescent="0.25">
      <c r="F232" s="170" t="s">
        <v>1683</v>
      </c>
      <c r="T232" s="84" t="s">
        <v>1684</v>
      </c>
    </row>
    <row r="233" spans="6:20" x14ac:dyDescent="0.25">
      <c r="F233" s="170" t="s">
        <v>1685</v>
      </c>
      <c r="T233" s="84" t="s">
        <v>1686</v>
      </c>
    </row>
    <row r="234" spans="6:20" x14ac:dyDescent="0.25">
      <c r="F234" s="170" t="s">
        <v>1687</v>
      </c>
      <c r="T234" s="84" t="s">
        <v>1688</v>
      </c>
    </row>
    <row r="235" spans="6:20" x14ac:dyDescent="0.25">
      <c r="F235" s="170" t="s">
        <v>1689</v>
      </c>
      <c r="T235" s="84" t="s">
        <v>1690</v>
      </c>
    </row>
    <row r="236" spans="6:20" x14ac:dyDescent="0.25">
      <c r="F236" s="170" t="s">
        <v>1691</v>
      </c>
      <c r="T236" s="84" t="s">
        <v>1692</v>
      </c>
    </row>
    <row r="237" spans="6:20" x14ac:dyDescent="0.25">
      <c r="F237" s="170" t="s">
        <v>1693</v>
      </c>
      <c r="T237" s="84" t="s">
        <v>1694</v>
      </c>
    </row>
    <row r="238" spans="6:20" x14ac:dyDescent="0.25">
      <c r="F238" s="170" t="s">
        <v>1695</v>
      </c>
      <c r="T238" s="84" t="s">
        <v>1696</v>
      </c>
    </row>
    <row r="239" spans="6:20" x14ac:dyDescent="0.25">
      <c r="F239" s="170" t="s">
        <v>1697</v>
      </c>
      <c r="T239" s="84" t="s">
        <v>1698</v>
      </c>
    </row>
    <row r="240" spans="6:20" x14ac:dyDescent="0.25">
      <c r="F240" s="170" t="s">
        <v>1699</v>
      </c>
      <c r="T240" s="84" t="s">
        <v>1700</v>
      </c>
    </row>
    <row r="241" spans="6:20" x14ac:dyDescent="0.25">
      <c r="F241" s="170" t="s">
        <v>1701</v>
      </c>
      <c r="T241" s="84" t="s">
        <v>1702</v>
      </c>
    </row>
    <row r="242" spans="6:20" x14ac:dyDescent="0.25">
      <c r="T242" s="84" t="s">
        <v>1703</v>
      </c>
    </row>
    <row r="243" spans="6:20" x14ac:dyDescent="0.25">
      <c r="T243" s="84" t="s">
        <v>1704</v>
      </c>
    </row>
    <row r="244" spans="6:20" x14ac:dyDescent="0.25">
      <c r="T244" s="84" t="s">
        <v>1705</v>
      </c>
    </row>
    <row r="245" spans="6:20" x14ac:dyDescent="0.25">
      <c r="T245" s="84" t="s">
        <v>1706</v>
      </c>
    </row>
    <row r="246" spans="6:20" x14ac:dyDescent="0.25">
      <c r="T246" s="84" t="s">
        <v>1707</v>
      </c>
    </row>
    <row r="247" spans="6:20" x14ac:dyDescent="0.25">
      <c r="T247" s="84" t="s">
        <v>1708</v>
      </c>
    </row>
    <row r="248" spans="6:20" x14ac:dyDescent="0.25">
      <c r="T248" s="84" t="s">
        <v>1709</v>
      </c>
    </row>
    <row r="249" spans="6:20" x14ac:dyDescent="0.25">
      <c r="T249" s="84" t="s">
        <v>1710</v>
      </c>
    </row>
    <row r="250" spans="6:20" x14ac:dyDescent="0.25">
      <c r="T250" s="84" t="s">
        <v>1711</v>
      </c>
    </row>
    <row r="251" spans="6:20" x14ac:dyDescent="0.25">
      <c r="T251" s="84" t="s">
        <v>1712</v>
      </c>
    </row>
    <row r="252" spans="6:20" x14ac:dyDescent="0.25">
      <c r="T252" s="84" t="s">
        <v>1713</v>
      </c>
    </row>
    <row r="253" spans="6:20" x14ac:dyDescent="0.25">
      <c r="T253" s="84" t="s">
        <v>1714</v>
      </c>
    </row>
    <row r="254" spans="6:20" x14ac:dyDescent="0.25">
      <c r="T254" s="84" t="s">
        <v>1715</v>
      </c>
    </row>
    <row r="255" spans="6:20" x14ac:dyDescent="0.25">
      <c r="T255" s="84" t="s">
        <v>1716</v>
      </c>
    </row>
    <row r="256" spans="6:20" x14ac:dyDescent="0.25">
      <c r="T256" s="84" t="s">
        <v>1717</v>
      </c>
    </row>
    <row r="257" spans="20:20" x14ac:dyDescent="0.25">
      <c r="T257" s="84" t="s">
        <v>1718</v>
      </c>
    </row>
    <row r="258" spans="20:20" x14ac:dyDescent="0.25">
      <c r="T258" s="84" t="s">
        <v>1719</v>
      </c>
    </row>
    <row r="259" spans="20:20" x14ac:dyDescent="0.25">
      <c r="T259" s="84" t="s">
        <v>1720</v>
      </c>
    </row>
    <row r="260" spans="20:20" x14ac:dyDescent="0.25">
      <c r="T260" s="84" t="s">
        <v>1721</v>
      </c>
    </row>
    <row r="261" spans="20:20" x14ac:dyDescent="0.25">
      <c r="T261" s="84" t="s">
        <v>1722</v>
      </c>
    </row>
    <row r="262" spans="20:20" x14ac:dyDescent="0.25">
      <c r="T262" s="84" t="s">
        <v>1723</v>
      </c>
    </row>
    <row r="263" spans="20:20" x14ac:dyDescent="0.25">
      <c r="T263" s="84" t="s">
        <v>1724</v>
      </c>
    </row>
    <row r="264" spans="20:20" x14ac:dyDescent="0.25">
      <c r="T264" s="84" t="s">
        <v>1725</v>
      </c>
    </row>
    <row r="265" spans="20:20" x14ac:dyDescent="0.25">
      <c r="T265" s="84" t="s">
        <v>1726</v>
      </c>
    </row>
    <row r="266" spans="20:20" x14ac:dyDescent="0.25">
      <c r="T266" s="84" t="s">
        <v>1727</v>
      </c>
    </row>
    <row r="267" spans="20:20" x14ac:dyDescent="0.25">
      <c r="T267" s="84" t="s">
        <v>1728</v>
      </c>
    </row>
    <row r="268" spans="20:20" x14ac:dyDescent="0.25">
      <c r="T268" s="84" t="s">
        <v>1729</v>
      </c>
    </row>
    <row r="269" spans="20:20" x14ac:dyDescent="0.25">
      <c r="T269" s="84" t="s">
        <v>1730</v>
      </c>
    </row>
    <row r="270" spans="20:20" x14ac:dyDescent="0.25">
      <c r="T270" s="84" t="s">
        <v>1731</v>
      </c>
    </row>
    <row r="271" spans="20:20" x14ac:dyDescent="0.25">
      <c r="T271" s="84" t="s">
        <v>1732</v>
      </c>
    </row>
    <row r="272" spans="20:20" x14ac:dyDescent="0.25">
      <c r="T272" s="84" t="s">
        <v>1733</v>
      </c>
    </row>
    <row r="273" spans="20:20" x14ac:dyDescent="0.25">
      <c r="T273" s="84" t="s">
        <v>1734</v>
      </c>
    </row>
    <row r="274" spans="20:20" x14ac:dyDescent="0.25">
      <c r="T274" s="84" t="s">
        <v>1735</v>
      </c>
    </row>
    <row r="275" spans="20:20" x14ac:dyDescent="0.25">
      <c r="T275" s="84" t="s">
        <v>1736</v>
      </c>
    </row>
    <row r="276" spans="20:20" x14ac:dyDescent="0.25">
      <c r="T276" s="84" t="s">
        <v>1737</v>
      </c>
    </row>
    <row r="277" spans="20:20" x14ac:dyDescent="0.25">
      <c r="T277" s="84" t="s">
        <v>1738</v>
      </c>
    </row>
    <row r="278" spans="20:20" x14ac:dyDescent="0.25">
      <c r="T278" s="84" t="s">
        <v>1739</v>
      </c>
    </row>
    <row r="279" spans="20:20" x14ac:dyDescent="0.25">
      <c r="T279" s="84" t="s">
        <v>1740</v>
      </c>
    </row>
    <row r="280" spans="20:20" x14ac:dyDescent="0.25">
      <c r="T280" s="84" t="s">
        <v>1741</v>
      </c>
    </row>
    <row r="281" spans="20:20" x14ac:dyDescent="0.25">
      <c r="T281" s="84" t="s">
        <v>1742</v>
      </c>
    </row>
    <row r="282" spans="20:20" x14ac:dyDescent="0.25">
      <c r="T282" s="84" t="s">
        <v>1743</v>
      </c>
    </row>
    <row r="283" spans="20:20" x14ac:dyDescent="0.25">
      <c r="T283" s="84" t="s">
        <v>1744</v>
      </c>
    </row>
    <row r="284" spans="20:20" x14ac:dyDescent="0.25">
      <c r="T284" s="84" t="s">
        <v>1745</v>
      </c>
    </row>
    <row r="285" spans="20:20" x14ac:dyDescent="0.25">
      <c r="T285" s="84" t="s">
        <v>1746</v>
      </c>
    </row>
    <row r="286" spans="20:20" x14ac:dyDescent="0.25">
      <c r="T286" s="84" t="s">
        <v>1747</v>
      </c>
    </row>
    <row r="287" spans="20:20" x14ac:dyDescent="0.25">
      <c r="T287" s="84" t="s">
        <v>1748</v>
      </c>
    </row>
    <row r="288" spans="20:20" x14ac:dyDescent="0.25">
      <c r="T288" s="84" t="s">
        <v>1749</v>
      </c>
    </row>
    <row r="289" spans="20:20" x14ac:dyDescent="0.25">
      <c r="T289" s="84" t="s">
        <v>1750</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8" t="s">
        <v>1751</v>
      </c>
      <c r="B1" s="219"/>
    </row>
    <row r="2" spans="1:2" ht="15.75" customHeight="1" x14ac:dyDescent="0.25">
      <c r="A2" s="220" t="s">
        <v>1752</v>
      </c>
      <c r="B2" s="221" t="s">
        <v>1753</v>
      </c>
    </row>
    <row r="3" spans="1:2" ht="15.75" customHeight="1" x14ac:dyDescent="0.25">
      <c r="A3" s="222" t="s">
        <v>1754</v>
      </c>
      <c r="B3" s="223"/>
    </row>
    <row r="4" spans="1:2" x14ac:dyDescent="0.25">
      <c r="A4" s="224" t="s">
        <v>1755</v>
      </c>
      <c r="B4" s="225"/>
    </row>
    <row r="5" spans="1:2" x14ac:dyDescent="0.25">
      <c r="A5" s="226" t="s">
        <v>1756</v>
      </c>
      <c r="B5" s="227" t="s">
        <v>1757</v>
      </c>
    </row>
    <row r="6" spans="1:2" x14ac:dyDescent="0.25">
      <c r="A6" s="224" t="s">
        <v>1758</v>
      </c>
      <c r="B6" s="228"/>
    </row>
    <row r="7" spans="1:2" x14ac:dyDescent="0.25">
      <c r="A7" s="226" t="s">
        <v>1759</v>
      </c>
      <c r="B7" s="177"/>
    </row>
    <row r="8" spans="1:2" x14ac:dyDescent="0.25">
      <c r="A8" s="224" t="s">
        <v>1760</v>
      </c>
      <c r="B8" s="225"/>
    </row>
    <row r="9" spans="1:2" x14ac:dyDescent="0.25">
      <c r="A9" s="229" t="s">
        <v>1761</v>
      </c>
      <c r="B9" s="178"/>
    </row>
    <row r="10" spans="1:2" x14ac:dyDescent="0.25">
      <c r="A10" s="224" t="s">
        <v>1762</v>
      </c>
      <c r="B10" s="225"/>
    </row>
    <row r="11" spans="1:2" x14ac:dyDescent="0.25">
      <c r="A11" s="229" t="s">
        <v>1763</v>
      </c>
      <c r="B11" s="178"/>
    </row>
    <row r="12" spans="1:2" x14ac:dyDescent="0.25">
      <c r="A12" s="224" t="s">
        <v>1764</v>
      </c>
      <c r="B12" s="225"/>
    </row>
    <row r="13" spans="1:2" x14ac:dyDescent="0.25">
      <c r="A13" s="229" t="s">
        <v>1765</v>
      </c>
      <c r="B13" s="178"/>
    </row>
    <row r="14" spans="1:2" x14ac:dyDescent="0.25">
      <c r="A14" s="224" t="s">
        <v>1766</v>
      </c>
      <c r="B14" s="225"/>
    </row>
    <row r="15" spans="1:2" x14ac:dyDescent="0.25">
      <c r="A15" s="229" t="s">
        <v>1767</v>
      </c>
      <c r="B15" s="178"/>
    </row>
    <row r="16" spans="1:2" x14ac:dyDescent="0.25">
      <c r="A16" s="224" t="s">
        <v>1768</v>
      </c>
      <c r="B16" s="230" t="s">
        <v>1769</v>
      </c>
    </row>
    <row r="17" spans="1:2" x14ac:dyDescent="0.25">
      <c r="A17" s="226" t="s">
        <v>1770</v>
      </c>
      <c r="B17" s="177"/>
    </row>
    <row r="18" spans="1:2" ht="45" customHeight="1" x14ac:dyDescent="0.25">
      <c r="A18" s="220" t="s">
        <v>1771</v>
      </c>
      <c r="B18" s="231" t="s">
        <v>1772</v>
      </c>
    </row>
    <row r="19" spans="1:2" x14ac:dyDescent="0.25">
      <c r="A19" s="232" t="s">
        <v>1773</v>
      </c>
      <c r="B19" s="225"/>
    </row>
    <row r="20" spans="1:2" x14ac:dyDescent="0.25">
      <c r="A20" s="226" t="s">
        <v>1774</v>
      </c>
      <c r="B20" s="233" t="s">
        <v>1775</v>
      </c>
    </row>
    <row r="21" spans="1:2" x14ac:dyDescent="0.25">
      <c r="A21" s="226" t="s">
        <v>1776</v>
      </c>
      <c r="B21" s="233"/>
    </row>
    <row r="22" spans="1:2" x14ac:dyDescent="0.25">
      <c r="A22" s="226" t="s">
        <v>1777</v>
      </c>
      <c r="B22" s="233"/>
    </row>
    <row r="23" spans="1:2" x14ac:dyDescent="0.25">
      <c r="A23" s="226" t="s">
        <v>1778</v>
      </c>
      <c r="B23" s="233"/>
    </row>
    <row r="24" spans="1:2" x14ac:dyDescent="0.25">
      <c r="A24" s="226" t="s">
        <v>1779</v>
      </c>
      <c r="B24" s="233"/>
    </row>
    <row r="25" spans="1:2" x14ac:dyDescent="0.25">
      <c r="A25" s="226" t="s">
        <v>1780</v>
      </c>
      <c r="B25" s="233"/>
    </row>
    <row r="26" spans="1:2" x14ac:dyDescent="0.25">
      <c r="A26" s="226" t="s">
        <v>1781</v>
      </c>
      <c r="B26" s="233"/>
    </row>
    <row r="27" spans="1:2" x14ac:dyDescent="0.25">
      <c r="A27" s="226" t="s">
        <v>1782</v>
      </c>
      <c r="B27" s="233"/>
    </row>
    <row r="28" spans="1:2" x14ac:dyDescent="0.25">
      <c r="A28" s="226" t="s">
        <v>1783</v>
      </c>
      <c r="B28" s="233"/>
    </row>
    <row r="29" spans="1:2" x14ac:dyDescent="0.25">
      <c r="A29" s="226" t="s">
        <v>1784</v>
      </c>
      <c r="B29" s="233"/>
    </row>
    <row r="30" spans="1:2" x14ac:dyDescent="0.25">
      <c r="A30" s="232" t="s">
        <v>1785</v>
      </c>
      <c r="B30" s="225"/>
    </row>
    <row r="31" spans="1:2" x14ac:dyDescent="0.25">
      <c r="A31" s="226" t="s">
        <v>1786</v>
      </c>
      <c r="B31" s="223" t="s">
        <v>1775</v>
      </c>
    </row>
    <row r="32" spans="1:2" x14ac:dyDescent="0.25">
      <c r="A32" s="226" t="s">
        <v>1787</v>
      </c>
      <c r="B32" s="234"/>
    </row>
    <row r="33" spans="1:2" x14ac:dyDescent="0.25">
      <c r="A33" s="226" t="s">
        <v>1788</v>
      </c>
      <c r="B33" s="234"/>
    </row>
    <row r="34" spans="1:2" x14ac:dyDescent="0.25">
      <c r="A34" s="232" t="s">
        <v>1789</v>
      </c>
      <c r="B34" s="225"/>
    </row>
    <row r="35" spans="1:2" x14ac:dyDescent="0.25">
      <c r="A35" s="226" t="s">
        <v>1786</v>
      </c>
      <c r="B35" s="223" t="s">
        <v>1775</v>
      </c>
    </row>
    <row r="36" spans="1:2" x14ac:dyDescent="0.25">
      <c r="A36" s="226" t="s">
        <v>1790</v>
      </c>
      <c r="B36" s="234"/>
    </row>
    <row r="37" spans="1:2" x14ac:dyDescent="0.25">
      <c r="A37" s="226" t="s">
        <v>1788</v>
      </c>
      <c r="B37" s="234"/>
    </row>
    <row r="38" spans="1:2" x14ac:dyDescent="0.25">
      <c r="A38" s="232" t="s">
        <v>241</v>
      </c>
      <c r="B38" s="225"/>
    </row>
    <row r="39" spans="1:2" x14ac:dyDescent="0.25">
      <c r="A39" s="226" t="s">
        <v>1791</v>
      </c>
      <c r="B39" s="223" t="s">
        <v>1775</v>
      </c>
    </row>
    <row r="40" spans="1:2" x14ac:dyDescent="0.25">
      <c r="A40" s="226" t="s">
        <v>1792</v>
      </c>
      <c r="B40" s="223"/>
    </row>
    <row r="41" spans="1:2" x14ac:dyDescent="0.25">
      <c r="A41" s="226" t="s">
        <v>1793</v>
      </c>
      <c r="B41" s="234"/>
    </row>
    <row r="42" spans="1:2" x14ac:dyDescent="0.25">
      <c r="A42" s="226" t="s">
        <v>1794</v>
      </c>
      <c r="B42" s="234"/>
    </row>
    <row r="43" spans="1:2" x14ac:dyDescent="0.25">
      <c r="A43" s="226" t="s">
        <v>1795</v>
      </c>
      <c r="B43" s="234"/>
    </row>
    <row r="44" spans="1:2" x14ac:dyDescent="0.25">
      <c r="A44" s="226" t="s">
        <v>1796</v>
      </c>
      <c r="B44" s="234"/>
    </row>
    <row r="45" spans="1:2" x14ac:dyDescent="0.25">
      <c r="A45" s="226" t="s">
        <v>1797</v>
      </c>
      <c r="B45" s="234"/>
    </row>
    <row r="46" spans="1:2" x14ac:dyDescent="0.25">
      <c r="A46" s="232" t="s">
        <v>1798</v>
      </c>
      <c r="B46" s="225"/>
    </row>
    <row r="47" spans="1:2" x14ac:dyDescent="0.25">
      <c r="A47" s="226" t="s">
        <v>1799</v>
      </c>
      <c r="B47" s="223" t="s">
        <v>1775</v>
      </c>
    </row>
    <row r="48" spans="1:2" x14ac:dyDescent="0.25">
      <c r="A48" s="226" t="s">
        <v>1800</v>
      </c>
      <c r="B48" s="235"/>
    </row>
    <row r="49" spans="1:2" x14ac:dyDescent="0.25">
      <c r="A49" s="226" t="s">
        <v>1801</v>
      </c>
      <c r="B49" s="177"/>
    </row>
    <row r="50" spans="1:2" x14ac:dyDescent="0.25">
      <c r="A50" s="226" t="s">
        <v>1802</v>
      </c>
      <c r="B50" s="177"/>
    </row>
    <row r="51" spans="1:2" x14ac:dyDescent="0.25">
      <c r="A51" s="226" t="s">
        <v>1803</v>
      </c>
      <c r="B51" s="177"/>
    </row>
    <row r="52" spans="1:2" x14ac:dyDescent="0.25">
      <c r="A52" s="226" t="s">
        <v>1804</v>
      </c>
      <c r="B52" s="177" t="s">
        <v>1805</v>
      </c>
    </row>
    <row r="53" spans="1:2" x14ac:dyDescent="0.25">
      <c r="A53" s="226" t="s">
        <v>1797</v>
      </c>
      <c r="B53" s="177"/>
    </row>
    <row r="54" spans="1:2" x14ac:dyDescent="0.25">
      <c r="A54" s="236" t="s">
        <v>1798</v>
      </c>
      <c r="B54" s="225"/>
    </row>
    <row r="55" spans="1:2" x14ac:dyDescent="0.25">
      <c r="A55" s="226" t="s">
        <v>1799</v>
      </c>
      <c r="B55" s="177" t="s">
        <v>1775</v>
      </c>
    </row>
    <row r="56" spans="1:2" x14ac:dyDescent="0.25">
      <c r="A56" s="226" t="s">
        <v>1800</v>
      </c>
      <c r="B56" s="235"/>
    </row>
    <row r="57" spans="1:2" x14ac:dyDescent="0.25">
      <c r="A57" s="226" t="s">
        <v>1801</v>
      </c>
      <c r="B57" s="177"/>
    </row>
    <row r="58" spans="1:2" x14ac:dyDescent="0.25">
      <c r="A58" s="226" t="s">
        <v>1802</v>
      </c>
      <c r="B58" s="177"/>
    </row>
    <row r="59" spans="1:2" x14ac:dyDescent="0.25">
      <c r="A59" s="226" t="s">
        <v>1803</v>
      </c>
      <c r="B59" s="177"/>
    </row>
    <row r="60" spans="1:2" x14ac:dyDescent="0.25">
      <c r="A60" s="226" t="s">
        <v>1804</v>
      </c>
      <c r="B60" s="177" t="s">
        <v>1805</v>
      </c>
    </row>
    <row r="61" spans="1:2" x14ac:dyDescent="0.25">
      <c r="A61" s="226" t="s">
        <v>1797</v>
      </c>
      <c r="B61" s="1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7" t="s">
        <v>1806</v>
      </c>
      <c r="C1" s="238" t="s">
        <v>1807</v>
      </c>
      <c r="D1" s="238" t="s">
        <v>1808</v>
      </c>
    </row>
    <row r="2" spans="1:4" ht="15.75" customHeight="1" x14ac:dyDescent="0.25">
      <c r="A2" s="239" t="s">
        <v>1809</v>
      </c>
      <c r="B2" s="240"/>
      <c r="C2" s="240"/>
      <c r="D2" s="240"/>
    </row>
    <row r="3" spans="1:4" ht="15.75" customHeight="1" x14ac:dyDescent="0.25">
      <c r="A3" s="239" t="s">
        <v>1810</v>
      </c>
      <c r="B3" s="240"/>
      <c r="C3" s="240"/>
      <c r="D3" s="240"/>
    </row>
    <row r="4" spans="1:4" ht="15.75" customHeight="1" x14ac:dyDescent="0.25">
      <c r="A4" s="239" t="s">
        <v>1811</v>
      </c>
      <c r="B4" s="240"/>
      <c r="C4" s="240"/>
      <c r="D4" s="240"/>
    </row>
    <row r="5" spans="1:4" ht="15.75" customHeight="1" x14ac:dyDescent="0.25">
      <c r="A5" s="239" t="s">
        <v>1812</v>
      </c>
      <c r="B5" s="240"/>
      <c r="C5" s="240"/>
      <c r="D5" s="240"/>
    </row>
    <row r="6" spans="1:4" ht="15.75" customHeight="1" x14ac:dyDescent="0.25">
      <c r="A6" s="241" t="s">
        <v>1813</v>
      </c>
      <c r="B6" s="242"/>
      <c r="C6" s="242"/>
      <c r="D6" s="242"/>
    </row>
    <row r="7" spans="1:4" ht="15.75" customHeight="1" x14ac:dyDescent="0.25">
      <c r="A7" s="239" t="s">
        <v>1814</v>
      </c>
      <c r="B7" s="240"/>
      <c r="C7" s="240"/>
      <c r="D7" s="240"/>
    </row>
    <row r="8" spans="1:4" ht="15.75" customHeight="1" x14ac:dyDescent="0.25">
      <c r="A8" s="243"/>
      <c r="B8" s="244"/>
      <c r="C8" s="244"/>
      <c r="D8" s="244"/>
    </row>
    <row r="9" spans="1:4" ht="15.75" customHeight="1" x14ac:dyDescent="0.25">
      <c r="A9" s="239" t="s">
        <v>1815</v>
      </c>
      <c r="B9" s="240"/>
      <c r="C9" s="240"/>
      <c r="D9" s="240"/>
    </row>
    <row r="10" spans="1:4" ht="15.75" customHeight="1" x14ac:dyDescent="0.25">
      <c r="A10" s="245" t="s">
        <v>1810</v>
      </c>
      <c r="B10" s="246"/>
      <c r="C10" s="246"/>
      <c r="D10" s="246"/>
    </row>
    <row r="11" spans="1:4" ht="15.75" customHeight="1" x14ac:dyDescent="0.25">
      <c r="A11" s="239" t="s">
        <v>1811</v>
      </c>
      <c r="B11" s="240"/>
      <c r="C11" s="240"/>
      <c r="D11" s="240"/>
    </row>
    <row r="12" spans="1:4" ht="15.75" customHeight="1" x14ac:dyDescent="0.25">
      <c r="A12" s="239" t="s">
        <v>1812</v>
      </c>
      <c r="B12" s="240"/>
      <c r="C12" s="240"/>
      <c r="D12" s="240"/>
    </row>
    <row r="13" spans="1:4" ht="15.75" customHeight="1" x14ac:dyDescent="0.25">
      <c r="A13" s="239" t="s">
        <v>1813</v>
      </c>
      <c r="B13" s="240"/>
      <c r="C13" s="240"/>
      <c r="D13" s="240"/>
    </row>
    <row r="14" spans="1:4" ht="15.75" customHeight="1" x14ac:dyDescent="0.25">
      <c r="A14" s="239" t="s">
        <v>1814</v>
      </c>
      <c r="B14" s="240"/>
      <c r="C14" s="240"/>
      <c r="D14" s="240"/>
    </row>
    <row r="15" spans="1:4" ht="15.75" customHeight="1" x14ac:dyDescent="0.25">
      <c r="A15" s="239" t="s">
        <v>1816</v>
      </c>
      <c r="B15" s="240"/>
      <c r="C15" s="240"/>
      <c r="D15" s="240"/>
    </row>
    <row r="16" spans="1:4" ht="15.75" customHeight="1" x14ac:dyDescent="0.25">
      <c r="A16" s="239" t="s">
        <v>1817</v>
      </c>
      <c r="B16" s="240"/>
      <c r="C16" s="240"/>
      <c r="D16" s="240"/>
    </row>
    <row r="17" spans="1:4" ht="15.75" customHeight="1" x14ac:dyDescent="0.25">
      <c r="A17" s="239" t="s">
        <v>1818</v>
      </c>
      <c r="B17" s="240"/>
      <c r="C17" s="240"/>
      <c r="D17" s="240"/>
    </row>
    <row r="18" spans="1:4" ht="15.75" customHeight="1" x14ac:dyDescent="0.25">
      <c r="A18" s="239" t="s">
        <v>1819</v>
      </c>
      <c r="B18" s="240"/>
      <c r="C18" s="240"/>
      <c r="D18" s="240"/>
    </row>
    <row r="19" spans="1:4" ht="15.75" customHeight="1" x14ac:dyDescent="0.25">
      <c r="A19" s="239" t="s">
        <v>1820</v>
      </c>
      <c r="B19" s="240"/>
      <c r="C19" s="240"/>
      <c r="D19" s="240"/>
    </row>
    <row r="20" spans="1:4" ht="15.75" customHeight="1" x14ac:dyDescent="0.25">
      <c r="A20" s="239" t="s">
        <v>1821</v>
      </c>
      <c r="B20" s="240"/>
      <c r="C20" s="240"/>
      <c r="D20" s="240"/>
    </row>
    <row r="21" spans="1:4" ht="15.75" customHeight="1" x14ac:dyDescent="0.25">
      <c r="A21" s="239" t="s">
        <v>1822</v>
      </c>
      <c r="B21" s="240"/>
      <c r="C21" s="240"/>
      <c r="D21" s="240"/>
    </row>
    <row r="22" spans="1:4" ht="15.75" customHeight="1" x14ac:dyDescent="0.25">
      <c r="A22" s="239" t="s">
        <v>1823</v>
      </c>
      <c r="B22" s="240"/>
      <c r="C22" s="240"/>
      <c r="D22" s="240"/>
    </row>
    <row r="23" spans="1:4" ht="15.75" customHeight="1" x14ac:dyDescent="0.25">
      <c r="A23" s="239" t="s">
        <v>1824</v>
      </c>
      <c r="B23" s="240"/>
      <c r="C23" s="240"/>
      <c r="D23" s="240"/>
    </row>
    <row r="24" spans="1:4" ht="15.75" customHeight="1" x14ac:dyDescent="0.25">
      <c r="A24" s="239" t="s">
        <v>1825</v>
      </c>
      <c r="B24" s="240"/>
      <c r="C24" s="240"/>
      <c r="D24" s="240"/>
    </row>
    <row r="25" spans="1:4" ht="15.75" customHeight="1" x14ac:dyDescent="0.25">
      <c r="A25" s="239" t="s">
        <v>1826</v>
      </c>
      <c r="B25" s="240"/>
      <c r="C25" s="240"/>
      <c r="D25" s="240"/>
    </row>
    <row r="26" spans="1:4" ht="15.75" customHeight="1" x14ac:dyDescent="0.25">
      <c r="A26" s="239" t="s">
        <v>1827</v>
      </c>
      <c r="B26" s="240"/>
      <c r="C26" s="240"/>
      <c r="D26" s="240"/>
    </row>
    <row r="27" spans="1:4" ht="15.75" customHeight="1" x14ac:dyDescent="0.25">
      <c r="A27" s="241" t="s">
        <v>1828</v>
      </c>
      <c r="B27" s="242"/>
      <c r="C27" s="242"/>
      <c r="D27" s="242"/>
    </row>
    <row r="28" spans="1:4" ht="15.75" customHeight="1" x14ac:dyDescent="0.25">
      <c r="A28" s="239" t="s">
        <v>1829</v>
      </c>
      <c r="B28" s="240"/>
      <c r="C28" s="240"/>
      <c r="D28" s="240"/>
    </row>
    <row r="29" spans="1:4" ht="15.75" customHeight="1" x14ac:dyDescent="0.25">
      <c r="A29" s="239" t="s">
        <v>1830</v>
      </c>
      <c r="B29" s="240"/>
      <c r="C29" s="240"/>
      <c r="D29" s="240"/>
    </row>
    <row r="30" spans="1:4" ht="15.75" customHeight="1" x14ac:dyDescent="0.25">
      <c r="A30" s="243"/>
      <c r="B30" s="244"/>
      <c r="C30" s="244"/>
      <c r="D30" s="244"/>
    </row>
    <row r="31" spans="1:4" ht="15.75" customHeight="1" x14ac:dyDescent="0.25">
      <c r="A31" s="239" t="s">
        <v>1831</v>
      </c>
      <c r="B31" s="240"/>
      <c r="C31" s="240"/>
      <c r="D31" s="240"/>
    </row>
    <row r="32" spans="1:4" ht="15.75" customHeight="1" x14ac:dyDescent="0.25">
      <c r="A32" s="239" t="s">
        <v>1810</v>
      </c>
      <c r="B32" s="240"/>
      <c r="C32" s="240"/>
      <c r="D32" s="240"/>
    </row>
    <row r="33" spans="1:4" ht="15.75" customHeight="1" x14ac:dyDescent="0.25">
      <c r="A33" s="245" t="s">
        <v>1811</v>
      </c>
      <c r="B33" s="246"/>
      <c r="C33" s="246"/>
      <c r="D33" s="246"/>
    </row>
    <row r="34" spans="1:4" ht="15.75" customHeight="1" x14ac:dyDescent="0.25">
      <c r="A34" s="239" t="s">
        <v>1812</v>
      </c>
      <c r="B34" s="240"/>
      <c r="C34" s="240"/>
      <c r="D34" s="240"/>
    </row>
    <row r="35" spans="1:4" ht="15.75" customHeight="1" x14ac:dyDescent="0.25">
      <c r="A35" s="239" t="s">
        <v>1813</v>
      </c>
      <c r="B35" s="240"/>
      <c r="C35" s="240"/>
      <c r="D35" s="240"/>
    </row>
    <row r="36" spans="1:4" ht="15.75" customHeight="1" x14ac:dyDescent="0.25">
      <c r="A36" s="239" t="s">
        <v>1814</v>
      </c>
      <c r="B36" s="240"/>
      <c r="C36" s="240"/>
      <c r="D36" s="240"/>
    </row>
    <row r="37" spans="1:4" ht="15.75" customHeight="1" x14ac:dyDescent="0.25">
      <c r="A37" s="239" t="s">
        <v>1816</v>
      </c>
      <c r="B37" s="240"/>
      <c r="C37" s="240"/>
      <c r="D37" s="240"/>
    </row>
    <row r="38" spans="1:4" ht="15.75" customHeight="1" x14ac:dyDescent="0.25">
      <c r="A38" s="239" t="s">
        <v>1817</v>
      </c>
      <c r="B38" s="240"/>
      <c r="C38" s="240"/>
      <c r="D38" s="240"/>
    </row>
    <row r="39" spans="1:4" ht="15.75" customHeight="1" x14ac:dyDescent="0.25">
      <c r="A39" s="239" t="s">
        <v>1818</v>
      </c>
      <c r="B39" s="240"/>
      <c r="C39" s="240"/>
      <c r="D39" s="240"/>
    </row>
    <row r="40" spans="1:4" ht="15.75" customHeight="1" x14ac:dyDescent="0.25">
      <c r="A40" s="239" t="s">
        <v>1819</v>
      </c>
      <c r="B40" s="240"/>
      <c r="C40" s="240"/>
      <c r="D40" s="240"/>
    </row>
    <row r="41" spans="1:4" ht="15.75" customHeight="1" x14ac:dyDescent="0.25">
      <c r="A41" s="239" t="s">
        <v>1820</v>
      </c>
      <c r="B41" s="240"/>
      <c r="C41" s="240"/>
      <c r="D41" s="240"/>
    </row>
    <row r="42" spans="1:4" ht="15.75" customHeight="1" x14ac:dyDescent="0.25">
      <c r="A42" s="239" t="s">
        <v>1821</v>
      </c>
      <c r="B42" s="240"/>
      <c r="C42" s="240"/>
      <c r="D42" s="240"/>
    </row>
    <row r="43" spans="1:4" ht="15.75" customHeight="1" x14ac:dyDescent="0.25">
      <c r="A43" s="239" t="s">
        <v>1822</v>
      </c>
      <c r="B43" s="240"/>
      <c r="C43" s="240"/>
      <c r="D43" s="240"/>
    </row>
    <row r="44" spans="1:4" ht="15.75" customHeight="1" x14ac:dyDescent="0.25">
      <c r="A44" s="239" t="s">
        <v>1823</v>
      </c>
      <c r="B44" s="240"/>
      <c r="C44" s="240"/>
      <c r="D44" s="240"/>
    </row>
    <row r="45" spans="1:4" ht="15.75" customHeight="1" x14ac:dyDescent="0.25">
      <c r="A45" s="239" t="s">
        <v>1824</v>
      </c>
      <c r="B45" s="240"/>
      <c r="C45" s="240"/>
      <c r="D45" s="240"/>
    </row>
    <row r="46" spans="1:4" ht="15.75" customHeight="1" x14ac:dyDescent="0.25">
      <c r="A46" s="239" t="s">
        <v>1825</v>
      </c>
      <c r="B46" s="240"/>
      <c r="C46" s="240"/>
      <c r="D46" s="240"/>
    </row>
    <row r="47" spans="1:4" ht="15.75" customHeight="1" x14ac:dyDescent="0.25">
      <c r="A47" s="239" t="s">
        <v>1826</v>
      </c>
      <c r="B47" s="240"/>
      <c r="C47" s="240"/>
      <c r="D47" s="240"/>
    </row>
    <row r="48" spans="1:4" ht="15.75" customHeight="1" x14ac:dyDescent="0.25">
      <c r="A48" s="239" t="s">
        <v>1827</v>
      </c>
      <c r="B48" s="240"/>
      <c r="C48" s="240"/>
      <c r="D48" s="240"/>
    </row>
    <row r="49" spans="1:4" ht="15.75" customHeight="1" x14ac:dyDescent="0.25">
      <c r="A49" s="239" t="s">
        <v>1828</v>
      </c>
      <c r="B49" s="240"/>
      <c r="C49" s="240"/>
      <c r="D49" s="240"/>
    </row>
    <row r="50" spans="1:4" ht="15.75" customHeight="1" x14ac:dyDescent="0.25">
      <c r="A50" s="239" t="s">
        <v>1829</v>
      </c>
      <c r="B50" s="240"/>
      <c r="C50" s="240"/>
      <c r="D50" s="240"/>
    </row>
    <row r="51" spans="1:4" ht="15.75" customHeight="1" x14ac:dyDescent="0.25">
      <c r="A51" s="239" t="s">
        <v>1830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402"/>
      <c r="B1" s="403"/>
      <c r="C1" s="247"/>
      <c r="D1" s="247"/>
      <c r="E1" s="247"/>
      <c r="F1" s="247"/>
    </row>
    <row r="2" spans="1:6" ht="18.75" customHeight="1" x14ac:dyDescent="0.25">
      <c r="A2" s="248" t="s">
        <v>1832</v>
      </c>
      <c r="B2" s="248" t="s">
        <v>5</v>
      </c>
      <c r="C2" s="248" t="s">
        <v>5</v>
      </c>
      <c r="D2" s="248"/>
      <c r="E2" s="247"/>
      <c r="F2" s="247"/>
    </row>
    <row r="3" spans="1:6" ht="18.75" customHeight="1" x14ac:dyDescent="0.25">
      <c r="A3" s="248" t="s">
        <v>1833</v>
      </c>
      <c r="B3" s="248" t="s">
        <v>1834</v>
      </c>
      <c r="C3" s="248" t="s">
        <v>1834</v>
      </c>
      <c r="D3" s="248"/>
      <c r="E3" s="247"/>
      <c r="F3" s="247"/>
    </row>
    <row r="4" spans="1:6" ht="18.75" customHeight="1" x14ac:dyDescent="0.25">
      <c r="A4" s="248" t="s">
        <v>1835</v>
      </c>
      <c r="B4" s="248"/>
      <c r="C4" s="248"/>
      <c r="D4" s="248"/>
      <c r="E4" s="247"/>
      <c r="F4" s="247"/>
    </row>
    <row r="5" spans="1:6" ht="19.5" customHeight="1" x14ac:dyDescent="0.25">
      <c r="A5" s="248" t="s">
        <v>1836</v>
      </c>
      <c r="B5" s="249"/>
      <c r="C5" s="249"/>
      <c r="D5" s="248"/>
      <c r="E5" s="250"/>
      <c r="F5" s="250"/>
    </row>
    <row r="6" spans="1:6" ht="15.75" customHeight="1" x14ac:dyDescent="0.25">
      <c r="A6" s="251" t="s">
        <v>1837</v>
      </c>
      <c r="B6" s="252" t="str">
        <f>'Merchant Information'!B26</f>
        <v>AllChargesHO_26441035</v>
      </c>
      <c r="C6" s="252">
        <f>'Merchant Information'!C26</f>
        <v>0</v>
      </c>
      <c r="D6" s="252"/>
      <c r="E6" s="250"/>
      <c r="F6" s="250"/>
    </row>
    <row r="7" spans="1:6" ht="15.75" customHeight="1" x14ac:dyDescent="0.25">
      <c r="A7" s="251" t="s">
        <v>1838</v>
      </c>
      <c r="B7" s="252" t="str">
        <f>'Merchant Information'!B9</f>
        <v>AllCharges_PMSL_26441035</v>
      </c>
      <c r="C7" s="252">
        <f>'Merchant Information'!C9</f>
        <v>0</v>
      </c>
      <c r="D7" s="252"/>
      <c r="E7" s="253"/>
      <c r="F7" s="253"/>
    </row>
    <row r="8" spans="1:6" ht="15.75" customHeight="1" x14ac:dyDescent="0.25">
      <c r="A8" s="251" t="s">
        <v>1839</v>
      </c>
      <c r="B8" s="14" t="str">
        <f>'Merchant Information'!B15</f>
        <v>S address  line 1</v>
      </c>
      <c r="C8" s="14">
        <f>'Merchant Information'!C15</f>
        <v>0</v>
      </c>
      <c r="D8" s="252"/>
      <c r="E8" s="253"/>
      <c r="F8" s="253"/>
    </row>
    <row r="9" spans="1:6" x14ac:dyDescent="0.25">
      <c r="A9" s="251" t="s">
        <v>1840</v>
      </c>
      <c r="B9" s="252" t="str">
        <f>'Merchant Information'!B16</f>
        <v>S address  line 2</v>
      </c>
      <c r="C9" s="252">
        <f>'Merchant Information'!C16</f>
        <v>0</v>
      </c>
      <c r="D9" s="252"/>
      <c r="E9" s="253"/>
      <c r="F9" s="253"/>
    </row>
    <row r="10" spans="1:6" x14ac:dyDescent="0.25">
      <c r="A10" s="251" t="s">
        <v>1841</v>
      </c>
      <c r="B10" s="254" t="str">
        <f>'Merchant Information'!B17</f>
        <v>Sevilla</v>
      </c>
      <c r="C10" s="254">
        <f>'Merchant Information'!C17</f>
        <v>0</v>
      </c>
      <c r="D10" s="254"/>
      <c r="E10" s="250"/>
      <c r="F10" s="250"/>
    </row>
    <row r="11" spans="1:6" x14ac:dyDescent="0.25">
      <c r="A11" s="251" t="s">
        <v>1842</v>
      </c>
      <c r="B11" s="254">
        <f>'Merchant Information'!B19</f>
        <v>5500</v>
      </c>
      <c r="C11" s="254">
        <f>'Merchant Information'!C19</f>
        <v>0</v>
      </c>
      <c r="D11" s="254"/>
      <c r="E11" s="253"/>
      <c r="F11" s="253"/>
    </row>
    <row r="12" spans="1:6" x14ac:dyDescent="0.25">
      <c r="A12" s="251" t="s">
        <v>1843</v>
      </c>
      <c r="B12" s="254" t="str">
        <f>'Merchant Information'!B18</f>
        <v>Austria</v>
      </c>
      <c r="C12" s="254">
        <f>'Merchant Information'!C18</f>
        <v>0</v>
      </c>
      <c r="D12" s="254"/>
      <c r="E12" s="250"/>
      <c r="F12" s="250"/>
    </row>
    <row r="13" spans="1:6" x14ac:dyDescent="0.25">
      <c r="A13" s="251" t="s">
        <v>1844</v>
      </c>
      <c r="B13" s="14" t="str">
        <f>'Merchant Information'!B21</f>
        <v>233 3334424</v>
      </c>
      <c r="C13" s="14">
        <f>'Merchant Information'!C21</f>
        <v>0</v>
      </c>
      <c r="D13" s="14"/>
      <c r="E13" s="250"/>
      <c r="F13" s="250"/>
    </row>
    <row r="14" spans="1:6" x14ac:dyDescent="0.25">
      <c r="A14" s="251" t="s">
        <v>1845</v>
      </c>
      <c r="B14" s="14" t="str">
        <f>'Merchant Information'!B20</f>
        <v>SC Nov 11233</v>
      </c>
      <c r="C14" s="14">
        <f>'Merchant Information'!C20</f>
        <v>0</v>
      </c>
      <c r="D14" s="14"/>
      <c r="E14" s="255"/>
      <c r="F14" s="255"/>
    </row>
    <row r="15" spans="1:6" x14ac:dyDescent="0.25">
      <c r="A15" s="251" t="s">
        <v>1846</v>
      </c>
      <c r="B15" s="256"/>
      <c r="C15" s="256"/>
      <c r="D15" s="257"/>
      <c r="E15" s="258"/>
      <c r="F15" s="259"/>
    </row>
    <row r="16" spans="1:6" ht="15.75" customHeight="1" x14ac:dyDescent="0.25">
      <c r="A16" s="251" t="s">
        <v>1847</v>
      </c>
      <c r="B16" s="260"/>
      <c r="C16" s="260"/>
      <c r="D16" s="260"/>
      <c r="E16" s="258"/>
      <c r="F16" s="259"/>
    </row>
    <row r="17" spans="1:6" x14ac:dyDescent="0.25">
      <c r="A17" s="261" t="s">
        <v>1848</v>
      </c>
      <c r="B17" s="60"/>
      <c r="C17" s="60"/>
      <c r="D17" s="60"/>
      <c r="E17" s="262"/>
      <c r="F17" s="262"/>
    </row>
    <row r="18" spans="1:6" ht="15.75" customHeight="1" x14ac:dyDescent="0.25">
      <c r="A18" s="261" t="s">
        <v>1849</v>
      </c>
      <c r="B18" s="263" t="s">
        <v>215</v>
      </c>
      <c r="C18" s="263" t="s">
        <v>215</v>
      </c>
      <c r="D18" s="263"/>
      <c r="E18" s="250"/>
      <c r="F18" s="250"/>
    </row>
    <row r="19" spans="1:6" x14ac:dyDescent="0.25">
      <c r="A19" s="251" t="s">
        <v>1850</v>
      </c>
      <c r="B19" s="61"/>
      <c r="C19" s="61"/>
      <c r="D19" s="60"/>
      <c r="E19" s="250"/>
      <c r="F19" s="250"/>
    </row>
    <row r="20" spans="1:6" x14ac:dyDescent="0.25">
      <c r="A20" s="261" t="s">
        <v>1851</v>
      </c>
      <c r="B20" s="263" t="s">
        <v>170</v>
      </c>
      <c r="C20" s="263" t="s">
        <v>170</v>
      </c>
      <c r="D20" s="263"/>
      <c r="E20" s="250"/>
      <c r="F20" s="250"/>
    </row>
    <row r="21" spans="1:6" x14ac:dyDescent="0.25">
      <c r="A21" s="261" t="s">
        <v>1852</v>
      </c>
      <c r="B21" s="263"/>
      <c r="C21" s="263"/>
      <c r="D21" s="263"/>
      <c r="E21" s="250"/>
      <c r="F21" s="250"/>
    </row>
    <row r="22" spans="1:6" x14ac:dyDescent="0.25">
      <c r="A22" s="251" t="s">
        <v>1853</v>
      </c>
      <c r="B22" s="260"/>
      <c r="C22" s="260"/>
      <c r="D22" s="264"/>
      <c r="E22" s="250"/>
      <c r="F22" s="250"/>
    </row>
    <row r="23" spans="1:6" x14ac:dyDescent="0.25">
      <c r="A23" s="265" t="s">
        <v>1854</v>
      </c>
      <c r="B23" s="266">
        <f>'Merchant Information'!B407</f>
        <v>5999</v>
      </c>
      <c r="C23" s="266">
        <f>'Merchant Information'!C391</f>
        <v>0</v>
      </c>
      <c r="D23" s="266"/>
      <c r="E23" s="250"/>
      <c r="F23" s="250"/>
    </row>
    <row r="24" spans="1:6" x14ac:dyDescent="0.25">
      <c r="A24" s="265" t="s">
        <v>1855</v>
      </c>
      <c r="B24" s="266"/>
      <c r="C24" s="266"/>
      <c r="D24" s="266"/>
      <c r="E24" s="250"/>
      <c r="F24" s="250"/>
    </row>
    <row r="25" spans="1:6" x14ac:dyDescent="0.25">
      <c r="A25" s="251" t="s">
        <v>1856</v>
      </c>
      <c r="B25" s="148"/>
      <c r="C25" s="148"/>
      <c r="D25" s="148"/>
      <c r="E25" s="250"/>
      <c r="F25" s="250"/>
    </row>
    <row r="26" spans="1:6" x14ac:dyDescent="0.25">
      <c r="A26" s="251" t="s">
        <v>1857</v>
      </c>
      <c r="B26" s="267"/>
      <c r="C26" s="267"/>
      <c r="D26" s="267"/>
      <c r="E26" s="259"/>
      <c r="F26" s="259"/>
    </row>
    <row r="27" spans="1:6" x14ac:dyDescent="0.25">
      <c r="A27" s="268" t="s">
        <v>1858</v>
      </c>
      <c r="B27" s="269"/>
      <c r="C27" s="269"/>
      <c r="D27" s="269"/>
      <c r="E27" s="259"/>
      <c r="F27" s="259"/>
    </row>
    <row r="28" spans="1:6" x14ac:dyDescent="0.25">
      <c r="A28" s="268" t="s">
        <v>1859</v>
      </c>
      <c r="B28" s="270"/>
      <c r="C28" s="270"/>
      <c r="D28" s="271"/>
    </row>
    <row r="29" spans="1:6" x14ac:dyDescent="0.25">
      <c r="A29" s="261" t="s">
        <v>1860</v>
      </c>
      <c r="B29" s="272">
        <f>'Merchant Information'!B48</f>
        <v>1.0089999999999999</v>
      </c>
      <c r="C29" s="272">
        <f>'Merchant Information'!C48</f>
        <v>0</v>
      </c>
      <c r="D29" s="272"/>
    </row>
    <row r="30" spans="1:6" x14ac:dyDescent="0.25">
      <c r="A30" s="261" t="s">
        <v>1861</v>
      </c>
      <c r="B30" s="273" t="str">
        <f>'Merchant Information'!B45</f>
        <v>OFFLINE</v>
      </c>
      <c r="C30" s="273">
        <f>'Merchant Information'!C45</f>
        <v>0</v>
      </c>
      <c r="D30" s="273"/>
    </row>
    <row r="31" spans="1:6" x14ac:dyDescent="0.25">
      <c r="A31" s="261" t="s">
        <v>1862</v>
      </c>
      <c r="B31" s="273" t="str">
        <f>'Merchant Information'!B46</f>
        <v>PMSISKA</v>
      </c>
      <c r="C31" s="273">
        <f>'Merchant Information'!C46</f>
        <v>0</v>
      </c>
      <c r="D31" s="273"/>
    </row>
    <row r="32" spans="1:6" x14ac:dyDescent="0.25">
      <c r="A32" s="261" t="s">
        <v>1863</v>
      </c>
      <c r="B32" s="274">
        <f>'Merchant Information'!B124</f>
        <v>1.1001099999999999</v>
      </c>
      <c r="C32" s="274">
        <f>'Merchant Information'!C124</f>
        <v>0</v>
      </c>
      <c r="D32" s="273"/>
    </row>
    <row r="33" spans="1:4" x14ac:dyDescent="0.25">
      <c r="A33" s="261" t="s">
        <v>1864</v>
      </c>
      <c r="B33" s="273" t="str">
        <f>'Merchant Information'!B120</f>
        <v>IC++ Fixed</v>
      </c>
      <c r="C33" s="273">
        <f>'Merchant Information'!C120</f>
        <v>0</v>
      </c>
      <c r="D33" s="273"/>
    </row>
    <row r="34" spans="1:4" x14ac:dyDescent="0.25">
      <c r="A34" s="251" t="s">
        <v>1865</v>
      </c>
      <c r="B34" s="275"/>
      <c r="C34" s="275"/>
      <c r="D34" s="275"/>
    </row>
    <row r="35" spans="1:4" x14ac:dyDescent="0.25">
      <c r="A35" s="251"/>
      <c r="B35" s="275"/>
      <c r="C35" s="275"/>
      <c r="D35" s="275"/>
    </row>
    <row r="36" spans="1:4" ht="26.25" customHeight="1" x14ac:dyDescent="0.25">
      <c r="A36" s="276" t="s">
        <v>1866</v>
      </c>
      <c r="B36" s="266"/>
      <c r="C36" s="266"/>
      <c r="D36" s="266"/>
    </row>
    <row r="37" spans="1:4" x14ac:dyDescent="0.25">
      <c r="A37" s="277" t="s">
        <v>1867</v>
      </c>
      <c r="B37" s="278"/>
      <c r="C37" s="278"/>
      <c r="D37" s="278"/>
    </row>
    <row r="38" spans="1:4" x14ac:dyDescent="0.25">
      <c r="A38" s="277" t="s">
        <v>1868</v>
      </c>
      <c r="B38" s="278"/>
      <c r="C38" s="278"/>
      <c r="D38" s="278"/>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2025-10-06T11:58:03Z</dcterms:modified>
</cp:coreProperties>
</file>