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51917 Recovered Data\CKA\Biomas_IGARSS\"/>
    </mc:Choice>
  </mc:AlternateContent>
  <bookViews>
    <workbookView xWindow="0" yWindow="0" windowWidth="12510" windowHeight="52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1" l="1"/>
  <c r="N82" i="1"/>
  <c r="M83" i="1"/>
  <c r="N83" i="1"/>
  <c r="M84" i="1"/>
  <c r="N84" i="1"/>
  <c r="M85" i="1"/>
  <c r="N85" i="1"/>
  <c r="M86" i="1"/>
  <c r="N86" i="1"/>
  <c r="N81" i="1"/>
  <c r="M8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N61" i="1"/>
  <c r="M61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N12" i="1"/>
  <c r="M12" i="1"/>
</calcChain>
</file>

<file path=xl/sharedStrings.xml><?xml version="1.0" encoding="utf-8"?>
<sst xmlns="http://schemas.openxmlformats.org/spreadsheetml/2006/main" count="503" uniqueCount="35">
  <si>
    <t>sampling_date</t>
  </si>
  <si>
    <t>plot</t>
  </si>
  <si>
    <t>23.03.2021</t>
  </si>
  <si>
    <t>08.04.2021</t>
  </si>
  <si>
    <t>19.04.2021</t>
  </si>
  <si>
    <t>03.05.2021</t>
  </si>
  <si>
    <t>19.05.2021</t>
  </si>
  <si>
    <t>31.05.2021</t>
  </si>
  <si>
    <t>14.06.2021</t>
  </si>
  <si>
    <t>05.07.2021</t>
  </si>
  <si>
    <t>27.07.2021</t>
  </si>
  <si>
    <t>06.08.21</t>
  </si>
  <si>
    <t>variety</t>
  </si>
  <si>
    <t>sole_vs_mix</t>
  </si>
  <si>
    <t>N_level</t>
  </si>
  <si>
    <t>BBCH</t>
  </si>
  <si>
    <t>stem FM (t/ha)</t>
  </si>
  <si>
    <t>leaves FM (t/ha)</t>
  </si>
  <si>
    <t>storage organ FM (t/ha)</t>
  </si>
  <si>
    <t>stem DM (t/ha)</t>
  </si>
  <si>
    <t>leaves DM (t/ha)</t>
  </si>
  <si>
    <t>storage organ DM (t/ha)</t>
  </si>
  <si>
    <t>Trebelier</t>
  </si>
  <si>
    <t>sole</t>
  </si>
  <si>
    <t>no_N</t>
  </si>
  <si>
    <t>23-24</t>
  </si>
  <si>
    <t>low_N</t>
  </si>
  <si>
    <t>standard_N</t>
  </si>
  <si>
    <t xml:space="preserve"> Total FM (t/ha)</t>
  </si>
  <si>
    <t>Total DM (t/ha)</t>
  </si>
  <si>
    <t>leaves area (m^2/m^2)</t>
  </si>
  <si>
    <t>stem area (m^2/m^2)</t>
  </si>
  <si>
    <t>storage organ area (m^2/m^2)</t>
  </si>
  <si>
    <t>brown leaves area (m^2/m^2)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</si>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</sst>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95959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right" vertical="top"/>
    </xf>
    <xf numFmtId="0" fontId="1" fillId="0" borderId="4" xfId="0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 vertical="top"/>
    </xf>
    <xf numFmtId="0" fontId="0" fillId="3" borderId="0" xfId="0" applyFont="1" applyFill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tabSelected="1" topLeftCell="F37" workbookViewId="0">
      <selection activeCell="S22" sqref="S22"/>
    </sheetView>
  </sheetViews>
  <sheetFormatPr defaultRowHeight="15" x14ac:dyDescent="0.25"/>
  <cols>
    <col min="1" max="1" width="16.42578125" customWidth="1"/>
    <col min="7" max="7" width="16.5703125" customWidth="1"/>
    <col min="8" max="8" width="19.28515625" customWidth="1"/>
    <col min="9" max="9" width="24.28515625" customWidth="1"/>
    <col min="10" max="10" width="25" customWidth="1"/>
    <col min="11" max="11" width="23.85546875" customWidth="1"/>
    <col min="12" max="12" width="30.7109375" customWidth="1"/>
    <col min="13" max="13" width="26.85546875" customWidth="1"/>
    <col min="14" max="14" width="30.42578125" customWidth="1"/>
    <col min="15" max="15" width="21.42578125" customWidth="1"/>
  </cols>
  <sheetData>
    <row r="1" spans="1:18" ht="15.75" thickBot="1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</row>
    <row r="2" spans="1:18" s="10" customFormat="1" ht="15.75" thickBot="1" x14ac:dyDescent="0.3">
      <c r="A2" s="8" t="s">
        <v>2</v>
      </c>
      <c r="B2" s="8">
        <v>558</v>
      </c>
      <c r="C2" s="8" t="s">
        <v>22</v>
      </c>
      <c r="D2" s="8" t="s">
        <v>23</v>
      </c>
      <c r="E2" s="8" t="s">
        <v>24</v>
      </c>
      <c r="F2" s="8" t="s">
        <v>25</v>
      </c>
      <c r="G2" s="9" t="e">
        <v>#VALUE!</v>
      </c>
      <c r="H2" s="8">
        <v>2.58</v>
      </c>
      <c r="I2" s="8" t="e">
        <v>#VALUE!</v>
      </c>
      <c r="J2" s="8" t="e">
        <v>#VALUE!</v>
      </c>
      <c r="K2" s="8">
        <v>0.64</v>
      </c>
      <c r="L2" s="8" t="e">
        <v>#VALUE!</v>
      </c>
      <c r="M2" s="8">
        <v>2.58</v>
      </c>
      <c r="N2" s="8">
        <v>0.64</v>
      </c>
      <c r="O2" s="11">
        <v>0.54</v>
      </c>
      <c r="P2" s="11" t="s">
        <v>34</v>
      </c>
      <c r="Q2" s="11" t="s">
        <v>34</v>
      </c>
      <c r="R2" s="11" t="s">
        <v>34</v>
      </c>
    </row>
    <row r="3" spans="1:18" ht="15.75" thickBot="1" x14ac:dyDescent="0.3">
      <c r="A3" s="3" t="s">
        <v>2</v>
      </c>
      <c r="B3" s="3">
        <v>554</v>
      </c>
      <c r="C3" s="3" t="s">
        <v>22</v>
      </c>
      <c r="D3" s="3" t="s">
        <v>23</v>
      </c>
      <c r="E3" s="3" t="s">
        <v>24</v>
      </c>
      <c r="F3" s="3" t="s">
        <v>25</v>
      </c>
      <c r="G3" s="6" t="e">
        <v>#VALUE!</v>
      </c>
      <c r="H3" s="3">
        <v>2.79</v>
      </c>
      <c r="I3" s="3" t="e">
        <v>#VALUE!</v>
      </c>
      <c r="J3" s="3" t="e">
        <v>#VALUE!</v>
      </c>
      <c r="K3" s="3">
        <v>0.69</v>
      </c>
      <c r="L3" s="3" t="e">
        <v>#VALUE!</v>
      </c>
      <c r="M3" s="3">
        <v>2.79</v>
      </c>
      <c r="N3" s="3">
        <v>0.69</v>
      </c>
      <c r="O3" s="11">
        <v>0.56999999999999995</v>
      </c>
      <c r="P3" s="11" t="s">
        <v>34</v>
      </c>
      <c r="Q3" s="11" t="s">
        <v>34</v>
      </c>
      <c r="R3" s="11" t="s">
        <v>34</v>
      </c>
    </row>
    <row r="4" spans="1:18" ht="15.75" thickBot="1" x14ac:dyDescent="0.3">
      <c r="A4" s="3" t="s">
        <v>2</v>
      </c>
      <c r="B4" s="3">
        <v>557</v>
      </c>
      <c r="C4" s="3" t="s">
        <v>22</v>
      </c>
      <c r="D4" s="3" t="s">
        <v>23</v>
      </c>
      <c r="E4" s="3" t="s">
        <v>24</v>
      </c>
      <c r="F4" s="3" t="s">
        <v>25</v>
      </c>
      <c r="G4" s="6" t="e">
        <v>#VALUE!</v>
      </c>
      <c r="H4" s="3">
        <v>2.82</v>
      </c>
      <c r="I4" s="3" t="e">
        <v>#VALUE!</v>
      </c>
      <c r="J4" s="3" t="e">
        <v>#VALUE!</v>
      </c>
      <c r="K4" s="3">
        <v>0.64</v>
      </c>
      <c r="L4" s="3" t="e">
        <v>#VALUE!</v>
      </c>
      <c r="M4" s="3">
        <v>2.82</v>
      </c>
      <c r="N4" s="3">
        <v>0.64</v>
      </c>
      <c r="O4" s="11">
        <v>0.62</v>
      </c>
      <c r="P4" s="11" t="s">
        <v>34</v>
      </c>
      <c r="Q4" s="11" t="s">
        <v>34</v>
      </c>
      <c r="R4" s="11" t="s">
        <v>34</v>
      </c>
    </row>
    <row r="5" spans="1:18" ht="15.75" thickBot="1" x14ac:dyDescent="0.3">
      <c r="A5" s="3" t="s">
        <v>2</v>
      </c>
      <c r="B5" s="3">
        <v>594</v>
      </c>
      <c r="C5" s="3" t="s">
        <v>22</v>
      </c>
      <c r="D5" s="3" t="s">
        <v>23</v>
      </c>
      <c r="E5" s="3" t="s">
        <v>26</v>
      </c>
      <c r="F5" s="3" t="s">
        <v>25</v>
      </c>
      <c r="G5" s="6" t="e">
        <v>#VALUE!</v>
      </c>
      <c r="H5" s="3">
        <v>3.79</v>
      </c>
      <c r="I5" s="3" t="e">
        <v>#VALUE!</v>
      </c>
      <c r="J5" s="3" t="e">
        <v>#VALUE!</v>
      </c>
      <c r="K5" s="3">
        <v>0.85</v>
      </c>
      <c r="L5" s="3" t="e">
        <v>#VALUE!</v>
      </c>
      <c r="M5" s="3">
        <v>3.79</v>
      </c>
      <c r="N5" s="3">
        <v>0.85</v>
      </c>
      <c r="O5" s="11">
        <v>0.77</v>
      </c>
      <c r="P5" s="11" t="s">
        <v>34</v>
      </c>
      <c r="Q5" s="11" t="s">
        <v>34</v>
      </c>
      <c r="R5" s="11" t="s">
        <v>34</v>
      </c>
    </row>
    <row r="6" spans="1:18" ht="15.75" thickBot="1" x14ac:dyDescent="0.3">
      <c r="A6" s="3" t="s">
        <v>2</v>
      </c>
      <c r="B6" s="3">
        <v>590</v>
      </c>
      <c r="C6" s="3" t="s">
        <v>22</v>
      </c>
      <c r="D6" s="3" t="s">
        <v>23</v>
      </c>
      <c r="E6" s="3" t="s">
        <v>26</v>
      </c>
      <c r="F6" s="3" t="s">
        <v>25</v>
      </c>
      <c r="G6" s="6" t="e">
        <v>#VALUE!</v>
      </c>
      <c r="H6" s="3">
        <v>2.75</v>
      </c>
      <c r="I6" s="3" t="e">
        <v>#VALUE!</v>
      </c>
      <c r="J6" s="3" t="e">
        <v>#VALUE!</v>
      </c>
      <c r="K6" s="3">
        <v>0.63</v>
      </c>
      <c r="L6" s="3" t="e">
        <v>#VALUE!</v>
      </c>
      <c r="M6" s="3">
        <v>2.75</v>
      </c>
      <c r="N6" s="3">
        <v>0.63</v>
      </c>
      <c r="O6" s="11">
        <v>0.62</v>
      </c>
      <c r="P6" s="11" t="s">
        <v>34</v>
      </c>
      <c r="Q6" s="11" t="s">
        <v>34</v>
      </c>
      <c r="R6" s="11" t="s">
        <v>34</v>
      </c>
    </row>
    <row r="7" spans="1:18" ht="15.75" thickBot="1" x14ac:dyDescent="0.3">
      <c r="A7" s="3" t="s">
        <v>2</v>
      </c>
      <c r="B7" s="3">
        <v>593</v>
      </c>
      <c r="C7" s="3" t="s">
        <v>22</v>
      </c>
      <c r="D7" s="3" t="s">
        <v>23</v>
      </c>
      <c r="E7" s="3" t="s">
        <v>26</v>
      </c>
      <c r="F7" s="3" t="s">
        <v>25</v>
      </c>
      <c r="G7" s="6" t="e">
        <v>#VALUE!</v>
      </c>
      <c r="H7" s="3">
        <v>2.29</v>
      </c>
      <c r="I7" s="3" t="e">
        <v>#VALUE!</v>
      </c>
      <c r="J7" s="3" t="e">
        <v>#VALUE!</v>
      </c>
      <c r="K7" s="3">
        <v>0.54</v>
      </c>
      <c r="L7" s="3" t="e">
        <v>#VALUE!</v>
      </c>
      <c r="M7" s="3">
        <v>2.29</v>
      </c>
      <c r="N7" s="3">
        <v>0.54</v>
      </c>
      <c r="O7" s="11">
        <v>0.53</v>
      </c>
      <c r="P7" s="11" t="s">
        <v>34</v>
      </c>
      <c r="Q7" s="11" t="s">
        <v>34</v>
      </c>
      <c r="R7" s="11" t="s">
        <v>34</v>
      </c>
    </row>
    <row r="8" spans="1:18" ht="15.75" thickBot="1" x14ac:dyDescent="0.3">
      <c r="A8" s="3" t="s">
        <v>2</v>
      </c>
      <c r="B8" s="3">
        <v>630</v>
      </c>
      <c r="C8" s="3" t="s">
        <v>22</v>
      </c>
      <c r="D8" s="3" t="s">
        <v>23</v>
      </c>
      <c r="E8" s="3" t="s">
        <v>27</v>
      </c>
      <c r="F8" s="7" t="s">
        <v>25</v>
      </c>
      <c r="G8" s="6" t="e">
        <v>#VALUE!</v>
      </c>
      <c r="H8" s="3">
        <v>1.67</v>
      </c>
      <c r="I8" s="3" t="e">
        <v>#VALUE!</v>
      </c>
      <c r="J8" s="3" t="e">
        <v>#VALUE!</v>
      </c>
      <c r="K8" s="3">
        <v>0.39</v>
      </c>
      <c r="L8" s="3" t="e">
        <v>#VALUE!</v>
      </c>
      <c r="M8" s="3">
        <v>1.67</v>
      </c>
      <c r="N8" s="3">
        <v>0.39</v>
      </c>
      <c r="O8" s="11">
        <v>0.37</v>
      </c>
      <c r="P8" s="11" t="s">
        <v>34</v>
      </c>
      <c r="Q8" s="11" t="s">
        <v>34</v>
      </c>
      <c r="R8" s="11" t="s">
        <v>34</v>
      </c>
    </row>
    <row r="9" spans="1:18" ht="15.75" thickBot="1" x14ac:dyDescent="0.3">
      <c r="A9" s="3" t="s">
        <v>2</v>
      </c>
      <c r="B9" s="3">
        <v>626</v>
      </c>
      <c r="C9" s="3" t="s">
        <v>22</v>
      </c>
      <c r="D9" s="3" t="s">
        <v>23</v>
      </c>
      <c r="E9" s="3" t="s">
        <v>27</v>
      </c>
      <c r="F9" s="2" t="s">
        <v>25</v>
      </c>
      <c r="G9" s="6" t="e">
        <v>#VALUE!</v>
      </c>
      <c r="H9" s="3">
        <v>1.55</v>
      </c>
      <c r="I9" s="3" t="e">
        <v>#VALUE!</v>
      </c>
      <c r="J9" s="3" t="e">
        <v>#VALUE!</v>
      </c>
      <c r="K9" s="3">
        <v>0.38</v>
      </c>
      <c r="L9" s="3" t="e">
        <v>#VALUE!</v>
      </c>
      <c r="M9" s="3">
        <v>1.55</v>
      </c>
      <c r="N9" s="3">
        <v>0.38</v>
      </c>
      <c r="O9" s="11">
        <v>0.33</v>
      </c>
      <c r="P9" s="11" t="s">
        <v>34</v>
      </c>
      <c r="Q9" s="11" t="s">
        <v>34</v>
      </c>
      <c r="R9" s="11" t="s">
        <v>34</v>
      </c>
    </row>
    <row r="10" spans="1:18" ht="15.75" thickBot="1" x14ac:dyDescent="0.3">
      <c r="A10" s="3" t="s">
        <v>2</v>
      </c>
      <c r="B10" s="3">
        <v>629</v>
      </c>
      <c r="C10" s="3" t="s">
        <v>22</v>
      </c>
      <c r="D10" s="3" t="s">
        <v>23</v>
      </c>
      <c r="E10" s="3" t="s">
        <v>27</v>
      </c>
      <c r="F10" s="3" t="s">
        <v>25</v>
      </c>
      <c r="G10" s="6" t="e">
        <v>#VALUE!</v>
      </c>
      <c r="H10" s="3">
        <v>1.1000000000000001</v>
      </c>
      <c r="I10" s="3" t="e">
        <v>#VALUE!</v>
      </c>
      <c r="J10" s="3" t="e">
        <v>#VALUE!</v>
      </c>
      <c r="K10" s="3">
        <v>0.28999999999999998</v>
      </c>
      <c r="L10" s="3" t="e">
        <v>#VALUE!</v>
      </c>
      <c r="M10" s="3">
        <v>1.1000000000000001</v>
      </c>
      <c r="N10" s="3">
        <v>0.28999999999999998</v>
      </c>
      <c r="O10" s="11">
        <v>0.24</v>
      </c>
      <c r="P10" s="11" t="s">
        <v>34</v>
      </c>
      <c r="Q10" s="11" t="s">
        <v>34</v>
      </c>
      <c r="R10" s="11" t="s">
        <v>34</v>
      </c>
    </row>
    <row r="11" spans="1:18" ht="15.75" thickBot="1" x14ac:dyDescent="0.3">
      <c r="A11" s="3" t="s">
        <v>2</v>
      </c>
      <c r="B11" s="3">
        <v>641</v>
      </c>
      <c r="C11" s="3" t="s">
        <v>22</v>
      </c>
      <c r="D11" s="3" t="s">
        <v>23</v>
      </c>
      <c r="E11" s="3" t="s">
        <v>27</v>
      </c>
      <c r="F11" s="3" t="s">
        <v>25</v>
      </c>
      <c r="G11" s="6" t="e">
        <v>#VALUE!</v>
      </c>
      <c r="H11" s="3" t="e">
        <v>#VALUE!</v>
      </c>
      <c r="I11" s="3" t="e">
        <v>#VALUE!</v>
      </c>
      <c r="J11" s="3" t="e">
        <v>#VALUE!</v>
      </c>
      <c r="K11" s="3" t="e">
        <v>#VALUE!</v>
      </c>
      <c r="L11" s="3" t="e">
        <v>#VALUE!</v>
      </c>
      <c r="M11" s="3"/>
      <c r="N11" s="3"/>
      <c r="O11" s="11" t="s">
        <v>34</v>
      </c>
      <c r="P11" s="11" t="s">
        <v>34</v>
      </c>
      <c r="Q11" s="11" t="s">
        <v>34</v>
      </c>
      <c r="R11" s="11" t="s">
        <v>34</v>
      </c>
    </row>
    <row r="12" spans="1:18" s="10" customFormat="1" ht="15.75" thickBot="1" x14ac:dyDescent="0.3">
      <c r="A12" s="8" t="s">
        <v>3</v>
      </c>
      <c r="B12" s="8">
        <v>558</v>
      </c>
      <c r="C12" s="8" t="s">
        <v>22</v>
      </c>
      <c r="D12" s="8" t="s">
        <v>23</v>
      </c>
      <c r="E12" s="8" t="s">
        <v>24</v>
      </c>
      <c r="F12" s="8"/>
      <c r="G12" s="9">
        <v>0.9</v>
      </c>
      <c r="H12" s="8">
        <v>2.91</v>
      </c>
      <c r="I12" s="8" t="e">
        <v>#VALUE!</v>
      </c>
      <c r="J12" s="8">
        <v>0.21</v>
      </c>
      <c r="K12" s="8">
        <v>0.74</v>
      </c>
      <c r="L12" s="8" t="e">
        <v>#VALUE!</v>
      </c>
      <c r="M12" s="8">
        <f>G12+H12</f>
        <v>3.81</v>
      </c>
      <c r="N12" s="8">
        <f>J12+K12</f>
        <v>0.95</v>
      </c>
      <c r="O12" s="11">
        <v>0.95</v>
      </c>
      <c r="P12" s="11">
        <v>0.08</v>
      </c>
      <c r="Q12" s="11" t="s">
        <v>34</v>
      </c>
      <c r="R12" s="11" t="s">
        <v>34</v>
      </c>
    </row>
    <row r="13" spans="1:18" ht="15.75" thickBot="1" x14ac:dyDescent="0.3">
      <c r="A13" s="3" t="s">
        <v>3</v>
      </c>
      <c r="B13" s="3">
        <v>554</v>
      </c>
      <c r="C13" s="3" t="s">
        <v>22</v>
      </c>
      <c r="D13" s="3" t="s">
        <v>23</v>
      </c>
      <c r="E13" s="3" t="s">
        <v>24</v>
      </c>
      <c r="F13" s="3"/>
      <c r="G13" s="6">
        <v>1.05</v>
      </c>
      <c r="H13" s="3">
        <v>3.66</v>
      </c>
      <c r="I13" s="3" t="e">
        <v>#VALUE!</v>
      </c>
      <c r="J13" s="3">
        <v>0.23</v>
      </c>
      <c r="K13" s="3">
        <v>0.9</v>
      </c>
      <c r="L13" s="3" t="e">
        <v>#VALUE!</v>
      </c>
      <c r="M13" s="3">
        <f t="shared" ref="M13:M21" si="0">G13+H13</f>
        <v>4.71</v>
      </c>
      <c r="N13" s="3">
        <f t="shared" ref="N13:N21" si="1">J13+K13</f>
        <v>1.1300000000000001</v>
      </c>
      <c r="O13" s="11">
        <v>1.19</v>
      </c>
      <c r="P13" s="11">
        <v>0.08</v>
      </c>
      <c r="Q13" s="11" t="s">
        <v>34</v>
      </c>
      <c r="R13" s="11" t="s">
        <v>34</v>
      </c>
    </row>
    <row r="14" spans="1:18" ht="15.75" thickBot="1" x14ac:dyDescent="0.3">
      <c r="A14" s="3" t="s">
        <v>3</v>
      </c>
      <c r="B14" s="3">
        <v>557</v>
      </c>
      <c r="C14" s="3" t="s">
        <v>22</v>
      </c>
      <c r="D14" s="3" t="s">
        <v>23</v>
      </c>
      <c r="E14" s="3" t="s">
        <v>24</v>
      </c>
      <c r="F14" s="3"/>
      <c r="G14" s="6">
        <v>0.72</v>
      </c>
      <c r="H14" s="3">
        <v>2.3199999999999998</v>
      </c>
      <c r="I14" s="3" t="e">
        <v>#VALUE!</v>
      </c>
      <c r="J14" s="3">
        <v>0.18</v>
      </c>
      <c r="K14" s="3">
        <v>0.63</v>
      </c>
      <c r="L14" s="3" t="e">
        <v>#VALUE!</v>
      </c>
      <c r="M14" s="3">
        <f t="shared" si="0"/>
        <v>3.04</v>
      </c>
      <c r="N14" s="3">
        <f t="shared" si="1"/>
        <v>0.81</v>
      </c>
      <c r="O14" s="11">
        <v>0.8</v>
      </c>
      <c r="P14" s="11">
        <v>7.0000000000000007E-2</v>
      </c>
      <c r="Q14" s="11" t="s">
        <v>34</v>
      </c>
      <c r="R14" s="11" t="s">
        <v>34</v>
      </c>
    </row>
    <row r="15" spans="1:18" ht="15.75" thickBot="1" x14ac:dyDescent="0.3">
      <c r="A15" s="3" t="s">
        <v>3</v>
      </c>
      <c r="B15" s="3">
        <v>594</v>
      </c>
      <c r="C15" s="3" t="s">
        <v>22</v>
      </c>
      <c r="D15" s="3" t="s">
        <v>23</v>
      </c>
      <c r="E15" s="3" t="s">
        <v>26</v>
      </c>
      <c r="F15" s="3"/>
      <c r="G15" s="6">
        <v>0.9</v>
      </c>
      <c r="H15" s="3">
        <v>3.2</v>
      </c>
      <c r="I15" s="3" t="e">
        <v>#VALUE!</v>
      </c>
      <c r="J15" s="3">
        <v>0.19</v>
      </c>
      <c r="K15" s="3">
        <v>0.84</v>
      </c>
      <c r="L15" s="3" t="e">
        <v>#VALUE!</v>
      </c>
      <c r="M15" s="3">
        <f t="shared" si="0"/>
        <v>4.1000000000000005</v>
      </c>
      <c r="N15" s="3">
        <f t="shared" si="1"/>
        <v>1.03</v>
      </c>
      <c r="O15" s="11">
        <v>1.0900000000000001</v>
      </c>
      <c r="P15" s="11">
        <v>0.09</v>
      </c>
      <c r="Q15" s="11" t="s">
        <v>34</v>
      </c>
      <c r="R15" s="11" t="s">
        <v>34</v>
      </c>
    </row>
    <row r="16" spans="1:18" ht="15.75" thickBot="1" x14ac:dyDescent="0.3">
      <c r="A16" s="3" t="s">
        <v>3</v>
      </c>
      <c r="B16" s="3">
        <v>590</v>
      </c>
      <c r="C16" s="3" t="s">
        <v>22</v>
      </c>
      <c r="D16" s="3" t="s">
        <v>23</v>
      </c>
      <c r="E16" s="3" t="s">
        <v>26</v>
      </c>
      <c r="F16" s="3"/>
      <c r="G16" s="6">
        <v>0.6</v>
      </c>
      <c r="H16" s="3">
        <v>2.4300000000000002</v>
      </c>
      <c r="I16" s="3" t="e">
        <v>#VALUE!</v>
      </c>
      <c r="J16" s="3">
        <v>0.13</v>
      </c>
      <c r="K16" s="3">
        <v>0.62</v>
      </c>
      <c r="L16" s="3" t="e">
        <v>#VALUE!</v>
      </c>
      <c r="M16" s="3">
        <f t="shared" si="0"/>
        <v>3.0300000000000002</v>
      </c>
      <c r="N16" s="3">
        <f t="shared" si="1"/>
        <v>0.75</v>
      </c>
      <c r="O16" s="11">
        <v>0.8</v>
      </c>
      <c r="P16" s="11">
        <v>0.12</v>
      </c>
      <c r="Q16" s="11" t="s">
        <v>34</v>
      </c>
      <c r="R16" s="11" t="s">
        <v>34</v>
      </c>
    </row>
    <row r="17" spans="1:18" ht="15.75" thickBot="1" x14ac:dyDescent="0.3">
      <c r="A17" s="3" t="s">
        <v>3</v>
      </c>
      <c r="B17" s="3">
        <v>593</v>
      </c>
      <c r="C17" s="3" t="s">
        <v>22</v>
      </c>
      <c r="D17" s="3" t="s">
        <v>23</v>
      </c>
      <c r="E17" s="3" t="s">
        <v>26</v>
      </c>
      <c r="F17" s="3"/>
      <c r="G17" s="6">
        <v>0.78</v>
      </c>
      <c r="H17" s="3">
        <v>2.58</v>
      </c>
      <c r="I17" s="3" t="e">
        <v>#VALUE!</v>
      </c>
      <c r="J17" s="3">
        <v>0.18</v>
      </c>
      <c r="K17" s="3">
        <v>0.67</v>
      </c>
      <c r="L17" s="3" t="e">
        <v>#VALUE!</v>
      </c>
      <c r="M17" s="3">
        <f t="shared" si="0"/>
        <v>3.3600000000000003</v>
      </c>
      <c r="N17" s="3">
        <f t="shared" si="1"/>
        <v>0.85000000000000009</v>
      </c>
      <c r="O17" s="11">
        <v>1.18</v>
      </c>
      <c r="P17" s="11">
        <v>0.08</v>
      </c>
      <c r="Q17" s="11" t="s">
        <v>34</v>
      </c>
      <c r="R17" s="11" t="s">
        <v>34</v>
      </c>
    </row>
    <row r="18" spans="1:18" ht="15.75" thickBot="1" x14ac:dyDescent="0.3">
      <c r="A18" s="3" t="s">
        <v>3</v>
      </c>
      <c r="B18" s="3">
        <v>630</v>
      </c>
      <c r="C18" s="3" t="s">
        <v>22</v>
      </c>
      <c r="D18" s="3" t="s">
        <v>23</v>
      </c>
      <c r="E18" s="3" t="s">
        <v>27</v>
      </c>
      <c r="F18" s="3"/>
      <c r="G18" s="6">
        <v>0.18</v>
      </c>
      <c r="H18" s="3">
        <v>1.42</v>
      </c>
      <c r="I18" s="3" t="e">
        <v>#VALUE!</v>
      </c>
      <c r="J18" s="3">
        <v>0.05</v>
      </c>
      <c r="K18" s="3">
        <v>0.4</v>
      </c>
      <c r="L18" s="3" t="e">
        <v>#VALUE!</v>
      </c>
      <c r="M18" s="3">
        <f t="shared" si="0"/>
        <v>1.5999999999999999</v>
      </c>
      <c r="N18" s="3">
        <f t="shared" si="1"/>
        <v>0.45</v>
      </c>
      <c r="O18" s="11">
        <v>0.49</v>
      </c>
      <c r="P18" s="11">
        <v>0.03</v>
      </c>
      <c r="Q18" s="11" t="s">
        <v>34</v>
      </c>
      <c r="R18" s="11" t="s">
        <v>34</v>
      </c>
    </row>
    <row r="19" spans="1:18" ht="15.75" thickBot="1" x14ac:dyDescent="0.3">
      <c r="A19" s="3" t="s">
        <v>3</v>
      </c>
      <c r="B19" s="3">
        <v>626</v>
      </c>
      <c r="C19" s="3" t="s">
        <v>22</v>
      </c>
      <c r="D19" s="3" t="s">
        <v>23</v>
      </c>
      <c r="E19" s="3" t="s">
        <v>27</v>
      </c>
      <c r="F19" s="3"/>
      <c r="G19" s="6">
        <v>0.4</v>
      </c>
      <c r="H19" s="3">
        <v>2.06</v>
      </c>
      <c r="I19" s="3" t="e">
        <v>#VALUE!</v>
      </c>
      <c r="J19" s="3">
        <v>0.08</v>
      </c>
      <c r="K19" s="3">
        <v>0.53</v>
      </c>
      <c r="L19" s="3" t="e">
        <v>#VALUE!</v>
      </c>
      <c r="M19" s="3">
        <f t="shared" si="0"/>
        <v>2.46</v>
      </c>
      <c r="N19" s="3">
        <f t="shared" si="1"/>
        <v>0.61</v>
      </c>
      <c r="O19" s="11">
        <v>0.65</v>
      </c>
      <c r="P19" s="11">
        <v>0.04</v>
      </c>
      <c r="Q19" s="11" t="s">
        <v>34</v>
      </c>
      <c r="R19" s="11" t="s">
        <v>34</v>
      </c>
    </row>
    <row r="20" spans="1:18" ht="15.75" thickBot="1" x14ac:dyDescent="0.3">
      <c r="A20" s="3" t="s">
        <v>3</v>
      </c>
      <c r="B20" s="3">
        <v>629</v>
      </c>
      <c r="C20" s="3" t="s">
        <v>22</v>
      </c>
      <c r="D20" s="3" t="s">
        <v>23</v>
      </c>
      <c r="E20" s="3" t="s">
        <v>27</v>
      </c>
      <c r="F20" s="3"/>
      <c r="G20" s="6">
        <v>0.18</v>
      </c>
      <c r="H20" s="3">
        <v>1.27</v>
      </c>
      <c r="I20" s="3" t="e">
        <v>#VALUE!</v>
      </c>
      <c r="J20" s="3">
        <v>0.05</v>
      </c>
      <c r="K20" s="3">
        <v>0.34</v>
      </c>
      <c r="L20" s="3" t="e">
        <v>#VALUE!</v>
      </c>
      <c r="M20" s="3">
        <f t="shared" si="0"/>
        <v>1.45</v>
      </c>
      <c r="N20" s="3">
        <f t="shared" si="1"/>
        <v>0.39</v>
      </c>
      <c r="O20" s="11">
        <v>0.48</v>
      </c>
      <c r="P20" s="11">
        <v>0.03</v>
      </c>
      <c r="Q20" s="11" t="s">
        <v>34</v>
      </c>
      <c r="R20" s="11" t="s">
        <v>34</v>
      </c>
    </row>
    <row r="21" spans="1:18" s="10" customFormat="1" ht="15.75" thickBot="1" x14ac:dyDescent="0.3">
      <c r="A21" s="8" t="s">
        <v>4</v>
      </c>
      <c r="B21" s="8">
        <v>558</v>
      </c>
      <c r="C21" s="8" t="s">
        <v>22</v>
      </c>
      <c r="D21" s="8" t="s">
        <v>23</v>
      </c>
      <c r="E21" s="8" t="s">
        <v>24</v>
      </c>
      <c r="F21" s="8"/>
      <c r="G21" s="9">
        <v>1.42</v>
      </c>
      <c r="H21" s="8">
        <v>3.37</v>
      </c>
      <c r="I21" s="8" t="e">
        <v>#VALUE!</v>
      </c>
      <c r="J21" s="8">
        <v>0.31</v>
      </c>
      <c r="K21" s="8">
        <v>0.83</v>
      </c>
      <c r="L21" s="8" t="e">
        <v>#VALUE!</v>
      </c>
      <c r="M21" s="8">
        <f t="shared" si="0"/>
        <v>4.79</v>
      </c>
      <c r="N21" s="8">
        <f t="shared" si="1"/>
        <v>1.1399999999999999</v>
      </c>
      <c r="O21" s="11">
        <v>1</v>
      </c>
      <c r="P21" s="11">
        <v>0.11</v>
      </c>
      <c r="Q21" s="11" t="s">
        <v>34</v>
      </c>
      <c r="R21" s="11" t="s">
        <v>34</v>
      </c>
    </row>
    <row r="22" spans="1:18" ht="15.75" thickBot="1" x14ac:dyDescent="0.3">
      <c r="A22" s="3" t="s">
        <v>4</v>
      </c>
      <c r="B22" s="3">
        <v>554</v>
      </c>
      <c r="C22" s="3" t="s">
        <v>22</v>
      </c>
      <c r="D22" s="3" t="s">
        <v>23</v>
      </c>
      <c r="E22" s="3" t="s">
        <v>24</v>
      </c>
      <c r="F22" s="3"/>
      <c r="G22" s="6">
        <v>1.52</v>
      </c>
      <c r="H22" s="3">
        <v>3.57</v>
      </c>
      <c r="I22" s="3" t="e">
        <v>#VALUE!</v>
      </c>
      <c r="J22" s="3">
        <v>0.31</v>
      </c>
      <c r="K22" s="3">
        <v>0.82</v>
      </c>
      <c r="L22" s="3" t="e">
        <v>#VALUE!</v>
      </c>
      <c r="M22" s="3">
        <f t="shared" ref="M22:M60" si="2">G22+H22</f>
        <v>5.09</v>
      </c>
      <c r="N22" s="3">
        <f t="shared" ref="N22:N60" si="3">J22+K22</f>
        <v>1.1299999999999999</v>
      </c>
      <c r="O22" s="11">
        <v>0.98</v>
      </c>
      <c r="P22" s="11">
        <v>0.12</v>
      </c>
      <c r="Q22" s="11" t="s">
        <v>34</v>
      </c>
      <c r="R22" s="11" t="s">
        <v>34</v>
      </c>
    </row>
    <row r="23" spans="1:18" ht="15.75" thickBot="1" x14ac:dyDescent="0.3">
      <c r="A23" s="3" t="s">
        <v>4</v>
      </c>
      <c r="B23" s="3">
        <v>557</v>
      </c>
      <c r="C23" s="3" t="s">
        <v>22</v>
      </c>
      <c r="D23" s="3" t="s">
        <v>23</v>
      </c>
      <c r="E23" s="3" t="s">
        <v>24</v>
      </c>
      <c r="F23" s="3"/>
      <c r="G23" s="6">
        <v>1.39</v>
      </c>
      <c r="H23" s="3">
        <v>3.87</v>
      </c>
      <c r="I23" s="3" t="e">
        <v>#VALUE!</v>
      </c>
      <c r="J23" s="3">
        <v>0.3</v>
      </c>
      <c r="K23" s="3">
        <v>0.93</v>
      </c>
      <c r="L23" s="3" t="e">
        <v>#VALUE!</v>
      </c>
      <c r="M23" s="3">
        <f t="shared" si="2"/>
        <v>5.26</v>
      </c>
      <c r="N23" s="3">
        <f t="shared" si="3"/>
        <v>1.23</v>
      </c>
      <c r="O23" s="11">
        <v>1.32</v>
      </c>
      <c r="P23" s="11">
        <v>0.13</v>
      </c>
      <c r="Q23" s="11" t="s">
        <v>34</v>
      </c>
      <c r="R23" s="11" t="s">
        <v>34</v>
      </c>
    </row>
    <row r="24" spans="1:18" ht="15.75" thickBot="1" x14ac:dyDescent="0.3">
      <c r="A24" s="3" t="s">
        <v>4</v>
      </c>
      <c r="B24" s="3">
        <v>594</v>
      </c>
      <c r="C24" s="3" t="s">
        <v>22</v>
      </c>
      <c r="D24" s="3" t="s">
        <v>23</v>
      </c>
      <c r="E24" s="3" t="s">
        <v>26</v>
      </c>
      <c r="F24" s="3"/>
      <c r="G24" s="6">
        <v>1.74</v>
      </c>
      <c r="H24" s="3">
        <v>3.91</v>
      </c>
      <c r="I24" s="3" t="e">
        <v>#VALUE!</v>
      </c>
      <c r="J24" s="3">
        <v>0.36</v>
      </c>
      <c r="K24" s="3">
        <v>0.92</v>
      </c>
      <c r="L24" s="3" t="e">
        <v>#VALUE!</v>
      </c>
      <c r="M24" s="3">
        <f t="shared" si="2"/>
        <v>5.65</v>
      </c>
      <c r="N24" s="3">
        <f t="shared" si="3"/>
        <v>1.28</v>
      </c>
      <c r="O24" s="11">
        <v>1.1299999999999999</v>
      </c>
      <c r="P24" s="11">
        <v>0.13</v>
      </c>
      <c r="Q24" s="11" t="s">
        <v>34</v>
      </c>
      <c r="R24" s="11" t="s">
        <v>34</v>
      </c>
    </row>
    <row r="25" spans="1:18" ht="15.75" thickBot="1" x14ac:dyDescent="0.3">
      <c r="A25" s="3" t="s">
        <v>4</v>
      </c>
      <c r="B25" s="3">
        <v>590</v>
      </c>
      <c r="C25" s="3" t="s">
        <v>22</v>
      </c>
      <c r="D25" s="3" t="s">
        <v>23</v>
      </c>
      <c r="E25" s="3" t="s">
        <v>26</v>
      </c>
      <c r="F25" s="3"/>
      <c r="G25" s="6">
        <v>1.65</v>
      </c>
      <c r="H25" s="3">
        <v>3.86</v>
      </c>
      <c r="I25" s="3" t="e">
        <v>#VALUE!</v>
      </c>
      <c r="J25" s="3">
        <v>0.32</v>
      </c>
      <c r="K25" s="3">
        <v>0.93</v>
      </c>
      <c r="L25" s="3" t="e">
        <v>#VALUE!</v>
      </c>
      <c r="M25" s="3">
        <f t="shared" si="2"/>
        <v>5.51</v>
      </c>
      <c r="N25" s="3">
        <f t="shared" si="3"/>
        <v>1.25</v>
      </c>
      <c r="O25" s="11">
        <v>1.2</v>
      </c>
      <c r="P25" s="11">
        <v>0.13</v>
      </c>
      <c r="Q25" s="11" t="s">
        <v>34</v>
      </c>
      <c r="R25" s="11" t="s">
        <v>34</v>
      </c>
    </row>
    <row r="26" spans="1:18" ht="15.75" thickBot="1" x14ac:dyDescent="0.3">
      <c r="A26" s="3" t="s">
        <v>4</v>
      </c>
      <c r="B26" s="3">
        <v>593</v>
      </c>
      <c r="C26" s="3" t="s">
        <v>22</v>
      </c>
      <c r="D26" s="3" t="s">
        <v>23</v>
      </c>
      <c r="E26" s="3" t="s">
        <v>26</v>
      </c>
      <c r="F26" s="3"/>
      <c r="G26" s="6">
        <v>0.93</v>
      </c>
      <c r="H26" s="3">
        <v>2.9</v>
      </c>
      <c r="I26" s="3" t="e">
        <v>#VALUE!</v>
      </c>
      <c r="J26" s="3">
        <v>0.19</v>
      </c>
      <c r="K26" s="3">
        <v>0.69</v>
      </c>
      <c r="L26" s="3" t="e">
        <v>#VALUE!</v>
      </c>
      <c r="M26" s="3">
        <f t="shared" si="2"/>
        <v>3.83</v>
      </c>
      <c r="N26" s="3">
        <f t="shared" si="3"/>
        <v>0.87999999999999989</v>
      </c>
      <c r="O26" s="11">
        <v>0.85</v>
      </c>
      <c r="P26" s="11">
        <v>0.08</v>
      </c>
      <c r="Q26" s="11" t="s">
        <v>34</v>
      </c>
      <c r="R26" s="11" t="s">
        <v>34</v>
      </c>
    </row>
    <row r="27" spans="1:18" ht="15.75" thickBot="1" x14ac:dyDescent="0.3">
      <c r="A27" s="3" t="s">
        <v>4</v>
      </c>
      <c r="B27" s="3">
        <v>630</v>
      </c>
      <c r="C27" s="3" t="s">
        <v>22</v>
      </c>
      <c r="D27" s="3" t="s">
        <v>23</v>
      </c>
      <c r="E27" s="3" t="s">
        <v>27</v>
      </c>
      <c r="F27" s="3"/>
      <c r="G27" s="6">
        <v>0.89</v>
      </c>
      <c r="H27" s="3">
        <v>2.38</v>
      </c>
      <c r="I27" s="3" t="e">
        <v>#VALUE!</v>
      </c>
      <c r="J27" s="3">
        <v>0.18</v>
      </c>
      <c r="K27" s="3">
        <v>0.64</v>
      </c>
      <c r="L27" s="3" t="e">
        <v>#VALUE!</v>
      </c>
      <c r="M27" s="3">
        <f t="shared" si="2"/>
        <v>3.27</v>
      </c>
      <c r="N27" s="3">
        <f t="shared" si="3"/>
        <v>0.82000000000000006</v>
      </c>
      <c r="O27" s="11">
        <v>0.75</v>
      </c>
      <c r="P27" s="11">
        <v>0.08</v>
      </c>
      <c r="Q27" s="11" t="s">
        <v>34</v>
      </c>
      <c r="R27" s="11" t="s">
        <v>34</v>
      </c>
    </row>
    <row r="28" spans="1:18" ht="15.75" thickBot="1" x14ac:dyDescent="0.3">
      <c r="A28" s="3" t="s">
        <v>4</v>
      </c>
      <c r="B28" s="3">
        <v>626</v>
      </c>
      <c r="C28" s="3" t="s">
        <v>22</v>
      </c>
      <c r="D28" s="3" t="s">
        <v>23</v>
      </c>
      <c r="E28" s="3" t="s">
        <v>27</v>
      </c>
      <c r="F28" s="3"/>
      <c r="G28" s="6">
        <v>0.81</v>
      </c>
      <c r="H28" s="3">
        <v>2.5499999999999998</v>
      </c>
      <c r="I28" s="3" t="e">
        <v>#VALUE!</v>
      </c>
      <c r="J28" s="3">
        <v>0.14000000000000001</v>
      </c>
      <c r="K28" s="3">
        <v>0.56000000000000005</v>
      </c>
      <c r="L28" s="3" t="e">
        <v>#VALUE!</v>
      </c>
      <c r="M28" s="3">
        <f t="shared" si="2"/>
        <v>3.36</v>
      </c>
      <c r="N28" s="3">
        <f t="shared" si="3"/>
        <v>0.70000000000000007</v>
      </c>
      <c r="O28" s="11">
        <v>0.72</v>
      </c>
      <c r="P28" s="11">
        <v>0.08</v>
      </c>
      <c r="Q28" s="11" t="s">
        <v>34</v>
      </c>
      <c r="R28" s="11" t="s">
        <v>34</v>
      </c>
    </row>
    <row r="29" spans="1:18" ht="15.75" thickBot="1" x14ac:dyDescent="0.3">
      <c r="A29" s="3" t="s">
        <v>4</v>
      </c>
      <c r="B29" s="3">
        <v>629</v>
      </c>
      <c r="C29" s="3" t="s">
        <v>22</v>
      </c>
      <c r="D29" s="3" t="s">
        <v>23</v>
      </c>
      <c r="E29" s="3" t="s">
        <v>27</v>
      </c>
      <c r="F29" s="3"/>
      <c r="G29" s="6">
        <v>0.56000000000000005</v>
      </c>
      <c r="H29" s="3">
        <v>1.75</v>
      </c>
      <c r="I29" s="3" t="e">
        <v>#VALUE!</v>
      </c>
      <c r="J29" s="3">
        <v>0.1</v>
      </c>
      <c r="K29" s="3">
        <v>0.42</v>
      </c>
      <c r="L29" s="3" t="e">
        <v>#VALUE!</v>
      </c>
      <c r="M29" s="3">
        <f t="shared" si="2"/>
        <v>2.31</v>
      </c>
      <c r="N29" s="3">
        <f t="shared" si="3"/>
        <v>0.52</v>
      </c>
      <c r="O29" s="11">
        <v>0.68</v>
      </c>
      <c r="P29" s="11">
        <v>7.0000000000000007E-2</v>
      </c>
      <c r="Q29" s="11" t="s">
        <v>34</v>
      </c>
      <c r="R29" s="11" t="s">
        <v>34</v>
      </c>
    </row>
    <row r="30" spans="1:18" ht="15.75" thickBot="1" x14ac:dyDescent="0.3">
      <c r="A30" s="3" t="s">
        <v>4</v>
      </c>
      <c r="B30" s="3">
        <v>641</v>
      </c>
      <c r="C30" s="3" t="s">
        <v>22</v>
      </c>
      <c r="D30" s="3" t="s">
        <v>23</v>
      </c>
      <c r="E30" s="3" t="s">
        <v>27</v>
      </c>
      <c r="F30" s="3"/>
      <c r="G30" s="6">
        <v>1.45</v>
      </c>
      <c r="H30" s="3">
        <v>3.49</v>
      </c>
      <c r="I30" s="3" t="e">
        <v>#VALUE!</v>
      </c>
      <c r="J30" s="3">
        <v>0.26</v>
      </c>
      <c r="K30" s="3">
        <v>0.77</v>
      </c>
      <c r="L30" s="3" t="e">
        <v>#VALUE!</v>
      </c>
      <c r="M30" s="3">
        <f t="shared" si="2"/>
        <v>4.9400000000000004</v>
      </c>
      <c r="N30" s="3">
        <f t="shared" si="3"/>
        <v>1.03</v>
      </c>
      <c r="O30" s="11">
        <v>1.1499999999999999</v>
      </c>
      <c r="P30" s="11">
        <v>0.13</v>
      </c>
      <c r="Q30" s="11" t="s">
        <v>34</v>
      </c>
      <c r="R30" s="11" t="s">
        <v>34</v>
      </c>
    </row>
    <row r="31" spans="1:18" s="10" customFormat="1" ht="15.75" thickBot="1" x14ac:dyDescent="0.3">
      <c r="A31" s="8" t="s">
        <v>5</v>
      </c>
      <c r="B31" s="8">
        <v>558</v>
      </c>
      <c r="C31" s="8" t="s">
        <v>22</v>
      </c>
      <c r="D31" s="8" t="s">
        <v>23</v>
      </c>
      <c r="E31" s="8" t="s">
        <v>24</v>
      </c>
      <c r="F31" s="8"/>
      <c r="G31" s="9">
        <v>5.34</v>
      </c>
      <c r="H31" s="8">
        <v>6.4</v>
      </c>
      <c r="I31" s="8" t="e">
        <v>#VALUE!</v>
      </c>
      <c r="J31" s="8">
        <v>1.37</v>
      </c>
      <c r="K31" s="8">
        <v>1.63</v>
      </c>
      <c r="L31" s="8" t="e">
        <v>#VALUE!</v>
      </c>
      <c r="M31" s="8">
        <f t="shared" si="2"/>
        <v>11.74</v>
      </c>
      <c r="N31" s="8">
        <f t="shared" si="3"/>
        <v>3</v>
      </c>
      <c r="O31" s="11">
        <v>2.39</v>
      </c>
      <c r="P31" s="11">
        <v>0.28000000000000003</v>
      </c>
      <c r="Q31" s="11" t="s">
        <v>34</v>
      </c>
      <c r="R31" s="11" t="s">
        <v>34</v>
      </c>
    </row>
    <row r="32" spans="1:18" ht="15.75" thickBot="1" x14ac:dyDescent="0.3">
      <c r="A32" s="3" t="s">
        <v>5</v>
      </c>
      <c r="B32" s="3">
        <v>554</v>
      </c>
      <c r="C32" s="3" t="s">
        <v>22</v>
      </c>
      <c r="D32" s="3" t="s">
        <v>23</v>
      </c>
      <c r="E32" s="3" t="s">
        <v>24</v>
      </c>
      <c r="F32" s="3"/>
      <c r="G32" s="6">
        <v>3.66</v>
      </c>
      <c r="H32" s="3">
        <v>5.51</v>
      </c>
      <c r="I32" s="3" t="e">
        <v>#VALUE!</v>
      </c>
      <c r="J32" s="3">
        <v>0.96</v>
      </c>
      <c r="K32" s="3">
        <v>1.44</v>
      </c>
      <c r="L32" s="3" t="e">
        <v>#VALUE!</v>
      </c>
      <c r="M32" s="3">
        <f t="shared" si="2"/>
        <v>9.17</v>
      </c>
      <c r="N32" s="3">
        <f t="shared" si="3"/>
        <v>2.4</v>
      </c>
      <c r="O32" s="11">
        <v>1.77</v>
      </c>
      <c r="P32" s="11">
        <v>0.17</v>
      </c>
      <c r="Q32" s="11" t="s">
        <v>34</v>
      </c>
      <c r="R32" s="11" t="s">
        <v>34</v>
      </c>
    </row>
    <row r="33" spans="1:18" ht="15.75" thickBot="1" x14ac:dyDescent="0.3">
      <c r="A33" s="3" t="s">
        <v>5</v>
      </c>
      <c r="B33" s="3">
        <v>557</v>
      </c>
      <c r="C33" s="3" t="s">
        <v>22</v>
      </c>
      <c r="D33" s="3" t="s">
        <v>23</v>
      </c>
      <c r="E33" s="3" t="s">
        <v>24</v>
      </c>
      <c r="F33" s="3"/>
      <c r="G33" s="6">
        <v>3.48</v>
      </c>
      <c r="H33" s="3">
        <v>4.5999999999999996</v>
      </c>
      <c r="I33" s="3" t="e">
        <v>#VALUE!</v>
      </c>
      <c r="J33" s="3">
        <v>0.93</v>
      </c>
      <c r="K33" s="3">
        <v>1.2</v>
      </c>
      <c r="L33" s="3" t="e">
        <v>#VALUE!</v>
      </c>
      <c r="M33" s="3">
        <f t="shared" si="2"/>
        <v>8.08</v>
      </c>
      <c r="N33" s="3">
        <f t="shared" si="3"/>
        <v>2.13</v>
      </c>
      <c r="O33" s="11">
        <v>1.69</v>
      </c>
      <c r="P33" s="11">
        <v>0.17</v>
      </c>
      <c r="Q33" s="11" t="s">
        <v>34</v>
      </c>
      <c r="R33" s="11" t="s">
        <v>34</v>
      </c>
    </row>
    <row r="34" spans="1:18" ht="15.75" thickBot="1" x14ac:dyDescent="0.3">
      <c r="A34" s="3" t="s">
        <v>5</v>
      </c>
      <c r="B34" s="3">
        <v>594</v>
      </c>
      <c r="C34" s="3" t="s">
        <v>22</v>
      </c>
      <c r="D34" s="3" t="s">
        <v>23</v>
      </c>
      <c r="E34" s="3" t="s">
        <v>26</v>
      </c>
      <c r="F34" s="3"/>
      <c r="G34" s="6">
        <v>4.82</v>
      </c>
      <c r="H34" s="3">
        <v>6.24</v>
      </c>
      <c r="I34" s="3" t="e">
        <v>#VALUE!</v>
      </c>
      <c r="J34" s="3">
        <v>1.2</v>
      </c>
      <c r="K34" s="3">
        <v>1.53</v>
      </c>
      <c r="L34" s="3" t="e">
        <v>#VALUE!</v>
      </c>
      <c r="M34" s="3">
        <f t="shared" si="2"/>
        <v>11.06</v>
      </c>
      <c r="N34" s="3">
        <f t="shared" si="3"/>
        <v>2.73</v>
      </c>
      <c r="O34" s="11">
        <v>2.12</v>
      </c>
      <c r="P34" s="11">
        <v>0.22</v>
      </c>
      <c r="Q34" s="11" t="s">
        <v>34</v>
      </c>
      <c r="R34" s="11" t="s">
        <v>34</v>
      </c>
    </row>
    <row r="35" spans="1:18" ht="15.75" thickBot="1" x14ac:dyDescent="0.3">
      <c r="A35" s="3" t="s">
        <v>5</v>
      </c>
      <c r="B35" s="3">
        <v>590</v>
      </c>
      <c r="C35" s="3" t="s">
        <v>22</v>
      </c>
      <c r="D35" s="3" t="s">
        <v>23</v>
      </c>
      <c r="E35" s="3" t="s">
        <v>26</v>
      </c>
      <c r="F35" s="3"/>
      <c r="G35" s="6">
        <v>3.19</v>
      </c>
      <c r="H35" s="3">
        <v>4.76</v>
      </c>
      <c r="I35" s="3" t="e">
        <v>#VALUE!</v>
      </c>
      <c r="J35" s="3">
        <v>0.81</v>
      </c>
      <c r="K35" s="3">
        <v>1.2</v>
      </c>
      <c r="L35" s="3" t="e">
        <v>#VALUE!</v>
      </c>
      <c r="M35" s="3">
        <f t="shared" si="2"/>
        <v>7.9499999999999993</v>
      </c>
      <c r="N35" s="3">
        <f t="shared" si="3"/>
        <v>2.0099999999999998</v>
      </c>
      <c r="O35" s="11">
        <v>1.76</v>
      </c>
      <c r="P35" s="11">
        <v>0.18</v>
      </c>
      <c r="Q35" s="11" t="s">
        <v>34</v>
      </c>
      <c r="R35" s="11" t="s">
        <v>34</v>
      </c>
    </row>
    <row r="36" spans="1:18" ht="15.75" thickBot="1" x14ac:dyDescent="0.3">
      <c r="A36" s="3" t="s">
        <v>5</v>
      </c>
      <c r="B36" s="3">
        <v>593</v>
      </c>
      <c r="C36" s="3" t="s">
        <v>22</v>
      </c>
      <c r="D36" s="3" t="s">
        <v>23</v>
      </c>
      <c r="E36" s="3" t="s">
        <v>26</v>
      </c>
      <c r="F36" s="3"/>
      <c r="G36" s="6">
        <v>2.15</v>
      </c>
      <c r="H36" s="3">
        <v>3.71</v>
      </c>
      <c r="I36" s="3" t="e">
        <v>#VALUE!</v>
      </c>
      <c r="J36" s="3">
        <v>0.53</v>
      </c>
      <c r="K36" s="3">
        <v>0.94</v>
      </c>
      <c r="L36" s="3" t="e">
        <v>#VALUE!</v>
      </c>
      <c r="M36" s="3">
        <f t="shared" si="2"/>
        <v>5.8599999999999994</v>
      </c>
      <c r="N36" s="3">
        <f t="shared" si="3"/>
        <v>1.47</v>
      </c>
      <c r="O36" s="11">
        <v>1.25</v>
      </c>
      <c r="P36" s="11">
        <v>0.11</v>
      </c>
      <c r="Q36" s="11" t="s">
        <v>34</v>
      </c>
      <c r="R36" s="11" t="s">
        <v>34</v>
      </c>
    </row>
    <row r="37" spans="1:18" ht="15.75" thickBot="1" x14ac:dyDescent="0.3">
      <c r="A37" s="3" t="s">
        <v>5</v>
      </c>
      <c r="B37" s="3">
        <v>630</v>
      </c>
      <c r="C37" s="3" t="s">
        <v>22</v>
      </c>
      <c r="D37" s="3" t="s">
        <v>23</v>
      </c>
      <c r="E37" s="3" t="s">
        <v>27</v>
      </c>
      <c r="F37" s="3"/>
      <c r="G37" s="6">
        <v>3.39</v>
      </c>
      <c r="H37" s="3">
        <v>5.77</v>
      </c>
      <c r="I37" s="3" t="e">
        <v>#VALUE!</v>
      </c>
      <c r="J37" s="3">
        <v>0.62</v>
      </c>
      <c r="K37" s="3">
        <v>1.33</v>
      </c>
      <c r="L37" s="3" t="e">
        <v>#VALUE!</v>
      </c>
      <c r="M37" s="3">
        <f t="shared" si="2"/>
        <v>9.16</v>
      </c>
      <c r="N37" s="3">
        <f t="shared" si="3"/>
        <v>1.9500000000000002</v>
      </c>
      <c r="O37" s="11">
        <v>2.11</v>
      </c>
      <c r="P37" s="11">
        <v>0.21</v>
      </c>
      <c r="Q37" s="11" t="s">
        <v>34</v>
      </c>
      <c r="R37" s="11" t="s">
        <v>34</v>
      </c>
    </row>
    <row r="38" spans="1:18" ht="15.75" thickBot="1" x14ac:dyDescent="0.3">
      <c r="A38" s="3" t="s">
        <v>5</v>
      </c>
      <c r="B38" s="3">
        <v>626</v>
      </c>
      <c r="C38" s="3" t="s">
        <v>22</v>
      </c>
      <c r="D38" s="3" t="s">
        <v>23</v>
      </c>
      <c r="E38" s="3" t="s">
        <v>27</v>
      </c>
      <c r="F38" s="3"/>
      <c r="G38" s="6">
        <v>2.85</v>
      </c>
      <c r="H38" s="3">
        <v>4.88</v>
      </c>
      <c r="I38" s="3" t="e">
        <v>#VALUE!</v>
      </c>
      <c r="J38" s="3">
        <v>0.56000000000000005</v>
      </c>
      <c r="K38" s="3">
        <v>1.19</v>
      </c>
      <c r="L38" s="3" t="e">
        <v>#VALUE!</v>
      </c>
      <c r="M38" s="3">
        <f t="shared" si="2"/>
        <v>7.73</v>
      </c>
      <c r="N38" s="3">
        <f t="shared" si="3"/>
        <v>1.75</v>
      </c>
      <c r="O38" s="11">
        <v>1.8</v>
      </c>
      <c r="P38" s="11">
        <v>0.17</v>
      </c>
      <c r="Q38" s="11" t="s">
        <v>34</v>
      </c>
      <c r="R38" s="11" t="s">
        <v>34</v>
      </c>
    </row>
    <row r="39" spans="1:18" ht="15.75" thickBot="1" x14ac:dyDescent="0.3">
      <c r="A39" s="3" t="s">
        <v>5</v>
      </c>
      <c r="B39" s="3">
        <v>629</v>
      </c>
      <c r="C39" s="3" t="s">
        <v>22</v>
      </c>
      <c r="D39" s="3" t="s">
        <v>23</v>
      </c>
      <c r="E39" s="3" t="s">
        <v>27</v>
      </c>
      <c r="F39" s="3"/>
      <c r="G39" s="6">
        <v>1.71</v>
      </c>
      <c r="H39" s="3">
        <v>3.51</v>
      </c>
      <c r="I39" s="3" t="e">
        <v>#VALUE!</v>
      </c>
      <c r="J39" s="3">
        <v>0.4</v>
      </c>
      <c r="K39" s="3">
        <v>0.89</v>
      </c>
      <c r="L39" s="3" t="e">
        <v>#VALUE!</v>
      </c>
      <c r="M39" s="3">
        <f t="shared" si="2"/>
        <v>5.22</v>
      </c>
      <c r="N39" s="3">
        <f t="shared" si="3"/>
        <v>1.29</v>
      </c>
      <c r="O39" s="11">
        <v>1.29</v>
      </c>
      <c r="P39" s="11">
        <v>0.13</v>
      </c>
      <c r="Q39" s="11" t="s">
        <v>34</v>
      </c>
      <c r="R39" s="11" t="s">
        <v>34</v>
      </c>
    </row>
    <row r="40" spans="1:18" ht="15.75" thickBot="1" x14ac:dyDescent="0.3">
      <c r="A40" s="3" t="s">
        <v>5</v>
      </c>
      <c r="B40" s="3">
        <v>641</v>
      </c>
      <c r="C40" s="3" t="s">
        <v>22</v>
      </c>
      <c r="D40" s="3" t="s">
        <v>23</v>
      </c>
      <c r="E40" s="3" t="s">
        <v>27</v>
      </c>
      <c r="F40" s="3"/>
      <c r="G40" s="6">
        <v>3.34</v>
      </c>
      <c r="H40" s="3">
        <v>5.54</v>
      </c>
      <c r="I40" s="3" t="e">
        <v>#VALUE!</v>
      </c>
      <c r="J40" s="3">
        <v>0.71</v>
      </c>
      <c r="K40" s="3">
        <v>1.18</v>
      </c>
      <c r="L40" s="3" t="e">
        <v>#VALUE!</v>
      </c>
      <c r="M40" s="3">
        <f t="shared" si="2"/>
        <v>8.879999999999999</v>
      </c>
      <c r="N40" s="3">
        <f t="shared" si="3"/>
        <v>1.89</v>
      </c>
      <c r="O40" s="11">
        <v>1.92</v>
      </c>
      <c r="P40" s="11">
        <v>0.2</v>
      </c>
      <c r="Q40" s="11" t="s">
        <v>34</v>
      </c>
      <c r="R40" s="11" t="s">
        <v>34</v>
      </c>
    </row>
    <row r="41" spans="1:18" s="10" customFormat="1" ht="15.75" thickBot="1" x14ac:dyDescent="0.3">
      <c r="A41" s="8" t="s">
        <v>6</v>
      </c>
      <c r="B41" s="8">
        <v>558</v>
      </c>
      <c r="C41" s="8" t="s">
        <v>22</v>
      </c>
      <c r="D41" s="8" t="s">
        <v>23</v>
      </c>
      <c r="E41" s="8" t="s">
        <v>24</v>
      </c>
      <c r="F41" s="8"/>
      <c r="G41" s="9">
        <v>13.94</v>
      </c>
      <c r="H41" s="8">
        <v>8.51</v>
      </c>
      <c r="I41" s="8" t="e">
        <v>#VALUE!</v>
      </c>
      <c r="J41" s="8">
        <v>2.71</v>
      </c>
      <c r="K41" s="8">
        <v>1.79</v>
      </c>
      <c r="L41" s="8" t="e">
        <v>#VALUE!</v>
      </c>
      <c r="M41" s="8">
        <f t="shared" si="2"/>
        <v>22.45</v>
      </c>
      <c r="N41" s="8">
        <f t="shared" si="3"/>
        <v>4.5</v>
      </c>
      <c r="O41" s="11">
        <v>3.14</v>
      </c>
      <c r="P41" s="11">
        <v>0.56999999999999995</v>
      </c>
      <c r="Q41" s="11" t="s">
        <v>34</v>
      </c>
      <c r="R41" s="11" t="s">
        <v>34</v>
      </c>
    </row>
    <row r="42" spans="1:18" ht="15.75" thickBot="1" x14ac:dyDescent="0.3">
      <c r="A42" s="3" t="s">
        <v>6</v>
      </c>
      <c r="B42" s="3">
        <v>554</v>
      </c>
      <c r="C42" s="3" t="s">
        <v>22</v>
      </c>
      <c r="D42" s="3" t="s">
        <v>23</v>
      </c>
      <c r="E42" s="3" t="s">
        <v>24</v>
      </c>
      <c r="F42" s="3"/>
      <c r="G42" s="6">
        <v>8.69</v>
      </c>
      <c r="H42" s="3">
        <v>5.5</v>
      </c>
      <c r="I42" s="3" t="e">
        <v>#VALUE!</v>
      </c>
      <c r="J42" s="3">
        <v>1.83</v>
      </c>
      <c r="K42" s="3">
        <v>1.27</v>
      </c>
      <c r="L42" s="3" t="e">
        <v>#VALUE!</v>
      </c>
      <c r="M42" s="3">
        <f t="shared" si="2"/>
        <v>14.19</v>
      </c>
      <c r="N42" s="3">
        <f t="shared" si="3"/>
        <v>3.1</v>
      </c>
      <c r="O42" s="11">
        <v>2.06</v>
      </c>
      <c r="P42" s="11">
        <v>0.37</v>
      </c>
      <c r="Q42" s="11" t="s">
        <v>34</v>
      </c>
      <c r="R42" s="11" t="s">
        <v>34</v>
      </c>
    </row>
    <row r="43" spans="1:18" ht="15.75" thickBot="1" x14ac:dyDescent="0.3">
      <c r="A43" s="3" t="s">
        <v>6</v>
      </c>
      <c r="B43" s="3">
        <v>557</v>
      </c>
      <c r="C43" s="3" t="s">
        <v>22</v>
      </c>
      <c r="D43" s="3" t="s">
        <v>23</v>
      </c>
      <c r="E43" s="3" t="s">
        <v>24</v>
      </c>
      <c r="F43" s="3"/>
      <c r="G43" s="6">
        <v>11.29</v>
      </c>
      <c r="H43" s="3">
        <v>5.71</v>
      </c>
      <c r="I43" s="3" t="e">
        <v>#VALUE!</v>
      </c>
      <c r="J43" s="3">
        <v>2.57</v>
      </c>
      <c r="K43" s="3">
        <v>1.34</v>
      </c>
      <c r="L43" s="3" t="e">
        <v>#VALUE!</v>
      </c>
      <c r="M43" s="3">
        <f t="shared" si="2"/>
        <v>17</v>
      </c>
      <c r="N43" s="3">
        <f t="shared" si="3"/>
        <v>3.91</v>
      </c>
      <c r="O43" s="11">
        <v>2.14</v>
      </c>
      <c r="P43" s="11">
        <v>0.45</v>
      </c>
      <c r="Q43" s="11" t="s">
        <v>34</v>
      </c>
      <c r="R43" s="11" t="s">
        <v>34</v>
      </c>
    </row>
    <row r="44" spans="1:18" ht="15.75" thickBot="1" x14ac:dyDescent="0.3">
      <c r="A44" s="3" t="s">
        <v>6</v>
      </c>
      <c r="B44" s="3">
        <v>594</v>
      </c>
      <c r="C44" s="3" t="s">
        <v>22</v>
      </c>
      <c r="D44" s="3" t="s">
        <v>23</v>
      </c>
      <c r="E44" s="3" t="s">
        <v>26</v>
      </c>
      <c r="F44" s="3"/>
      <c r="G44" s="6">
        <v>12.07</v>
      </c>
      <c r="H44" s="3">
        <v>6.61</v>
      </c>
      <c r="I44" s="3" t="e">
        <v>#VALUE!</v>
      </c>
      <c r="J44" s="3">
        <v>2.27</v>
      </c>
      <c r="K44" s="3">
        <v>1.38</v>
      </c>
      <c r="L44" s="3" t="e">
        <v>#VALUE!</v>
      </c>
      <c r="M44" s="3">
        <f t="shared" si="2"/>
        <v>18.68</v>
      </c>
      <c r="N44" s="3">
        <f t="shared" si="3"/>
        <v>3.65</v>
      </c>
      <c r="O44" s="11">
        <v>2.5299999999999998</v>
      </c>
      <c r="P44" s="11">
        <v>0.53</v>
      </c>
      <c r="Q44" s="11" t="s">
        <v>34</v>
      </c>
      <c r="R44" s="11" t="s">
        <v>34</v>
      </c>
    </row>
    <row r="45" spans="1:18" ht="15.75" thickBot="1" x14ac:dyDescent="0.3">
      <c r="A45" s="3" t="s">
        <v>6</v>
      </c>
      <c r="B45" s="3">
        <v>590</v>
      </c>
      <c r="C45" s="3" t="s">
        <v>22</v>
      </c>
      <c r="D45" s="3" t="s">
        <v>23</v>
      </c>
      <c r="E45" s="3" t="s">
        <v>26</v>
      </c>
      <c r="F45" s="3"/>
      <c r="G45" s="6">
        <v>9.4</v>
      </c>
      <c r="H45" s="3">
        <v>5.19</v>
      </c>
      <c r="I45" s="3" t="e">
        <v>#VALUE!</v>
      </c>
      <c r="J45" s="3">
        <v>1.86</v>
      </c>
      <c r="K45" s="3">
        <v>1.1100000000000001</v>
      </c>
      <c r="L45" s="3" t="e">
        <v>#VALUE!</v>
      </c>
      <c r="M45" s="3">
        <f t="shared" si="2"/>
        <v>14.59</v>
      </c>
      <c r="N45" s="3">
        <f t="shared" si="3"/>
        <v>2.97</v>
      </c>
      <c r="O45" s="11">
        <v>2.02</v>
      </c>
      <c r="P45" s="11">
        <v>0.41</v>
      </c>
      <c r="Q45" s="11" t="s">
        <v>34</v>
      </c>
      <c r="R45" s="11" t="s">
        <v>34</v>
      </c>
    </row>
    <row r="46" spans="1:18" ht="15.75" thickBot="1" x14ac:dyDescent="0.3">
      <c r="A46" s="3" t="s">
        <v>6</v>
      </c>
      <c r="B46" s="3">
        <v>593</v>
      </c>
      <c r="C46" s="3" t="s">
        <v>22</v>
      </c>
      <c r="D46" s="3" t="s">
        <v>23</v>
      </c>
      <c r="E46" s="3" t="s">
        <v>26</v>
      </c>
      <c r="F46" s="3"/>
      <c r="G46" s="6">
        <v>8.49</v>
      </c>
      <c r="H46" s="3">
        <v>4.8899999999999997</v>
      </c>
      <c r="I46" s="3" t="e">
        <v>#VALUE!</v>
      </c>
      <c r="J46" s="3">
        <v>1.64</v>
      </c>
      <c r="K46" s="3">
        <v>1.03</v>
      </c>
      <c r="L46" s="3" t="e">
        <v>#VALUE!</v>
      </c>
      <c r="M46" s="3">
        <f t="shared" si="2"/>
        <v>13.379999999999999</v>
      </c>
      <c r="N46" s="3">
        <f t="shared" si="3"/>
        <v>2.67</v>
      </c>
      <c r="O46" s="11">
        <v>1.8</v>
      </c>
      <c r="P46" s="11">
        <v>0.37</v>
      </c>
      <c r="Q46" s="11" t="s">
        <v>34</v>
      </c>
      <c r="R46" s="11" t="s">
        <v>34</v>
      </c>
    </row>
    <row r="47" spans="1:18" ht="15.75" thickBot="1" x14ac:dyDescent="0.3">
      <c r="A47" s="3" t="s">
        <v>6</v>
      </c>
      <c r="B47" s="3">
        <v>630</v>
      </c>
      <c r="C47" s="3" t="s">
        <v>22</v>
      </c>
      <c r="D47" s="3" t="s">
        <v>23</v>
      </c>
      <c r="E47" s="3" t="s">
        <v>27</v>
      </c>
      <c r="F47" s="3"/>
      <c r="G47" s="6">
        <v>11.37</v>
      </c>
      <c r="H47" s="3">
        <v>7.73</v>
      </c>
      <c r="I47" s="3" t="e">
        <v>#VALUE!</v>
      </c>
      <c r="J47" s="3">
        <v>1.95</v>
      </c>
      <c r="K47" s="3">
        <v>1.57</v>
      </c>
      <c r="L47" s="3" t="e">
        <v>#VALUE!</v>
      </c>
      <c r="M47" s="3">
        <f t="shared" si="2"/>
        <v>19.100000000000001</v>
      </c>
      <c r="N47" s="3">
        <f t="shared" si="3"/>
        <v>3.52</v>
      </c>
      <c r="O47" s="11">
        <v>2.72</v>
      </c>
      <c r="P47" s="11">
        <v>0.48</v>
      </c>
      <c r="Q47" s="11" t="s">
        <v>34</v>
      </c>
      <c r="R47" s="11" t="s">
        <v>34</v>
      </c>
    </row>
    <row r="48" spans="1:18" ht="15.75" thickBot="1" x14ac:dyDescent="0.3">
      <c r="A48" s="3" t="s">
        <v>6</v>
      </c>
      <c r="B48" s="3">
        <v>626</v>
      </c>
      <c r="C48" s="3" t="s">
        <v>22</v>
      </c>
      <c r="D48" s="3" t="s">
        <v>23</v>
      </c>
      <c r="E48" s="3" t="s">
        <v>27</v>
      </c>
      <c r="F48" s="3"/>
      <c r="G48" s="6">
        <v>12.29</v>
      </c>
      <c r="H48" s="3">
        <v>8.7200000000000006</v>
      </c>
      <c r="I48" s="3" t="e">
        <v>#VALUE!</v>
      </c>
      <c r="J48" s="3">
        <v>2.04</v>
      </c>
      <c r="K48" s="3">
        <v>1.74</v>
      </c>
      <c r="L48" s="3" t="e">
        <v>#VALUE!</v>
      </c>
      <c r="M48" s="3">
        <f t="shared" si="2"/>
        <v>21.009999999999998</v>
      </c>
      <c r="N48" s="3">
        <f t="shared" si="3"/>
        <v>3.7800000000000002</v>
      </c>
      <c r="O48" s="11">
        <v>3.18</v>
      </c>
      <c r="P48" s="11">
        <v>0.88</v>
      </c>
      <c r="Q48" s="11" t="s">
        <v>34</v>
      </c>
      <c r="R48" s="11" t="s">
        <v>34</v>
      </c>
    </row>
    <row r="49" spans="1:18" ht="15.75" thickBot="1" x14ac:dyDescent="0.3">
      <c r="A49" s="3" t="s">
        <v>6</v>
      </c>
      <c r="B49" s="3">
        <v>629</v>
      </c>
      <c r="C49" s="3" t="s">
        <v>22</v>
      </c>
      <c r="D49" s="3" t="s">
        <v>23</v>
      </c>
      <c r="E49" s="3" t="s">
        <v>27</v>
      </c>
      <c r="F49" s="3"/>
      <c r="G49" s="6">
        <v>8.3800000000000008</v>
      </c>
      <c r="H49" s="3">
        <v>6.33</v>
      </c>
      <c r="I49" s="3" t="e">
        <v>#VALUE!</v>
      </c>
      <c r="J49" s="3">
        <v>1.38</v>
      </c>
      <c r="K49" s="3">
        <v>1.24</v>
      </c>
      <c r="L49" s="3" t="e">
        <v>#VALUE!</v>
      </c>
      <c r="M49" s="3">
        <f t="shared" si="2"/>
        <v>14.71</v>
      </c>
      <c r="N49" s="3">
        <f t="shared" si="3"/>
        <v>2.62</v>
      </c>
      <c r="O49" s="11">
        <v>2.25</v>
      </c>
      <c r="P49" s="11">
        <v>0.36</v>
      </c>
      <c r="Q49" s="11" t="s">
        <v>34</v>
      </c>
      <c r="R49" s="11" t="s">
        <v>34</v>
      </c>
    </row>
    <row r="50" spans="1:18" ht="15.75" thickBot="1" x14ac:dyDescent="0.3">
      <c r="A50" s="3" t="s">
        <v>6</v>
      </c>
      <c r="B50" s="3">
        <v>641</v>
      </c>
      <c r="C50" s="3" t="s">
        <v>22</v>
      </c>
      <c r="D50" s="3" t="s">
        <v>23</v>
      </c>
      <c r="E50" s="3" t="s">
        <v>27</v>
      </c>
      <c r="F50" s="3"/>
      <c r="G50" s="6">
        <v>11.82</v>
      </c>
      <c r="H50" s="3">
        <v>6.8</v>
      </c>
      <c r="I50" s="3" t="e">
        <v>#VALUE!</v>
      </c>
      <c r="J50" s="3">
        <v>1.83</v>
      </c>
      <c r="K50" s="3">
        <v>1.33</v>
      </c>
      <c r="L50" s="3" t="e">
        <v>#VALUE!</v>
      </c>
      <c r="M50" s="3">
        <f t="shared" si="2"/>
        <v>18.62</v>
      </c>
      <c r="N50" s="3">
        <f t="shared" si="3"/>
        <v>3.16</v>
      </c>
      <c r="O50" s="11">
        <v>2.4700000000000002</v>
      </c>
      <c r="P50" s="11">
        <v>0.49</v>
      </c>
      <c r="Q50" s="11" t="s">
        <v>34</v>
      </c>
      <c r="R50" s="11" t="s">
        <v>34</v>
      </c>
    </row>
    <row r="51" spans="1:18" s="10" customFormat="1" ht="15.75" thickBot="1" x14ac:dyDescent="0.3">
      <c r="A51" s="8" t="s">
        <v>7</v>
      </c>
      <c r="B51" s="8">
        <v>558</v>
      </c>
      <c r="C51" s="8" t="s">
        <v>22</v>
      </c>
      <c r="D51" s="8" t="s">
        <v>23</v>
      </c>
      <c r="E51" s="8" t="s">
        <v>24</v>
      </c>
      <c r="F51" s="8"/>
      <c r="G51" s="9">
        <v>19.78</v>
      </c>
      <c r="H51" s="8">
        <v>6.84</v>
      </c>
      <c r="I51" s="8" t="e">
        <v>#VALUE!</v>
      </c>
      <c r="J51" s="8">
        <v>5.17</v>
      </c>
      <c r="K51" s="8">
        <v>1.75</v>
      </c>
      <c r="L51" s="8" t="e">
        <v>#VALUE!</v>
      </c>
      <c r="M51" s="8">
        <f t="shared" si="2"/>
        <v>26.62</v>
      </c>
      <c r="N51" s="8">
        <f t="shared" si="3"/>
        <v>6.92</v>
      </c>
      <c r="O51" s="11">
        <v>2.96</v>
      </c>
      <c r="P51" s="11">
        <v>0.87</v>
      </c>
      <c r="Q51" s="11" t="s">
        <v>34</v>
      </c>
      <c r="R51" s="11" t="s">
        <v>34</v>
      </c>
    </row>
    <row r="52" spans="1:18" ht="15.75" thickBot="1" x14ac:dyDescent="0.3">
      <c r="A52" s="3" t="s">
        <v>7</v>
      </c>
      <c r="B52" s="3">
        <v>554</v>
      </c>
      <c r="C52" s="3" t="s">
        <v>22</v>
      </c>
      <c r="D52" s="3" t="s">
        <v>23</v>
      </c>
      <c r="E52" s="3" t="s">
        <v>24</v>
      </c>
      <c r="F52" s="3"/>
      <c r="G52" s="6">
        <v>22.97</v>
      </c>
      <c r="H52" s="3">
        <v>8.07</v>
      </c>
      <c r="I52" s="3" t="e">
        <v>#VALUE!</v>
      </c>
      <c r="J52" s="3">
        <v>5.4</v>
      </c>
      <c r="K52" s="3">
        <v>2.0099999999999998</v>
      </c>
      <c r="L52" s="3" t="e">
        <v>#VALUE!</v>
      </c>
      <c r="M52" s="3">
        <f t="shared" si="2"/>
        <v>31.04</v>
      </c>
      <c r="N52" s="3">
        <f t="shared" si="3"/>
        <v>7.41</v>
      </c>
      <c r="O52" s="11">
        <v>2.67</v>
      </c>
      <c r="P52" s="11">
        <v>0.96</v>
      </c>
      <c r="Q52" s="11" t="s">
        <v>34</v>
      </c>
      <c r="R52" s="11" t="s">
        <v>34</v>
      </c>
    </row>
    <row r="53" spans="1:18" ht="15.75" thickBot="1" x14ac:dyDescent="0.3">
      <c r="A53" s="3" t="s">
        <v>7</v>
      </c>
      <c r="B53" s="3">
        <v>557</v>
      </c>
      <c r="C53" s="3" t="s">
        <v>22</v>
      </c>
      <c r="D53" s="3" t="s">
        <v>23</v>
      </c>
      <c r="E53" s="3" t="s">
        <v>24</v>
      </c>
      <c r="F53" s="3"/>
      <c r="G53" s="6">
        <v>17.05</v>
      </c>
      <c r="H53" s="3">
        <v>5.28</v>
      </c>
      <c r="I53" s="3" t="e">
        <v>#VALUE!</v>
      </c>
      <c r="J53" s="3">
        <v>4.38</v>
      </c>
      <c r="K53" s="3">
        <v>1.38</v>
      </c>
      <c r="L53" s="3" t="e">
        <v>#VALUE!</v>
      </c>
      <c r="M53" s="3">
        <f t="shared" si="2"/>
        <v>22.330000000000002</v>
      </c>
      <c r="N53" s="3">
        <f t="shared" si="3"/>
        <v>5.76</v>
      </c>
      <c r="O53" s="11">
        <v>2.2000000000000002</v>
      </c>
      <c r="P53" s="11">
        <v>0.69</v>
      </c>
      <c r="Q53" s="11" t="s">
        <v>34</v>
      </c>
      <c r="R53" s="11" t="s">
        <v>34</v>
      </c>
    </row>
    <row r="54" spans="1:18" ht="15.75" thickBot="1" x14ac:dyDescent="0.3">
      <c r="A54" s="3" t="s">
        <v>7</v>
      </c>
      <c r="B54" s="3">
        <v>594</v>
      </c>
      <c r="C54" s="3" t="s">
        <v>22</v>
      </c>
      <c r="D54" s="3" t="s">
        <v>23</v>
      </c>
      <c r="E54" s="3" t="s">
        <v>26</v>
      </c>
      <c r="F54" s="3"/>
      <c r="G54" s="6">
        <v>18.87</v>
      </c>
      <c r="H54" s="3">
        <v>5.93</v>
      </c>
      <c r="I54" s="3" t="e">
        <v>#VALUE!</v>
      </c>
      <c r="J54" s="3">
        <v>4.83</v>
      </c>
      <c r="K54" s="3">
        <v>1.57</v>
      </c>
      <c r="L54" s="3" t="e">
        <v>#VALUE!</v>
      </c>
      <c r="M54" s="3">
        <f t="shared" si="2"/>
        <v>24.8</v>
      </c>
      <c r="N54" s="3">
        <f t="shared" si="3"/>
        <v>6.4</v>
      </c>
      <c r="O54" s="11">
        <v>4.12</v>
      </c>
      <c r="P54" s="11">
        <v>0.82</v>
      </c>
      <c r="Q54" s="11" t="s">
        <v>34</v>
      </c>
      <c r="R54" s="11" t="s">
        <v>34</v>
      </c>
    </row>
    <row r="55" spans="1:18" ht="15.75" thickBot="1" x14ac:dyDescent="0.3">
      <c r="A55" s="3" t="s">
        <v>7</v>
      </c>
      <c r="B55" s="3">
        <v>590</v>
      </c>
      <c r="C55" s="3" t="s">
        <v>22</v>
      </c>
      <c r="D55" s="3" t="s">
        <v>23</v>
      </c>
      <c r="E55" s="3" t="s">
        <v>26</v>
      </c>
      <c r="F55" s="3"/>
      <c r="G55" s="6">
        <v>15.69</v>
      </c>
      <c r="H55" s="3">
        <v>7.1</v>
      </c>
      <c r="I55" s="3" t="e">
        <v>#VALUE!</v>
      </c>
      <c r="J55" s="3">
        <v>4.12</v>
      </c>
      <c r="K55" s="3">
        <v>1.79</v>
      </c>
      <c r="L55" s="3" t="e">
        <v>#VALUE!</v>
      </c>
      <c r="M55" s="3">
        <f t="shared" si="2"/>
        <v>22.79</v>
      </c>
      <c r="N55" s="3">
        <f t="shared" si="3"/>
        <v>5.91</v>
      </c>
      <c r="O55" s="11">
        <v>2.91</v>
      </c>
      <c r="P55" s="11">
        <v>0.65</v>
      </c>
      <c r="Q55" s="11" t="s">
        <v>34</v>
      </c>
      <c r="R55" s="11" t="s">
        <v>34</v>
      </c>
    </row>
    <row r="56" spans="1:18" ht="15.75" thickBot="1" x14ac:dyDescent="0.3">
      <c r="A56" s="3" t="s">
        <v>7</v>
      </c>
      <c r="B56" s="3">
        <v>593</v>
      </c>
      <c r="C56" s="3" t="s">
        <v>22</v>
      </c>
      <c r="D56" s="3" t="s">
        <v>23</v>
      </c>
      <c r="E56" s="3" t="s">
        <v>26</v>
      </c>
      <c r="F56" s="3"/>
      <c r="G56" s="6">
        <v>14.66</v>
      </c>
      <c r="H56" s="3">
        <v>5.86</v>
      </c>
      <c r="I56" s="3" t="e">
        <v>#VALUE!</v>
      </c>
      <c r="J56" s="3">
        <v>3.46</v>
      </c>
      <c r="K56" s="3">
        <v>1.47</v>
      </c>
      <c r="L56" s="3" t="e">
        <v>#VALUE!</v>
      </c>
      <c r="M56" s="3">
        <f t="shared" si="2"/>
        <v>20.52</v>
      </c>
      <c r="N56" s="3">
        <f t="shared" si="3"/>
        <v>4.93</v>
      </c>
      <c r="O56" s="11">
        <v>2.52</v>
      </c>
      <c r="P56" s="11">
        <v>0.64</v>
      </c>
      <c r="Q56" s="11" t="s">
        <v>34</v>
      </c>
      <c r="R56" s="11" t="s">
        <v>34</v>
      </c>
    </row>
    <row r="57" spans="1:18" ht="15.75" thickBot="1" x14ac:dyDescent="0.3">
      <c r="A57" s="3" t="s">
        <v>7</v>
      </c>
      <c r="B57" s="3">
        <v>630</v>
      </c>
      <c r="C57" s="3" t="s">
        <v>22</v>
      </c>
      <c r="D57" s="3" t="s">
        <v>23</v>
      </c>
      <c r="E57" s="3" t="s">
        <v>27</v>
      </c>
      <c r="F57" s="3"/>
      <c r="G57" s="6">
        <v>21.35</v>
      </c>
      <c r="H57" s="3">
        <v>8.7100000000000009</v>
      </c>
      <c r="I57" s="3" t="e">
        <v>#VALUE!</v>
      </c>
      <c r="J57" s="3">
        <v>4.43</v>
      </c>
      <c r="K57" s="3">
        <v>2.1</v>
      </c>
      <c r="L57" s="3" t="e">
        <v>#VALUE!</v>
      </c>
      <c r="M57" s="3">
        <f t="shared" si="2"/>
        <v>30.060000000000002</v>
      </c>
      <c r="N57" s="3">
        <f t="shared" si="3"/>
        <v>6.5299999999999994</v>
      </c>
      <c r="O57" s="11">
        <v>3.84</v>
      </c>
      <c r="P57" s="11">
        <v>0.96</v>
      </c>
      <c r="Q57" s="11" t="s">
        <v>34</v>
      </c>
      <c r="R57" s="11" t="s">
        <v>34</v>
      </c>
    </row>
    <row r="58" spans="1:18" ht="15.75" thickBot="1" x14ac:dyDescent="0.3">
      <c r="A58" s="3" t="s">
        <v>7</v>
      </c>
      <c r="B58" s="3">
        <v>626</v>
      </c>
      <c r="C58" s="3" t="s">
        <v>22</v>
      </c>
      <c r="D58" s="3" t="s">
        <v>23</v>
      </c>
      <c r="E58" s="3" t="s">
        <v>27</v>
      </c>
      <c r="F58" s="3"/>
      <c r="G58" s="6">
        <v>20.38</v>
      </c>
      <c r="H58" s="3">
        <v>6.95</v>
      </c>
      <c r="I58" s="3" t="e">
        <v>#VALUE!</v>
      </c>
      <c r="J58" s="3">
        <v>4.38</v>
      </c>
      <c r="K58" s="3">
        <v>1.63</v>
      </c>
      <c r="L58" s="3" t="e">
        <v>#VALUE!</v>
      </c>
      <c r="M58" s="3">
        <f t="shared" si="2"/>
        <v>27.33</v>
      </c>
      <c r="N58" s="3">
        <f t="shared" si="3"/>
        <v>6.01</v>
      </c>
      <c r="O58" s="11">
        <v>3.89</v>
      </c>
      <c r="P58" s="11">
        <v>1.67</v>
      </c>
      <c r="Q58" s="11" t="s">
        <v>34</v>
      </c>
      <c r="R58" s="11" t="s">
        <v>34</v>
      </c>
    </row>
    <row r="59" spans="1:18" ht="15.75" thickBot="1" x14ac:dyDescent="0.3">
      <c r="A59" s="3" t="s">
        <v>7</v>
      </c>
      <c r="B59" s="3">
        <v>629</v>
      </c>
      <c r="C59" s="3" t="s">
        <v>22</v>
      </c>
      <c r="D59" s="3" t="s">
        <v>23</v>
      </c>
      <c r="E59" s="3" t="s">
        <v>27</v>
      </c>
      <c r="F59" s="3"/>
      <c r="G59" s="6">
        <v>14.57</v>
      </c>
      <c r="H59" s="3">
        <v>6.97</v>
      </c>
      <c r="I59" s="3" t="e">
        <v>#VALUE!</v>
      </c>
      <c r="J59" s="3">
        <v>3.22</v>
      </c>
      <c r="K59" s="3">
        <v>1.66</v>
      </c>
      <c r="L59" s="3" t="e">
        <v>#VALUE!</v>
      </c>
      <c r="M59" s="3">
        <f t="shared" si="2"/>
        <v>21.54</v>
      </c>
      <c r="N59" s="3">
        <f t="shared" si="3"/>
        <v>4.88</v>
      </c>
      <c r="O59" s="11">
        <v>2.95</v>
      </c>
      <c r="P59" s="11">
        <v>0.66</v>
      </c>
      <c r="Q59" s="11" t="s">
        <v>34</v>
      </c>
      <c r="R59" s="11" t="s">
        <v>34</v>
      </c>
    </row>
    <row r="60" spans="1:18" ht="15.75" thickBot="1" x14ac:dyDescent="0.3">
      <c r="A60" s="3" t="s">
        <v>7</v>
      </c>
      <c r="B60" s="3">
        <v>641</v>
      </c>
      <c r="C60" s="3" t="s">
        <v>22</v>
      </c>
      <c r="D60" s="3" t="s">
        <v>23</v>
      </c>
      <c r="E60" s="3" t="s">
        <v>27</v>
      </c>
      <c r="F60" s="3"/>
      <c r="G60" s="6">
        <v>17.940000000000001</v>
      </c>
      <c r="H60" s="3">
        <v>7.87</v>
      </c>
      <c r="I60" s="3" t="e">
        <v>#VALUE!</v>
      </c>
      <c r="J60" s="3">
        <v>3.87</v>
      </c>
      <c r="K60" s="3">
        <v>1.87</v>
      </c>
      <c r="L60" s="3" t="e">
        <v>#VALUE!</v>
      </c>
      <c r="M60" s="3">
        <f t="shared" si="2"/>
        <v>25.810000000000002</v>
      </c>
      <c r="N60" s="3">
        <f t="shared" si="3"/>
        <v>5.74</v>
      </c>
      <c r="O60" s="11">
        <v>3.25</v>
      </c>
      <c r="P60" s="11">
        <v>0.77</v>
      </c>
      <c r="Q60" s="11" t="s">
        <v>34</v>
      </c>
      <c r="R60" s="11" t="s">
        <v>34</v>
      </c>
    </row>
    <row r="61" spans="1:18" s="10" customFormat="1" ht="15.75" thickBot="1" x14ac:dyDescent="0.3">
      <c r="A61" s="8" t="s">
        <v>8</v>
      </c>
      <c r="B61" s="8">
        <v>558</v>
      </c>
      <c r="C61" s="8" t="s">
        <v>22</v>
      </c>
      <c r="D61" s="8" t="s">
        <v>23</v>
      </c>
      <c r="E61" s="8" t="s">
        <v>24</v>
      </c>
      <c r="F61" s="8"/>
      <c r="G61" s="9">
        <v>26.72</v>
      </c>
      <c r="H61" s="8">
        <v>7.83</v>
      </c>
      <c r="I61" s="8">
        <v>6.6</v>
      </c>
      <c r="J61" s="8">
        <v>7.77</v>
      </c>
      <c r="K61" s="8">
        <v>1.92</v>
      </c>
      <c r="L61" s="8">
        <v>1.92</v>
      </c>
      <c r="M61" s="8">
        <f>G61+H61+I61</f>
        <v>41.15</v>
      </c>
      <c r="N61" s="8">
        <f>J61+K61+L61</f>
        <v>11.61</v>
      </c>
      <c r="O61" s="11">
        <v>3.3</v>
      </c>
      <c r="P61" s="11">
        <v>1.52</v>
      </c>
      <c r="Q61" s="11">
        <v>0.35</v>
      </c>
      <c r="R61" s="11">
        <v>0.18</v>
      </c>
    </row>
    <row r="62" spans="1:18" ht="15.75" thickBot="1" x14ac:dyDescent="0.3">
      <c r="A62" s="3" t="s">
        <v>8</v>
      </c>
      <c r="B62" s="3">
        <v>554</v>
      </c>
      <c r="C62" s="3" t="s">
        <v>22</v>
      </c>
      <c r="D62" s="3" t="s">
        <v>23</v>
      </c>
      <c r="E62" s="3" t="s">
        <v>24</v>
      </c>
      <c r="F62" s="3"/>
      <c r="G62" s="6">
        <v>20.079999999999998</v>
      </c>
      <c r="H62" s="3">
        <v>5.92</v>
      </c>
      <c r="I62" s="3">
        <v>5.13</v>
      </c>
      <c r="J62" s="3">
        <v>5.9</v>
      </c>
      <c r="K62" s="3">
        <v>1.65</v>
      </c>
      <c r="L62" s="3">
        <v>1.67</v>
      </c>
      <c r="M62" s="3">
        <f t="shared" ref="M62:M80" si="4">G62+H62+I62</f>
        <v>31.13</v>
      </c>
      <c r="N62" s="3">
        <f t="shared" ref="N62:N80" si="5">J62+K62+L62</f>
        <v>9.2200000000000006</v>
      </c>
      <c r="O62" s="11">
        <v>2.4300000000000002</v>
      </c>
      <c r="P62" s="11">
        <v>1.1599999999999999</v>
      </c>
      <c r="Q62" s="11">
        <v>0.27</v>
      </c>
      <c r="R62" s="11">
        <v>0.09</v>
      </c>
    </row>
    <row r="63" spans="1:18" ht="15.75" thickBot="1" x14ac:dyDescent="0.3">
      <c r="A63" s="3" t="s">
        <v>8</v>
      </c>
      <c r="B63" s="3">
        <v>557</v>
      </c>
      <c r="C63" s="3" t="s">
        <v>22</v>
      </c>
      <c r="D63" s="3" t="s">
        <v>23</v>
      </c>
      <c r="E63" s="3" t="s">
        <v>24</v>
      </c>
      <c r="F63" s="3"/>
      <c r="G63" s="6">
        <v>19.68</v>
      </c>
      <c r="H63" s="3">
        <v>4.82</v>
      </c>
      <c r="I63" s="3">
        <v>4.87</v>
      </c>
      <c r="J63" s="3">
        <v>5.8</v>
      </c>
      <c r="K63" s="3">
        <v>1.1000000000000001</v>
      </c>
      <c r="L63" s="3">
        <v>1.51</v>
      </c>
      <c r="M63" s="3">
        <f t="shared" si="4"/>
        <v>29.37</v>
      </c>
      <c r="N63" s="3">
        <f t="shared" si="5"/>
        <v>8.41</v>
      </c>
      <c r="O63" s="11">
        <v>2.08</v>
      </c>
      <c r="P63" s="11">
        <v>1.07</v>
      </c>
      <c r="Q63" s="11">
        <v>0.26</v>
      </c>
      <c r="R63" s="11">
        <v>0.11</v>
      </c>
    </row>
    <row r="64" spans="1:18" ht="15.75" thickBot="1" x14ac:dyDescent="0.3">
      <c r="A64" s="3" t="s">
        <v>8</v>
      </c>
      <c r="B64" s="3">
        <v>594</v>
      </c>
      <c r="C64" s="3" t="s">
        <v>22</v>
      </c>
      <c r="D64" s="3" t="s">
        <v>23</v>
      </c>
      <c r="E64" s="3" t="s">
        <v>26</v>
      </c>
      <c r="F64" s="3"/>
      <c r="G64" s="6">
        <v>26.46</v>
      </c>
      <c r="H64" s="3">
        <v>7.4</v>
      </c>
      <c r="I64" s="3">
        <v>5.01</v>
      </c>
      <c r="J64" s="3">
        <v>7.95</v>
      </c>
      <c r="K64" s="3">
        <v>2</v>
      </c>
      <c r="L64" s="3">
        <v>1.68</v>
      </c>
      <c r="M64" s="3">
        <f t="shared" si="4"/>
        <v>38.869999999999997</v>
      </c>
      <c r="N64" s="3">
        <f t="shared" si="5"/>
        <v>11.629999999999999</v>
      </c>
      <c r="O64" s="11">
        <v>2.71</v>
      </c>
      <c r="P64" s="11">
        <v>1.62</v>
      </c>
      <c r="Q64" s="11">
        <v>0.28999999999999998</v>
      </c>
      <c r="R64" s="11">
        <v>0.18</v>
      </c>
    </row>
    <row r="65" spans="1:18" ht="15.75" thickBot="1" x14ac:dyDescent="0.3">
      <c r="A65" s="3" t="s">
        <v>8</v>
      </c>
      <c r="B65" s="3">
        <v>590</v>
      </c>
      <c r="C65" s="3" t="s">
        <v>22</v>
      </c>
      <c r="D65" s="3" t="s">
        <v>23</v>
      </c>
      <c r="E65" s="3" t="s">
        <v>26</v>
      </c>
      <c r="F65" s="3"/>
      <c r="G65" s="6">
        <v>22.24</v>
      </c>
      <c r="H65" s="3">
        <v>6.53</v>
      </c>
      <c r="I65" s="3">
        <v>5.68</v>
      </c>
      <c r="J65" s="3">
        <v>6.27</v>
      </c>
      <c r="K65" s="3">
        <v>1.59</v>
      </c>
      <c r="L65" s="3">
        <v>1.49</v>
      </c>
      <c r="M65" s="3">
        <f t="shared" si="4"/>
        <v>34.450000000000003</v>
      </c>
      <c r="N65" s="3">
        <f t="shared" si="5"/>
        <v>9.35</v>
      </c>
      <c r="O65" s="11">
        <v>2.58</v>
      </c>
      <c r="P65" s="11">
        <v>1.77</v>
      </c>
      <c r="Q65" s="11">
        <v>0.31</v>
      </c>
      <c r="R65" s="11">
        <v>0.08</v>
      </c>
    </row>
    <row r="66" spans="1:18" ht="15.75" thickBot="1" x14ac:dyDescent="0.3">
      <c r="A66" s="3" t="s">
        <v>8</v>
      </c>
      <c r="B66" s="3">
        <v>593</v>
      </c>
      <c r="C66" s="3" t="s">
        <v>22</v>
      </c>
      <c r="D66" s="3" t="s">
        <v>23</v>
      </c>
      <c r="E66" s="3" t="s">
        <v>26</v>
      </c>
      <c r="F66" s="3"/>
      <c r="G66" s="6">
        <v>18.36</v>
      </c>
      <c r="H66" s="3">
        <v>5.69</v>
      </c>
      <c r="I66" s="3">
        <v>4.87</v>
      </c>
      <c r="J66" s="3">
        <v>5.48</v>
      </c>
      <c r="K66" s="3">
        <v>1.61</v>
      </c>
      <c r="L66" s="3">
        <v>1.48</v>
      </c>
      <c r="M66" s="3">
        <f t="shared" si="4"/>
        <v>28.92</v>
      </c>
      <c r="N66" s="3">
        <f t="shared" si="5"/>
        <v>8.57</v>
      </c>
      <c r="O66" s="11">
        <v>2.56</v>
      </c>
      <c r="P66" s="11">
        <v>0.98</v>
      </c>
      <c r="Q66" s="11">
        <v>0.26</v>
      </c>
      <c r="R66" s="11">
        <v>7.0000000000000007E-2</v>
      </c>
    </row>
    <row r="67" spans="1:18" ht="15.75" thickBot="1" x14ac:dyDescent="0.3">
      <c r="A67" s="3" t="s">
        <v>8</v>
      </c>
      <c r="B67" s="3">
        <v>630</v>
      </c>
      <c r="C67" s="3" t="s">
        <v>22</v>
      </c>
      <c r="D67" s="3" t="s">
        <v>23</v>
      </c>
      <c r="E67" s="3" t="s">
        <v>27</v>
      </c>
      <c r="F67" s="3"/>
      <c r="G67" s="6">
        <v>22.7</v>
      </c>
      <c r="H67" s="3">
        <v>7.78</v>
      </c>
      <c r="I67" s="3">
        <v>5.56</v>
      </c>
      <c r="J67" s="3">
        <v>5.65</v>
      </c>
      <c r="K67" s="3">
        <v>1.74</v>
      </c>
      <c r="L67" s="3">
        <v>1.45</v>
      </c>
      <c r="M67" s="3">
        <f t="shared" si="4"/>
        <v>36.04</v>
      </c>
      <c r="N67" s="3">
        <f t="shared" si="5"/>
        <v>8.84</v>
      </c>
      <c r="O67" s="11">
        <v>7.96</v>
      </c>
      <c r="P67" s="11">
        <v>1.3</v>
      </c>
      <c r="Q67" s="11">
        <v>0.31</v>
      </c>
      <c r="R67" s="11">
        <v>0.24</v>
      </c>
    </row>
    <row r="68" spans="1:18" ht="15.75" thickBot="1" x14ac:dyDescent="0.3">
      <c r="A68" s="3" t="s">
        <v>8</v>
      </c>
      <c r="B68" s="3">
        <v>626</v>
      </c>
      <c r="C68" s="3" t="s">
        <v>22</v>
      </c>
      <c r="D68" s="3" t="s">
        <v>23</v>
      </c>
      <c r="E68" s="3" t="s">
        <v>27</v>
      </c>
      <c r="F68" s="3"/>
      <c r="G68" s="6">
        <v>22.41</v>
      </c>
      <c r="H68" s="3">
        <v>7.22</v>
      </c>
      <c r="I68" s="3">
        <v>5.51</v>
      </c>
      <c r="J68" s="3">
        <v>6.2</v>
      </c>
      <c r="K68" s="3">
        <v>1.85</v>
      </c>
      <c r="L68" s="3">
        <v>1.5</v>
      </c>
      <c r="M68" s="3">
        <f t="shared" si="4"/>
        <v>35.14</v>
      </c>
      <c r="N68" s="3">
        <f t="shared" si="5"/>
        <v>9.5500000000000007</v>
      </c>
      <c r="O68" s="11">
        <v>2.88</v>
      </c>
      <c r="P68" s="11">
        <v>1.31</v>
      </c>
      <c r="Q68" s="11">
        <v>0.31</v>
      </c>
      <c r="R68" s="11">
        <v>0.3</v>
      </c>
    </row>
    <row r="69" spans="1:18" ht="15.75" thickBot="1" x14ac:dyDescent="0.3">
      <c r="A69" s="3" t="s">
        <v>8</v>
      </c>
      <c r="B69" s="3">
        <v>629</v>
      </c>
      <c r="C69" s="3" t="s">
        <v>22</v>
      </c>
      <c r="D69" s="3" t="s">
        <v>23</v>
      </c>
      <c r="E69" s="3" t="s">
        <v>27</v>
      </c>
      <c r="F69" s="3"/>
      <c r="G69" s="6">
        <v>21.93</v>
      </c>
      <c r="H69" s="3">
        <v>7.78</v>
      </c>
      <c r="I69" s="3">
        <v>6.17</v>
      </c>
      <c r="J69" s="3">
        <v>5.96</v>
      </c>
      <c r="K69" s="3">
        <v>2.0499999999999998</v>
      </c>
      <c r="L69" s="3">
        <v>1.79</v>
      </c>
      <c r="M69" s="3">
        <f t="shared" si="4"/>
        <v>35.880000000000003</v>
      </c>
      <c r="N69" s="3">
        <f t="shared" si="5"/>
        <v>9.8000000000000007</v>
      </c>
      <c r="O69" s="11">
        <v>3.23</v>
      </c>
      <c r="P69" s="11">
        <v>1.21</v>
      </c>
      <c r="Q69" s="11">
        <v>0.33</v>
      </c>
      <c r="R69" s="11">
        <v>0.37</v>
      </c>
    </row>
    <row r="70" spans="1:18" ht="15.75" thickBot="1" x14ac:dyDescent="0.3">
      <c r="A70" s="3" t="s">
        <v>8</v>
      </c>
      <c r="B70" s="3">
        <v>641</v>
      </c>
      <c r="C70" s="3" t="s">
        <v>22</v>
      </c>
      <c r="D70" s="3" t="s">
        <v>23</v>
      </c>
      <c r="E70" s="3" t="s">
        <v>27</v>
      </c>
      <c r="F70" s="3"/>
      <c r="G70" s="6">
        <v>22.85</v>
      </c>
      <c r="H70" s="3">
        <v>6.24</v>
      </c>
      <c r="I70" s="3">
        <v>5.38</v>
      </c>
      <c r="J70" s="3">
        <v>6.47</v>
      </c>
      <c r="K70" s="3">
        <v>1.82</v>
      </c>
      <c r="L70" s="3">
        <v>1.9</v>
      </c>
      <c r="M70" s="3">
        <f t="shared" si="4"/>
        <v>34.470000000000006</v>
      </c>
      <c r="N70" s="3">
        <f t="shared" si="5"/>
        <v>10.19</v>
      </c>
      <c r="O70" s="11">
        <v>3</v>
      </c>
      <c r="P70" s="11">
        <v>2.38</v>
      </c>
      <c r="Q70" s="11">
        <v>0.33</v>
      </c>
      <c r="R70" s="11">
        <v>0.4</v>
      </c>
    </row>
    <row r="71" spans="1:18" s="10" customFormat="1" ht="15.75" thickBot="1" x14ac:dyDescent="0.3">
      <c r="A71" s="8" t="s">
        <v>9</v>
      </c>
      <c r="B71" s="8">
        <v>558</v>
      </c>
      <c r="C71" s="8" t="s">
        <v>22</v>
      </c>
      <c r="D71" s="8" t="s">
        <v>23</v>
      </c>
      <c r="E71" s="8" t="s">
        <v>24</v>
      </c>
      <c r="F71" s="8"/>
      <c r="G71" s="9">
        <v>19.53</v>
      </c>
      <c r="H71" s="8">
        <v>2.52</v>
      </c>
      <c r="I71" s="8">
        <v>14.22</v>
      </c>
      <c r="J71" s="8">
        <v>7.73</v>
      </c>
      <c r="K71" s="8">
        <v>1.05</v>
      </c>
      <c r="L71" s="8">
        <v>7.78</v>
      </c>
      <c r="M71" s="8">
        <f t="shared" si="4"/>
        <v>36.270000000000003</v>
      </c>
      <c r="N71" s="8">
        <f t="shared" si="5"/>
        <v>16.560000000000002</v>
      </c>
      <c r="O71" s="11">
        <v>1.17</v>
      </c>
      <c r="P71" s="11">
        <v>1.4</v>
      </c>
      <c r="Q71" s="11">
        <v>0.4</v>
      </c>
      <c r="R71" s="11">
        <v>1.02</v>
      </c>
    </row>
    <row r="72" spans="1:18" ht="15.75" thickBot="1" x14ac:dyDescent="0.3">
      <c r="A72" s="3" t="s">
        <v>9</v>
      </c>
      <c r="B72" s="3">
        <v>554</v>
      </c>
      <c r="C72" s="3" t="s">
        <v>22</v>
      </c>
      <c r="D72" s="3" t="s">
        <v>23</v>
      </c>
      <c r="E72" s="3" t="s">
        <v>24</v>
      </c>
      <c r="F72" s="3"/>
      <c r="G72" s="6">
        <v>21.22</v>
      </c>
      <c r="H72" s="3">
        <v>3.38</v>
      </c>
      <c r="I72" s="3">
        <v>16.010000000000002</v>
      </c>
      <c r="J72" s="3">
        <v>9.0299999999999994</v>
      </c>
      <c r="K72" s="3">
        <v>1.06</v>
      </c>
      <c r="L72" s="3">
        <v>8.39</v>
      </c>
      <c r="M72" s="3">
        <f t="shared" si="4"/>
        <v>40.61</v>
      </c>
      <c r="N72" s="3">
        <f t="shared" si="5"/>
        <v>18.48</v>
      </c>
      <c r="O72" s="11">
        <v>1.5</v>
      </c>
      <c r="P72" s="11">
        <v>1.53</v>
      </c>
      <c r="Q72" s="11">
        <v>0.44</v>
      </c>
      <c r="R72" s="11">
        <v>0.7</v>
      </c>
    </row>
    <row r="73" spans="1:18" ht="15.75" thickBot="1" x14ac:dyDescent="0.3">
      <c r="A73" s="3" t="s">
        <v>9</v>
      </c>
      <c r="B73" s="3">
        <v>557</v>
      </c>
      <c r="C73" s="3" t="s">
        <v>22</v>
      </c>
      <c r="D73" s="3" t="s">
        <v>23</v>
      </c>
      <c r="E73" s="3" t="s">
        <v>24</v>
      </c>
      <c r="F73" s="3"/>
      <c r="G73" s="6">
        <v>17.489999999999998</v>
      </c>
      <c r="H73" s="3">
        <v>1.93</v>
      </c>
      <c r="I73" s="3">
        <v>13.58</v>
      </c>
      <c r="J73" s="3">
        <v>6.37</v>
      </c>
      <c r="K73" s="3">
        <v>0.96</v>
      </c>
      <c r="L73" s="3">
        <v>6.76</v>
      </c>
      <c r="M73" s="3">
        <f t="shared" si="4"/>
        <v>33</v>
      </c>
      <c r="N73" s="3">
        <f t="shared" si="5"/>
        <v>14.09</v>
      </c>
      <c r="O73" s="11">
        <v>0.89</v>
      </c>
      <c r="P73" s="11">
        <v>1.18</v>
      </c>
      <c r="Q73" s="11">
        <v>0.35</v>
      </c>
      <c r="R73" s="11">
        <v>0.97</v>
      </c>
    </row>
    <row r="74" spans="1:18" ht="15.75" thickBot="1" x14ac:dyDescent="0.3">
      <c r="A74" s="3" t="s">
        <v>9</v>
      </c>
      <c r="B74" s="3">
        <v>594</v>
      </c>
      <c r="C74" s="3" t="s">
        <v>22</v>
      </c>
      <c r="D74" s="3" t="s">
        <v>23</v>
      </c>
      <c r="E74" s="3" t="s">
        <v>26</v>
      </c>
      <c r="F74" s="3"/>
      <c r="G74" s="6">
        <v>14.97</v>
      </c>
      <c r="H74" s="3">
        <v>2.13</v>
      </c>
      <c r="I74" s="3">
        <v>11.78</v>
      </c>
      <c r="J74" s="3">
        <v>5.81</v>
      </c>
      <c r="K74" s="3">
        <v>0.92</v>
      </c>
      <c r="L74" s="3">
        <v>6.13</v>
      </c>
      <c r="M74" s="3">
        <f t="shared" si="4"/>
        <v>28.880000000000003</v>
      </c>
      <c r="N74" s="3">
        <f t="shared" si="5"/>
        <v>12.86</v>
      </c>
      <c r="O74" s="11">
        <v>0.94</v>
      </c>
      <c r="P74" s="11">
        <v>1.1100000000000001</v>
      </c>
      <c r="Q74" s="11">
        <v>0.32</v>
      </c>
      <c r="R74" s="11">
        <v>0.93</v>
      </c>
    </row>
    <row r="75" spans="1:18" ht="15.75" thickBot="1" x14ac:dyDescent="0.3">
      <c r="A75" s="3" t="s">
        <v>9</v>
      </c>
      <c r="B75" s="3">
        <v>590</v>
      </c>
      <c r="C75" s="3" t="s">
        <v>22</v>
      </c>
      <c r="D75" s="3" t="s">
        <v>23</v>
      </c>
      <c r="E75" s="3" t="s">
        <v>26</v>
      </c>
      <c r="F75" s="3"/>
      <c r="G75" s="6">
        <v>12.98</v>
      </c>
      <c r="H75" s="3">
        <v>1.67</v>
      </c>
      <c r="I75" s="3">
        <v>10.4</v>
      </c>
      <c r="J75" s="3">
        <v>5.26</v>
      </c>
      <c r="K75" s="3">
        <v>0.55000000000000004</v>
      </c>
      <c r="L75" s="3">
        <v>5.15</v>
      </c>
      <c r="M75" s="3">
        <f t="shared" si="4"/>
        <v>25.05</v>
      </c>
      <c r="N75" s="3">
        <f t="shared" si="5"/>
        <v>10.96</v>
      </c>
      <c r="O75" s="11">
        <v>0.72</v>
      </c>
      <c r="P75" s="11">
        <v>0.88</v>
      </c>
      <c r="Q75" s="11">
        <v>0.27</v>
      </c>
      <c r="R75" s="11">
        <v>0.52</v>
      </c>
    </row>
    <row r="76" spans="1:18" ht="15.75" thickBot="1" x14ac:dyDescent="0.3">
      <c r="A76" s="3" t="s">
        <v>9</v>
      </c>
      <c r="B76" s="3">
        <v>593</v>
      </c>
      <c r="C76" s="3" t="s">
        <v>22</v>
      </c>
      <c r="D76" s="3" t="s">
        <v>23</v>
      </c>
      <c r="E76" s="3" t="s">
        <v>26</v>
      </c>
      <c r="F76" s="3"/>
      <c r="G76" s="6">
        <v>16.5</v>
      </c>
      <c r="H76" s="3">
        <v>2.5099999999999998</v>
      </c>
      <c r="I76" s="3">
        <v>13.15</v>
      </c>
      <c r="J76" s="3">
        <v>6.04</v>
      </c>
      <c r="K76" s="3">
        <v>0.75</v>
      </c>
      <c r="L76" s="3">
        <v>6.49</v>
      </c>
      <c r="M76" s="3">
        <f t="shared" si="4"/>
        <v>32.159999999999997</v>
      </c>
      <c r="N76" s="3">
        <f t="shared" si="5"/>
        <v>13.280000000000001</v>
      </c>
      <c r="O76" s="11">
        <v>1.0900000000000001</v>
      </c>
      <c r="P76" s="11">
        <v>1.1100000000000001</v>
      </c>
      <c r="Q76" s="11">
        <v>0.34</v>
      </c>
      <c r="R76" s="11">
        <v>0.63</v>
      </c>
    </row>
    <row r="77" spans="1:18" ht="15.75" thickBot="1" x14ac:dyDescent="0.3">
      <c r="A77" s="3" t="s">
        <v>9</v>
      </c>
      <c r="B77" s="3">
        <v>630</v>
      </c>
      <c r="C77" s="3" t="s">
        <v>22</v>
      </c>
      <c r="D77" s="3" t="s">
        <v>23</v>
      </c>
      <c r="E77" s="3" t="s">
        <v>27</v>
      </c>
      <c r="F77" s="3"/>
      <c r="G77" s="6">
        <v>19.98</v>
      </c>
      <c r="H77" s="3">
        <v>3.39</v>
      </c>
      <c r="I77" s="3">
        <v>15.44</v>
      </c>
      <c r="J77" s="3">
        <v>7.69</v>
      </c>
      <c r="K77" s="3">
        <v>1.34</v>
      </c>
      <c r="L77" s="3">
        <v>7.9</v>
      </c>
      <c r="M77" s="3">
        <f t="shared" si="4"/>
        <v>38.81</v>
      </c>
      <c r="N77" s="3">
        <f t="shared" si="5"/>
        <v>16.93</v>
      </c>
      <c r="O77" s="11">
        <v>1.55</v>
      </c>
      <c r="P77" s="11">
        <v>1.52</v>
      </c>
      <c r="Q77" s="11">
        <v>0.44</v>
      </c>
      <c r="R77" s="11">
        <v>1.1100000000000001</v>
      </c>
    </row>
    <row r="78" spans="1:18" ht="15.75" thickBot="1" x14ac:dyDescent="0.3">
      <c r="A78" s="3" t="s">
        <v>9</v>
      </c>
      <c r="B78" s="3">
        <v>626</v>
      </c>
      <c r="C78" s="3" t="s">
        <v>22</v>
      </c>
      <c r="D78" s="3" t="s">
        <v>23</v>
      </c>
      <c r="E78" s="3" t="s">
        <v>27</v>
      </c>
      <c r="F78" s="3"/>
      <c r="G78" s="6">
        <v>14.2</v>
      </c>
      <c r="H78" s="3">
        <v>2.95</v>
      </c>
      <c r="I78" s="3">
        <v>11.62</v>
      </c>
      <c r="J78" s="3">
        <v>5.14</v>
      </c>
      <c r="K78" s="3">
        <v>0.94</v>
      </c>
      <c r="L78" s="3">
        <v>5.34</v>
      </c>
      <c r="M78" s="3">
        <f t="shared" si="4"/>
        <v>28.769999999999996</v>
      </c>
      <c r="N78" s="3">
        <f t="shared" si="5"/>
        <v>11.42</v>
      </c>
      <c r="O78" s="11">
        <v>1.32</v>
      </c>
      <c r="P78" s="11">
        <v>0.99</v>
      </c>
      <c r="Q78" s="11">
        <v>0.33</v>
      </c>
      <c r="R78" s="11">
        <v>0.75</v>
      </c>
    </row>
    <row r="79" spans="1:18" ht="15.75" thickBot="1" x14ac:dyDescent="0.3">
      <c r="A79" s="3" t="s">
        <v>9</v>
      </c>
      <c r="B79" s="3">
        <v>629</v>
      </c>
      <c r="C79" s="3" t="s">
        <v>22</v>
      </c>
      <c r="D79" s="3" t="s">
        <v>23</v>
      </c>
      <c r="E79" s="3" t="s">
        <v>27</v>
      </c>
      <c r="F79" s="3"/>
      <c r="G79" s="6">
        <v>17.37</v>
      </c>
      <c r="H79" s="3">
        <v>3.22</v>
      </c>
      <c r="I79" s="3">
        <v>14.48</v>
      </c>
      <c r="J79" s="3">
        <v>6.77</v>
      </c>
      <c r="K79" s="3">
        <v>1.3</v>
      </c>
      <c r="L79" s="3">
        <v>7.14</v>
      </c>
      <c r="M79" s="3">
        <f t="shared" si="4"/>
        <v>35.07</v>
      </c>
      <c r="N79" s="3">
        <f t="shared" si="5"/>
        <v>15.21</v>
      </c>
      <c r="O79" s="11">
        <v>1.49</v>
      </c>
      <c r="P79" s="11">
        <v>1.28</v>
      </c>
      <c r="Q79" s="11">
        <v>0.4</v>
      </c>
      <c r="R79" s="11">
        <v>0.98</v>
      </c>
    </row>
    <row r="80" spans="1:18" ht="15.75" thickBot="1" x14ac:dyDescent="0.3">
      <c r="A80" s="3" t="s">
        <v>9</v>
      </c>
      <c r="B80" s="3">
        <v>641</v>
      </c>
      <c r="C80" s="3" t="s">
        <v>22</v>
      </c>
      <c r="D80" s="3" t="s">
        <v>23</v>
      </c>
      <c r="E80" s="3" t="s">
        <v>27</v>
      </c>
      <c r="F80" s="3"/>
      <c r="G80" s="6">
        <v>11.65</v>
      </c>
      <c r="H80" s="3">
        <v>2.16</v>
      </c>
      <c r="I80" s="3">
        <v>8.84</v>
      </c>
      <c r="J80" s="3">
        <v>4.2</v>
      </c>
      <c r="K80" s="3">
        <v>0.69</v>
      </c>
      <c r="L80" s="3">
        <v>4.2</v>
      </c>
      <c r="M80" s="3">
        <f t="shared" si="4"/>
        <v>22.65</v>
      </c>
      <c r="N80" s="3">
        <f t="shared" si="5"/>
        <v>9.09</v>
      </c>
      <c r="O80" s="11">
        <v>0.9</v>
      </c>
      <c r="P80" s="11">
        <v>0.99</v>
      </c>
      <c r="Q80" s="11">
        <v>0.27</v>
      </c>
      <c r="R80" s="11">
        <v>0.34</v>
      </c>
    </row>
    <row r="81" spans="1:18" ht="15.75" thickBot="1" x14ac:dyDescent="0.3">
      <c r="A81" s="3" t="s">
        <v>10</v>
      </c>
      <c r="B81" s="3">
        <v>569</v>
      </c>
      <c r="C81" s="3" t="s">
        <v>22</v>
      </c>
      <c r="D81" s="3" t="s">
        <v>23</v>
      </c>
      <c r="E81" s="3" t="s">
        <v>24</v>
      </c>
      <c r="F81" s="3"/>
      <c r="G81" s="6">
        <v>6.68</v>
      </c>
      <c r="H81" s="3" t="e">
        <v>#VALUE!</v>
      </c>
      <c r="I81" s="3">
        <v>8.31</v>
      </c>
      <c r="J81" s="3">
        <v>3.83</v>
      </c>
      <c r="K81" s="3" t="e">
        <v>#VALUE!</v>
      </c>
      <c r="L81" s="3">
        <v>7.24</v>
      </c>
      <c r="M81" s="3">
        <f>G81+I81</f>
        <v>14.99</v>
      </c>
      <c r="N81" s="3">
        <f>J81+L81</f>
        <v>11.07</v>
      </c>
      <c r="O81" s="11" t="s">
        <v>34</v>
      </c>
      <c r="P81" s="11">
        <v>1.3</v>
      </c>
      <c r="Q81" s="11">
        <v>0.3</v>
      </c>
      <c r="R81" s="11">
        <v>0.56000000000000005</v>
      </c>
    </row>
    <row r="82" spans="1:18" ht="15.75" thickBot="1" x14ac:dyDescent="0.3">
      <c r="A82" s="3" t="s">
        <v>10</v>
      </c>
      <c r="B82" s="3">
        <v>605</v>
      </c>
      <c r="C82" s="3" t="s">
        <v>22</v>
      </c>
      <c r="D82" s="3" t="s">
        <v>23</v>
      </c>
      <c r="E82" s="3" t="s">
        <v>26</v>
      </c>
      <c r="F82" s="3"/>
      <c r="G82" s="6">
        <v>8.2799999999999994</v>
      </c>
      <c r="H82" s="3" t="e">
        <v>#VALUE!</v>
      </c>
      <c r="I82" s="3">
        <v>9.2100000000000009</v>
      </c>
      <c r="J82" s="3">
        <v>4.7699999999999996</v>
      </c>
      <c r="K82" s="3" t="e">
        <v>#VALUE!</v>
      </c>
      <c r="L82" s="3">
        <v>8.0399999999999991</v>
      </c>
      <c r="M82" s="3">
        <f t="shared" ref="M82:M86" si="6">G82+I82</f>
        <v>17.490000000000002</v>
      </c>
      <c r="N82" s="3">
        <f t="shared" ref="N82:N86" si="7">J82+L82</f>
        <v>12.809999999999999</v>
      </c>
      <c r="O82" s="11" t="s">
        <v>34</v>
      </c>
      <c r="P82" s="11">
        <v>2.2599999999999998</v>
      </c>
      <c r="Q82" s="11">
        <v>0.39</v>
      </c>
      <c r="R82" s="11">
        <v>0.7</v>
      </c>
    </row>
    <row r="83" spans="1:18" ht="15.75" thickBot="1" x14ac:dyDescent="0.3">
      <c r="A83" s="3" t="s">
        <v>10</v>
      </c>
      <c r="B83" s="3">
        <v>641</v>
      </c>
      <c r="C83" s="3" t="s">
        <v>22</v>
      </c>
      <c r="D83" s="3" t="s">
        <v>23</v>
      </c>
      <c r="E83" s="3" t="s">
        <v>27</v>
      </c>
      <c r="F83" s="3"/>
      <c r="G83" s="6">
        <v>8.01</v>
      </c>
      <c r="H83" s="3" t="e">
        <v>#VALUE!</v>
      </c>
      <c r="I83" s="3">
        <v>8.5299999999999994</v>
      </c>
      <c r="J83" s="3">
        <v>4.16</v>
      </c>
      <c r="K83" s="3" t="e">
        <v>#VALUE!</v>
      </c>
      <c r="L83" s="3">
        <v>7.13</v>
      </c>
      <c r="M83" s="3">
        <f t="shared" si="6"/>
        <v>16.54</v>
      </c>
      <c r="N83" s="3">
        <f t="shared" si="7"/>
        <v>11.29</v>
      </c>
      <c r="O83" s="11" t="s">
        <v>34</v>
      </c>
      <c r="P83" s="11">
        <v>2.21</v>
      </c>
      <c r="Q83" s="11">
        <v>0.37</v>
      </c>
      <c r="R83" s="11">
        <v>0.76</v>
      </c>
    </row>
    <row r="84" spans="1:18" ht="15.75" thickBot="1" x14ac:dyDescent="0.3">
      <c r="A84" s="3" t="s">
        <v>11</v>
      </c>
      <c r="B84" s="3">
        <v>569</v>
      </c>
      <c r="C84" s="3" t="s">
        <v>22</v>
      </c>
      <c r="D84" s="3" t="s">
        <v>23</v>
      </c>
      <c r="E84" s="3" t="s">
        <v>24</v>
      </c>
      <c r="F84" s="3"/>
      <c r="G84" s="6">
        <v>5.67</v>
      </c>
      <c r="H84" s="3" t="e">
        <v>#VALUE!</v>
      </c>
      <c r="I84" s="3">
        <v>8.67</v>
      </c>
      <c r="J84" s="3">
        <v>0</v>
      </c>
      <c r="K84" s="3" t="e">
        <v>#VALUE!</v>
      </c>
      <c r="L84" s="3">
        <v>7.37</v>
      </c>
      <c r="M84" s="3">
        <f t="shared" si="6"/>
        <v>14.34</v>
      </c>
      <c r="N84" s="3">
        <f t="shared" si="7"/>
        <v>7.37</v>
      </c>
      <c r="O84" s="11" t="s">
        <v>34</v>
      </c>
      <c r="P84" s="11">
        <v>1.58</v>
      </c>
      <c r="Q84" s="11">
        <v>0.32</v>
      </c>
      <c r="R84" s="11">
        <v>0.53</v>
      </c>
    </row>
    <row r="85" spans="1:18" ht="15.75" thickBot="1" x14ac:dyDescent="0.3">
      <c r="A85" s="3" t="s">
        <v>11</v>
      </c>
      <c r="B85" s="3">
        <v>605</v>
      </c>
      <c r="C85" s="3" t="s">
        <v>22</v>
      </c>
      <c r="D85" s="3" t="s">
        <v>23</v>
      </c>
      <c r="E85" s="3" t="s">
        <v>26</v>
      </c>
      <c r="F85" s="3"/>
      <c r="G85" s="6">
        <v>20.329999999999998</v>
      </c>
      <c r="H85" s="6" t="e">
        <v>#VALUE!</v>
      </c>
      <c r="I85" s="6">
        <v>11.83</v>
      </c>
      <c r="J85" s="6">
        <v>6.22</v>
      </c>
      <c r="K85" s="6" t="e">
        <v>#VALUE!</v>
      </c>
      <c r="L85" s="6">
        <v>9.9</v>
      </c>
      <c r="M85" s="3">
        <f t="shared" si="6"/>
        <v>32.159999999999997</v>
      </c>
      <c r="N85" s="3">
        <f t="shared" si="7"/>
        <v>16.12</v>
      </c>
      <c r="O85" s="11" t="s">
        <v>34</v>
      </c>
      <c r="P85" s="11">
        <v>2.56</v>
      </c>
      <c r="Q85" s="11">
        <v>0.43</v>
      </c>
      <c r="R85" s="11">
        <v>0.88</v>
      </c>
    </row>
    <row r="86" spans="1:18" ht="15.75" thickBot="1" x14ac:dyDescent="0.3">
      <c r="A86" s="3" t="s">
        <v>11</v>
      </c>
      <c r="B86" s="3">
        <v>641</v>
      </c>
      <c r="C86" s="3" t="s">
        <v>22</v>
      </c>
      <c r="D86" s="3" t="s">
        <v>23</v>
      </c>
      <c r="E86" s="3" t="s">
        <v>27</v>
      </c>
      <c r="F86" s="3"/>
      <c r="G86" s="6">
        <v>7.65</v>
      </c>
      <c r="H86" s="3" t="e">
        <v>#VALUE!</v>
      </c>
      <c r="I86" s="3">
        <v>7.96</v>
      </c>
      <c r="J86" s="3">
        <v>3.98</v>
      </c>
      <c r="K86" s="3" t="e">
        <v>#VALUE!</v>
      </c>
      <c r="L86" s="3">
        <v>6.7</v>
      </c>
      <c r="M86" s="3">
        <f t="shared" si="6"/>
        <v>15.61</v>
      </c>
      <c r="N86" s="3">
        <f t="shared" si="7"/>
        <v>10.68</v>
      </c>
      <c r="O86" s="11" t="s">
        <v>34</v>
      </c>
      <c r="P86" s="11">
        <v>2.0299999999999998</v>
      </c>
      <c r="Q86" s="11">
        <v>0.33</v>
      </c>
      <c r="R86" s="11">
        <v>0.5</v>
      </c>
    </row>
    <row r="87" spans="1:1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Bates</dc:creator>
  <cp:lastModifiedBy>Jordan Bates</cp:lastModifiedBy>
  <dcterms:created xsi:type="dcterms:W3CDTF">2021-12-01T17:04:46Z</dcterms:created>
  <dcterms:modified xsi:type="dcterms:W3CDTF">2023-07-12T17:44:33Z</dcterms:modified>
</cp:coreProperties>
</file>