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630" windowHeight="67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N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K2" i="1"/>
</calcChain>
</file>

<file path=xl/sharedStrings.xml><?xml version="1.0" encoding="utf-8"?>
<sst xmlns="http://schemas.openxmlformats.org/spreadsheetml/2006/main" count="35" uniqueCount="35">
  <si>
    <t>P0_1</t>
  </si>
  <si>
    <t>P0_2</t>
  </si>
  <si>
    <t>P0_3</t>
  </si>
  <si>
    <t>P0_4</t>
  </si>
  <si>
    <t>P0_5</t>
  </si>
  <si>
    <t>P1_1</t>
  </si>
  <si>
    <t>P1_2</t>
  </si>
  <si>
    <t>P1_3</t>
  </si>
  <si>
    <t>P1_4</t>
  </si>
  <si>
    <t>P1_5</t>
  </si>
  <si>
    <t>P2_1</t>
  </si>
  <si>
    <t>P2_2</t>
  </si>
  <si>
    <t>P2_3</t>
  </si>
  <si>
    <t>P2_4</t>
  </si>
  <si>
    <t>P2_5</t>
  </si>
  <si>
    <t>P3_1</t>
  </si>
  <si>
    <t>P3_2</t>
  </si>
  <si>
    <t>P3_3</t>
  </si>
  <si>
    <t>P3_4</t>
  </si>
  <si>
    <t>P3_5</t>
  </si>
  <si>
    <t>plant</t>
  </si>
  <si>
    <t>treatment</t>
  </si>
  <si>
    <t>r_crown</t>
  </si>
  <si>
    <t>Pcal</t>
  </si>
  <si>
    <t>sem_count</t>
  </si>
  <si>
    <t>r_leaf</t>
  </si>
  <si>
    <t>DM_shoot</t>
  </si>
  <si>
    <t>DM_root</t>
  </si>
  <si>
    <t>vol_28</t>
  </si>
  <si>
    <t>DM_root:P</t>
  </si>
  <si>
    <t>DM_plant</t>
  </si>
  <si>
    <t>P:DMc</t>
  </si>
  <si>
    <t>P_DM</t>
  </si>
  <si>
    <t>root:shoot</t>
  </si>
  <si>
    <t>a_axial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</si>
</sst>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Q13" activeCellId="1" sqref="E2 Q13"/>
    </sheetView>
  </sheetViews>
  <sheetFormatPr baseColWidth="10" defaultColWidth="9.140625" defaultRowHeight="15" x14ac:dyDescent="0.25"/>
  <cols>
    <col min="5" max="5" width="14" bestFit="1" customWidth="1"/>
    <col min="11" max="11" width="11.85546875" bestFit="1" customWidth="1"/>
  </cols>
  <sheetData>
    <row r="1" spans="1:15" x14ac:dyDescent="0.25">
      <c r="A1" t="s">
        <v>21</v>
      </c>
      <c r="B1" t="s">
        <v>23</v>
      </c>
      <c r="C1" t="s">
        <v>20</v>
      </c>
      <c r="D1" t="s">
        <v>22</v>
      </c>
      <c r="E1" t="s">
        <v>34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32</v>
      </c>
      <c r="M1" t="s">
        <v>31</v>
      </c>
      <c r="N1" t="s">
        <v>30</v>
      </c>
      <c r="O1" t="s">
        <v>33</v>
      </c>
    </row>
    <row r="2" spans="1:15" x14ac:dyDescent="0.25">
      <c r="A2">
        <v>0</v>
      </c>
      <c r="B2">
        <v>1.8</v>
      </c>
      <c r="C2" t="s">
        <v>0</v>
      </c>
      <c r="D2">
        <v>1.002669240524471</v>
      </c>
      <c r="E2">
        <v>3.9521500000000001E-2</v>
      </c>
      <c r="F2">
        <v>5</v>
      </c>
      <c r="G2">
        <v>9.5183969833333339</v>
      </c>
      <c r="H2">
        <v>3</v>
      </c>
      <c r="I2">
        <v>3.6</v>
      </c>
      <c r="J2">
        <v>38.459771417929801</v>
      </c>
      <c r="K2">
        <f>I2/B2</f>
        <v>2</v>
      </c>
      <c r="L2">
        <f>B2/((H2+I2)*1000)</f>
        <v>2.7272727272727274E-4</v>
      </c>
      <c r="M2">
        <v>0.24337016796824756</v>
      </c>
      <c r="N2">
        <f>H2+I2</f>
        <v>6.6</v>
      </c>
      <c r="O2">
        <f>I2/H2</f>
        <v>1.2</v>
      </c>
    </row>
    <row r="3" spans="1:15" x14ac:dyDescent="0.25">
      <c r="A3">
        <v>0</v>
      </c>
      <c r="B3">
        <v>1.8</v>
      </c>
      <c r="C3" t="s">
        <v>1</v>
      </c>
      <c r="D3">
        <v>3.0041919054855599</v>
      </c>
      <c r="E3">
        <v>4.6139125000000003E-2</v>
      </c>
      <c r="F3">
        <v>5</v>
      </c>
      <c r="G3">
        <v>7.1434815500000006</v>
      </c>
      <c r="H3">
        <v>5.3</v>
      </c>
      <c r="I3">
        <v>3.6</v>
      </c>
      <c r="J3">
        <v>38.459771417929801</v>
      </c>
      <c r="K3">
        <f>I3/B3</f>
        <v>2</v>
      </c>
      <c r="L3">
        <f>B3/((H3+I3)*1000)</f>
        <v>2.0224719101123595E-4</v>
      </c>
      <c r="M3">
        <v>0.24337016796824756</v>
      </c>
      <c r="N3">
        <f>H3+I3</f>
        <v>8.9</v>
      </c>
      <c r="O3">
        <f t="shared" ref="O3:O21" si="0">I3/H3</f>
        <v>0.679245283018868</v>
      </c>
    </row>
    <row r="4" spans="1:15" x14ac:dyDescent="0.25">
      <c r="A4">
        <v>0</v>
      </c>
      <c r="B4">
        <v>1.8</v>
      </c>
      <c r="C4" t="s">
        <v>2</v>
      </c>
      <c r="D4">
        <v>2.6558962318826298</v>
      </c>
      <c r="E4">
        <v>4.9500333333333327E-2</v>
      </c>
      <c r="F4">
        <v>5</v>
      </c>
      <c r="G4">
        <v>7.2207909933333339</v>
      </c>
      <c r="H4">
        <v>5.3</v>
      </c>
      <c r="I4">
        <v>4</v>
      </c>
      <c r="J4">
        <v>38.459771417929801</v>
      </c>
      <c r="K4">
        <f>I4/B4</f>
        <v>2.2222222222222223</v>
      </c>
      <c r="L4">
        <f>B4/((H4+I4)*1000)</f>
        <v>1.9354838709677419E-4</v>
      </c>
      <c r="M4">
        <v>0.24337016796824756</v>
      </c>
      <c r="N4">
        <f>H4+I3</f>
        <v>8.9</v>
      </c>
      <c r="O4">
        <f t="shared" si="0"/>
        <v>0.75471698113207553</v>
      </c>
    </row>
    <row r="5" spans="1:15" x14ac:dyDescent="0.25">
      <c r="A5">
        <v>0</v>
      </c>
      <c r="B5">
        <v>1.8</v>
      </c>
      <c r="C5" t="s">
        <v>3</v>
      </c>
      <c r="D5">
        <v>1.8358204846983901</v>
      </c>
      <c r="E5">
        <v>6.6247916666666656E-2</v>
      </c>
      <c r="F5">
        <v>3</v>
      </c>
      <c r="G5">
        <v>9.6177531999999992</v>
      </c>
      <c r="H5">
        <v>3.5</v>
      </c>
      <c r="I5">
        <v>3.9</v>
      </c>
      <c r="J5">
        <v>38.459771417929801</v>
      </c>
      <c r="K5">
        <f>I5/B5</f>
        <v>2.1666666666666665</v>
      </c>
      <c r="L5">
        <f>B5/((H5+I5)*1000)</f>
        <v>2.4324324324324326E-4</v>
      </c>
      <c r="M5">
        <v>0.24337016796824756</v>
      </c>
      <c r="N5">
        <f t="shared" ref="N5:N21" si="1">H5+I5</f>
        <v>7.4</v>
      </c>
      <c r="O5">
        <f t="shared" si="0"/>
        <v>1.1142857142857143</v>
      </c>
    </row>
    <row r="6" spans="1:15" x14ac:dyDescent="0.25">
      <c r="A6">
        <v>0</v>
      </c>
      <c r="B6">
        <v>1.8</v>
      </c>
      <c r="C6" t="s">
        <v>4</v>
      </c>
      <c r="D6">
        <v>0.20145526095972799</v>
      </c>
      <c r="E6">
        <v>6.1876374999999997E-2</v>
      </c>
      <c r="F6">
        <v>4</v>
      </c>
      <c r="G6">
        <v>6.1083183466666666</v>
      </c>
      <c r="H6">
        <v>2.8</v>
      </c>
      <c r="I6">
        <v>3.1</v>
      </c>
      <c r="J6">
        <v>38.459771417929801</v>
      </c>
      <c r="K6">
        <f>I6/B6</f>
        <v>1.7222222222222223</v>
      </c>
      <c r="L6">
        <f>B6/((H6+I6)*1000)</f>
        <v>3.0508474576271185E-4</v>
      </c>
      <c r="M6">
        <v>0.24337016796824756</v>
      </c>
      <c r="N6">
        <f t="shared" si="1"/>
        <v>5.9</v>
      </c>
      <c r="O6">
        <f t="shared" si="0"/>
        <v>1.1071428571428572</v>
      </c>
    </row>
    <row r="7" spans="1:15" x14ac:dyDescent="0.25">
      <c r="A7">
        <v>1</v>
      </c>
      <c r="B7">
        <v>3.4</v>
      </c>
      <c r="C7" t="s">
        <v>5</v>
      </c>
      <c r="D7">
        <v>5.7511556401440496</v>
      </c>
      <c r="E7">
        <v>7.0489250000000003E-2</v>
      </c>
      <c r="F7">
        <v>5</v>
      </c>
      <c r="G7">
        <v>9.3976579166666667</v>
      </c>
      <c r="H7">
        <v>2.8</v>
      </c>
      <c r="I7">
        <v>5.0999999999999996</v>
      </c>
      <c r="J7">
        <v>43.4314321559742</v>
      </c>
      <c r="K7">
        <f>I7/B7</f>
        <v>1.5</v>
      </c>
      <c r="L7">
        <f>B7/((H7+I7)*1000)</f>
        <v>4.3037974683544309E-4</v>
      </c>
      <c r="M7">
        <v>0.41279031971913288</v>
      </c>
      <c r="N7">
        <f t="shared" si="1"/>
        <v>7.8999999999999995</v>
      </c>
      <c r="O7">
        <f t="shared" si="0"/>
        <v>1.8214285714285714</v>
      </c>
    </row>
    <row r="8" spans="1:15" x14ac:dyDescent="0.25">
      <c r="A8">
        <v>1</v>
      </c>
      <c r="B8">
        <v>3.4</v>
      </c>
      <c r="C8" t="s">
        <v>6</v>
      </c>
      <c r="D8">
        <v>0.66556575790632999</v>
      </c>
      <c r="E8">
        <v>6.4432500000000004E-2</v>
      </c>
      <c r="F8">
        <v>5</v>
      </c>
      <c r="G8">
        <v>7.5505331233333335</v>
      </c>
      <c r="H8">
        <v>2.5</v>
      </c>
      <c r="I8">
        <v>5.4</v>
      </c>
      <c r="J8">
        <v>43.4314321559742</v>
      </c>
      <c r="K8">
        <f>I8/B8</f>
        <v>1.5882352941176472</v>
      </c>
      <c r="L8">
        <f>B8/((H8+I8)*1000)</f>
        <v>4.3037974683544304E-4</v>
      </c>
      <c r="M8">
        <v>0.41279031971913288</v>
      </c>
      <c r="N8">
        <f t="shared" si="1"/>
        <v>7.9</v>
      </c>
      <c r="O8">
        <f t="shared" si="0"/>
        <v>2.16</v>
      </c>
    </row>
    <row r="9" spans="1:15" x14ac:dyDescent="0.25">
      <c r="A9">
        <v>1</v>
      </c>
      <c r="B9">
        <v>3.4</v>
      </c>
      <c r="C9" t="s">
        <v>7</v>
      </c>
      <c r="D9">
        <v>3.0039227673514382</v>
      </c>
      <c r="E9">
        <v>7.4057999999999999E-2</v>
      </c>
      <c r="F9">
        <v>4</v>
      </c>
      <c r="G9">
        <v>9.0776100233333334</v>
      </c>
      <c r="H9">
        <v>5.0999999999999996</v>
      </c>
      <c r="I9">
        <v>2.6</v>
      </c>
      <c r="J9">
        <v>43.4314321559742</v>
      </c>
      <c r="K9">
        <f>I9/B9</f>
        <v>0.76470588235294124</v>
      </c>
      <c r="L9">
        <f>B9/((H9+I9)*1000)</f>
        <v>4.415584415584416E-4</v>
      </c>
      <c r="M9">
        <v>0.41279031971913288</v>
      </c>
      <c r="N9">
        <f t="shared" si="1"/>
        <v>7.6999999999999993</v>
      </c>
      <c r="O9">
        <f t="shared" si="0"/>
        <v>0.50980392156862753</v>
      </c>
    </row>
    <row r="10" spans="1:15" x14ac:dyDescent="0.25">
      <c r="A10">
        <v>1</v>
      </c>
      <c r="B10">
        <v>3.4</v>
      </c>
      <c r="C10" t="s">
        <v>8</v>
      </c>
      <c r="D10">
        <v>2.5073808104009929</v>
      </c>
      <c r="E10">
        <v>4.4282874999999999E-2</v>
      </c>
      <c r="F10">
        <v>6</v>
      </c>
      <c r="G10">
        <v>6.3819592433333332</v>
      </c>
      <c r="H10">
        <v>7.8</v>
      </c>
      <c r="I10">
        <v>2.2999999999999998</v>
      </c>
      <c r="J10">
        <v>43.4314321559742</v>
      </c>
      <c r="K10">
        <f>I10/B10</f>
        <v>0.67647058823529405</v>
      </c>
      <c r="L10">
        <f>B10/((H10+I10)*1000)</f>
        <v>3.3663366336633661E-4</v>
      </c>
      <c r="M10">
        <v>0.41279031971913288</v>
      </c>
      <c r="N10">
        <f t="shared" si="1"/>
        <v>10.1</v>
      </c>
      <c r="O10">
        <f t="shared" si="0"/>
        <v>0.29487179487179488</v>
      </c>
    </row>
    <row r="11" spans="1:15" x14ac:dyDescent="0.25">
      <c r="A11">
        <v>1</v>
      </c>
      <c r="B11">
        <v>3.4</v>
      </c>
      <c r="C11" t="s">
        <v>9</v>
      </c>
      <c r="D11">
        <v>1.4335984558575401</v>
      </c>
      <c r="E11">
        <v>4.4798500000000005E-2</v>
      </c>
      <c r="F11">
        <v>3</v>
      </c>
      <c r="G11">
        <v>7.1630141766666666</v>
      </c>
      <c r="H11">
        <v>4.3</v>
      </c>
      <c r="I11">
        <v>3.7</v>
      </c>
      <c r="J11">
        <v>43.4314321559742</v>
      </c>
      <c r="K11">
        <f>I11/B11</f>
        <v>1.0882352941176472</v>
      </c>
      <c r="L11">
        <f>B11/((H11+I11)*1000)</f>
        <v>4.2499999999999998E-4</v>
      </c>
      <c r="M11">
        <v>0.41279031971913288</v>
      </c>
      <c r="N11">
        <f t="shared" si="1"/>
        <v>8</v>
      </c>
      <c r="O11">
        <f t="shared" si="0"/>
        <v>0.86046511627906985</v>
      </c>
    </row>
    <row r="12" spans="1:15" x14ac:dyDescent="0.25">
      <c r="A12">
        <v>2</v>
      </c>
      <c r="B12">
        <v>4.5999999999999996</v>
      </c>
      <c r="C12" t="s">
        <v>10</v>
      </c>
      <c r="D12">
        <v>1.9164469200335701</v>
      </c>
      <c r="E12">
        <v>7.0556124999999997E-2</v>
      </c>
      <c r="F12">
        <v>2</v>
      </c>
      <c r="G12">
        <v>8.9851153533333328</v>
      </c>
      <c r="H12">
        <v>3.2</v>
      </c>
      <c r="I12">
        <v>5.2</v>
      </c>
      <c r="J12">
        <v>46.762552140473503</v>
      </c>
      <c r="K12">
        <f>I12/B12</f>
        <v>1.1304347826086958</v>
      </c>
      <c r="L12">
        <f>B12/((H12+I12)*1000)</f>
        <v>5.4761904761904754E-4</v>
      </c>
      <c r="M12">
        <v>0.57106174697629186</v>
      </c>
      <c r="N12">
        <f t="shared" si="1"/>
        <v>8.4</v>
      </c>
      <c r="O12">
        <f t="shared" si="0"/>
        <v>1.625</v>
      </c>
    </row>
    <row r="13" spans="1:15" x14ac:dyDescent="0.25">
      <c r="A13">
        <v>2</v>
      </c>
      <c r="B13">
        <v>4.5999999999999996</v>
      </c>
      <c r="C13" t="s">
        <v>11</v>
      </c>
      <c r="D13">
        <v>1.288679699979983</v>
      </c>
      <c r="E13">
        <v>6.7863499999999993E-2</v>
      </c>
      <c r="F13">
        <v>2</v>
      </c>
      <c r="G13">
        <v>7.805823956666667</v>
      </c>
      <c r="H13">
        <v>3.8</v>
      </c>
      <c r="I13">
        <v>3.1</v>
      </c>
      <c r="J13">
        <v>46.762552140473503</v>
      </c>
      <c r="K13">
        <f>I13/B13</f>
        <v>0.67391304347826098</v>
      </c>
      <c r="L13">
        <f>B13/((H13+I13)*1000)</f>
        <v>6.6666666666666664E-4</v>
      </c>
      <c r="M13">
        <v>0.57106174697629186</v>
      </c>
      <c r="N13">
        <f t="shared" si="1"/>
        <v>6.9</v>
      </c>
      <c r="O13">
        <f t="shared" si="0"/>
        <v>0.81578947368421062</v>
      </c>
    </row>
    <row r="14" spans="1:15" x14ac:dyDescent="0.25">
      <c r="A14">
        <v>2</v>
      </c>
      <c r="B14">
        <v>4.5999999999999996</v>
      </c>
      <c r="C14" t="s">
        <v>12</v>
      </c>
      <c r="D14">
        <v>2.0064134286773898</v>
      </c>
      <c r="E14">
        <v>7.0648749999999996E-2</v>
      </c>
      <c r="F14">
        <v>2</v>
      </c>
      <c r="G14">
        <v>8.8292448666666665</v>
      </c>
      <c r="H14">
        <v>6.6</v>
      </c>
      <c r="I14">
        <v>5.3</v>
      </c>
      <c r="J14">
        <v>46.762552140473503</v>
      </c>
      <c r="K14">
        <f>I14/B14</f>
        <v>1.1521739130434783</v>
      </c>
      <c r="L14">
        <f>B14/((H14+I14)*1000)</f>
        <v>3.8655462184873955E-4</v>
      </c>
      <c r="M14">
        <v>0.57106174697629186</v>
      </c>
      <c r="N14">
        <f t="shared" si="1"/>
        <v>11.899999999999999</v>
      </c>
      <c r="O14">
        <f t="shared" si="0"/>
        <v>0.80303030303030309</v>
      </c>
    </row>
    <row r="15" spans="1:15" x14ac:dyDescent="0.25">
      <c r="A15">
        <v>2</v>
      </c>
      <c r="B15">
        <v>4.5999999999999996</v>
      </c>
      <c r="C15" t="s">
        <v>13</v>
      </c>
      <c r="D15">
        <v>3.4153365937700788</v>
      </c>
      <c r="E15">
        <v>6.3554833333333324E-2</v>
      </c>
      <c r="F15">
        <v>4</v>
      </c>
      <c r="G15">
        <v>7.7926046800000002</v>
      </c>
      <c r="H15">
        <v>3.9</v>
      </c>
      <c r="I15">
        <v>2.8</v>
      </c>
      <c r="J15">
        <v>46.762552140473503</v>
      </c>
      <c r="K15">
        <f>I15/B15</f>
        <v>0.60869565217391308</v>
      </c>
      <c r="L15">
        <f>B15/((H15+I15)*1000)</f>
        <v>6.8656716417910457E-4</v>
      </c>
      <c r="M15">
        <v>0.57106174697629186</v>
      </c>
      <c r="N15">
        <f t="shared" si="1"/>
        <v>6.6999999999999993</v>
      </c>
      <c r="O15">
        <f t="shared" si="0"/>
        <v>0.71794871794871795</v>
      </c>
    </row>
    <row r="16" spans="1:15" x14ac:dyDescent="0.25">
      <c r="A16">
        <v>2</v>
      </c>
      <c r="B16">
        <v>4.5999999999999996</v>
      </c>
      <c r="C16" t="s">
        <v>14</v>
      </c>
      <c r="D16">
        <v>4.9044611634120203</v>
      </c>
      <c r="E16">
        <v>6.0136999999999996E-2</v>
      </c>
      <c r="F16">
        <v>3</v>
      </c>
      <c r="G16">
        <v>10.995651533333335</v>
      </c>
      <c r="H16">
        <v>4</v>
      </c>
      <c r="I16">
        <v>4.0999999999999996</v>
      </c>
      <c r="J16">
        <v>46.762552140473503</v>
      </c>
      <c r="K16">
        <f>I16/B16</f>
        <v>0.89130434782608692</v>
      </c>
      <c r="L16">
        <f>B16/((H16+I16)*1000)</f>
        <v>5.6790123456790123E-4</v>
      </c>
      <c r="M16">
        <v>0.57106174697629186</v>
      </c>
      <c r="N16">
        <f t="shared" si="1"/>
        <v>8.1</v>
      </c>
      <c r="O16">
        <f t="shared" si="0"/>
        <v>1.0249999999999999</v>
      </c>
    </row>
    <row r="17" spans="1:15" x14ac:dyDescent="0.25">
      <c r="A17">
        <v>3</v>
      </c>
      <c r="B17">
        <v>7.3</v>
      </c>
      <c r="C17" t="s">
        <v>15</v>
      </c>
      <c r="D17">
        <v>3.13868251760054</v>
      </c>
      <c r="E17">
        <v>9.1992499999999991E-2</v>
      </c>
      <c r="F17">
        <v>4</v>
      </c>
      <c r="G17">
        <v>10.596301949999999</v>
      </c>
      <c r="H17">
        <v>6</v>
      </c>
      <c r="I17">
        <v>4.9000000000000004</v>
      </c>
      <c r="J17">
        <v>53.330228013033597</v>
      </c>
      <c r="K17">
        <f>I17/B17</f>
        <v>0.67123287671232879</v>
      </c>
      <c r="L17">
        <f>B17/((H17+I17)*1000)</f>
        <v>6.6972477064220187E-4</v>
      </c>
      <c r="M17">
        <v>0.57106174697629186</v>
      </c>
      <c r="N17">
        <f t="shared" si="1"/>
        <v>10.9</v>
      </c>
      <c r="O17">
        <f t="shared" si="0"/>
        <v>0.81666666666666676</v>
      </c>
    </row>
    <row r="18" spans="1:15" x14ac:dyDescent="0.25">
      <c r="A18">
        <v>3</v>
      </c>
      <c r="B18">
        <v>7.3</v>
      </c>
      <c r="C18" t="s">
        <v>16</v>
      </c>
      <c r="D18">
        <v>2.260179025607461</v>
      </c>
      <c r="E18">
        <v>8.6472375000000004E-2</v>
      </c>
      <c r="F18">
        <v>3</v>
      </c>
      <c r="G18">
        <v>9.8765948433333346</v>
      </c>
      <c r="H18">
        <v>5.0999999999999996</v>
      </c>
      <c r="I18">
        <v>4.9000000000000004</v>
      </c>
      <c r="J18">
        <v>53.330228013033597</v>
      </c>
      <c r="K18">
        <f>I18/B18</f>
        <v>0.67123287671232879</v>
      </c>
      <c r="L18">
        <f>B18/((H18+I18)*1000)</f>
        <v>7.2999999999999996E-4</v>
      </c>
      <c r="M18">
        <v>0.81941046540567442</v>
      </c>
      <c r="N18">
        <f t="shared" si="1"/>
        <v>10</v>
      </c>
      <c r="O18">
        <f t="shared" si="0"/>
        <v>0.96078431372549034</v>
      </c>
    </row>
    <row r="19" spans="1:15" x14ac:dyDescent="0.25">
      <c r="A19">
        <v>3</v>
      </c>
      <c r="B19">
        <v>7.3</v>
      </c>
      <c r="C19" t="s">
        <v>17</v>
      </c>
      <c r="D19">
        <v>8.0959728412542002</v>
      </c>
      <c r="E19">
        <v>7.8619750000000002E-2</v>
      </c>
      <c r="F19">
        <v>0</v>
      </c>
      <c r="G19">
        <v>11.580337393333332</v>
      </c>
      <c r="H19">
        <v>4.5999999999999996</v>
      </c>
      <c r="I19">
        <v>3.4</v>
      </c>
      <c r="J19">
        <v>53.330228013033597</v>
      </c>
      <c r="K19">
        <f>I19/B19</f>
        <v>0.46575342465753422</v>
      </c>
      <c r="L19">
        <f>B19/((H19+I19)*1000)</f>
        <v>9.1250000000000001E-4</v>
      </c>
      <c r="M19">
        <v>0.81941046540567442</v>
      </c>
      <c r="N19">
        <f t="shared" si="1"/>
        <v>8</v>
      </c>
      <c r="O19">
        <f t="shared" si="0"/>
        <v>0.73913043478260876</v>
      </c>
    </row>
    <row r="20" spans="1:15" x14ac:dyDescent="0.25">
      <c r="A20">
        <v>3</v>
      </c>
      <c r="B20">
        <v>7.3</v>
      </c>
      <c r="C20" t="s">
        <v>18</v>
      </c>
      <c r="D20">
        <v>6.5937203478256601</v>
      </c>
      <c r="E20">
        <v>9.779075000000001E-2</v>
      </c>
      <c r="F20">
        <v>1</v>
      </c>
      <c r="G20">
        <v>12.540686413333333</v>
      </c>
      <c r="H20">
        <v>4.5</v>
      </c>
      <c r="I20">
        <v>3.7</v>
      </c>
      <c r="J20">
        <v>53.330228013033597</v>
      </c>
      <c r="K20">
        <f>I20/B20</f>
        <v>0.50684931506849318</v>
      </c>
      <c r="L20">
        <f>B20/((H20+I20)*1000)</f>
        <v>8.9024390243902442E-4</v>
      </c>
      <c r="M20">
        <v>0.81941046540567442</v>
      </c>
      <c r="N20">
        <f t="shared" si="1"/>
        <v>8.1999999999999993</v>
      </c>
      <c r="O20">
        <f t="shared" si="0"/>
        <v>0.8222222222222223</v>
      </c>
    </row>
    <row r="21" spans="1:15" x14ac:dyDescent="0.25">
      <c r="A21">
        <v>3</v>
      </c>
      <c r="B21">
        <v>7.3</v>
      </c>
      <c r="C21" t="s">
        <v>19</v>
      </c>
      <c r="D21">
        <v>5.6492123272967403</v>
      </c>
      <c r="E21">
        <v>9.0377249999999992E-2</v>
      </c>
      <c r="F21">
        <v>3</v>
      </c>
      <c r="G21">
        <v>9.9405676533333338</v>
      </c>
      <c r="H21">
        <v>4.9000000000000004</v>
      </c>
      <c r="I21">
        <v>4.9000000000000004</v>
      </c>
      <c r="J21">
        <v>53.330228013033597</v>
      </c>
      <c r="K21">
        <f>I21/B21</f>
        <v>0.67123287671232879</v>
      </c>
      <c r="L21">
        <f>B21/((H21+I21)*1000)</f>
        <v>7.4489795918367347E-4</v>
      </c>
      <c r="M21">
        <v>0.81941046540567442</v>
      </c>
      <c r="N21">
        <f t="shared" si="1"/>
        <v>9.8000000000000007</v>
      </c>
      <c r="O2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2024-05-16T07:50:23Z</dcterms:modified>
</cp:coreProperties>
</file>