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2022" sheetId="1" r:id="rId4"/>
    <sheet state="visible" name="Sites2023" sheetId="2" r:id="rId5"/>
    <sheet state="visible" name="Traits2022" sheetId="3" r:id="rId6"/>
    <sheet state="visible" name="Traits2023" sheetId="4" r:id="rId7"/>
    <sheet state="visible" name="Species2022" sheetId="5" r:id="rId8"/>
    <sheet state="visible" name="Species2023" sheetId="6" r:id="rId9"/>
    <sheet state="visible" name="RangeLimits" sheetId="7" r:id="rId10"/>
    <sheet state="visible" name="RangeSpecie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Didn't do limestone this year. Perhaps skip sandtone next year?
	-Jasper Slingsby</t>
      </text>
    </comment>
  </commentList>
</comments>
</file>

<file path=xl/sharedStrings.xml><?xml version="1.0" encoding="utf-8"?>
<sst xmlns="http://schemas.openxmlformats.org/spreadsheetml/2006/main" count="13646" uniqueCount="4531">
  <si>
    <t>Site</t>
  </si>
  <si>
    <t>Point</t>
  </si>
  <si>
    <t>SitePoint</t>
  </si>
  <si>
    <t>PercentBareSoil</t>
  </si>
  <si>
    <t>SoilPH</t>
  </si>
  <si>
    <t>SoilColour</t>
  </si>
  <si>
    <t>Dung</t>
  </si>
  <si>
    <t>Densiometer</t>
  </si>
  <si>
    <t>grass</t>
  </si>
  <si>
    <t>SE</t>
  </si>
  <si>
    <t>7.5YR3/2</t>
  </si>
  <si>
    <t>renosterveld</t>
  </si>
  <si>
    <t>10YR3/2</t>
  </si>
  <si>
    <t>invasion</t>
  </si>
  <si>
    <t>10YR2/1</t>
  </si>
  <si>
    <t>sand</t>
  </si>
  <si>
    <t>10YR6/4</t>
  </si>
  <si>
    <t>sandstone</t>
  </si>
  <si>
    <t>limestone</t>
  </si>
  <si>
    <t>NE</t>
  </si>
  <si>
    <t>10YR2/2</t>
  </si>
  <si>
    <t>7.5YR4/3</t>
  </si>
  <si>
    <t>10YR5/1</t>
  </si>
  <si>
    <t>10YR4/3</t>
  </si>
  <si>
    <t>5YR2.5/1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</si>
  <si>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</si>
  <si>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</si>
  <si>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</si>
  <si>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</si>
  <si>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</si>
  <si>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</si>
  <si>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</si>
  <si>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</si>
  <si>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</si>
  <si>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</si>
  <si>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7.5YR/2.5/2</t>
  </si>
  <si>
    <t>Dung_Eland</t>
  </si>
  <si>
    <t>Dung_Bontebok</t>
  </si>
  <si>
    <t>Dung_Ostrich</t>
  </si>
  <si>
    <t>Dung_Other</t>
  </si>
  <si>
    <t>Comments</t>
  </si>
  <si>
    <t>Some eland dung in the surrounding area</t>
  </si>
  <si>
    <t>Possibly hare dung</t>
  </si>
  <si>
    <t>SpeciesNumber</t>
  </si>
  <si>
    <t>SampleNumber</t>
  </si>
  <si>
    <t>FieldName</t>
  </si>
  <si>
    <t>Genus</t>
  </si>
  <si>
    <t>Species</t>
  </si>
  <si>
    <t>PlantHeight_cm</t>
  </si>
  <si>
    <t>LeafLength_mm</t>
  </si>
  <si>
    <t>LeafWidth_mm</t>
  </si>
  <si>
    <t>FullName</t>
  </si>
  <si>
    <t>grass_SE</t>
  </si>
  <si>
    <t>Kikuyu</t>
  </si>
  <si>
    <t>Pennisetum</t>
  </si>
  <si>
    <t>clandestinum</t>
  </si>
  <si>
    <t>Carpobrotus</t>
  </si>
  <si>
    <t>edulis</t>
  </si>
  <si>
    <t>renosterveld_SE</t>
  </si>
  <si>
    <t>Cynodon</t>
  </si>
  <si>
    <t>dactylon</t>
  </si>
  <si>
    <t>Cymbopogen</t>
  </si>
  <si>
    <t>Cymbopogon</t>
  </si>
  <si>
    <t>pospischilii</t>
  </si>
  <si>
    <t>Dicerothamnus</t>
  </si>
  <si>
    <t>rhinocerotis</t>
  </si>
  <si>
    <t>Helichrysum grey</t>
  </si>
  <si>
    <t>Helichrysum</t>
  </si>
  <si>
    <t>crispum</t>
  </si>
  <si>
    <t>Senecio</t>
  </si>
  <si>
    <t>invasion_SE</t>
  </si>
  <si>
    <t>Acacia pycnmtha</t>
  </si>
  <si>
    <t>Acacia</t>
  </si>
  <si>
    <t>pycnantha</t>
  </si>
  <si>
    <t>Acacia mearusii</t>
  </si>
  <si>
    <t>mearnsii</t>
  </si>
  <si>
    <t>Pinus radiata</t>
  </si>
  <si>
    <t>Pinus</t>
  </si>
  <si>
    <t>radiata</t>
  </si>
  <si>
    <t>Polygala</t>
  </si>
  <si>
    <t>sand_SE</t>
  </si>
  <si>
    <t>Mastersrella degitata</t>
  </si>
  <si>
    <t>Mastersiella</t>
  </si>
  <si>
    <t>digitata</t>
  </si>
  <si>
    <t>Leucadendron sal</t>
  </si>
  <si>
    <t>Leucadendron</t>
  </si>
  <si>
    <t>salignum</t>
  </si>
  <si>
    <t>Protea repens</t>
  </si>
  <si>
    <t>Protea</t>
  </si>
  <si>
    <t>repens</t>
  </si>
  <si>
    <t>Bruniacea</t>
  </si>
  <si>
    <t>Bruniaceae</t>
  </si>
  <si>
    <t>Aulax lanceolate</t>
  </si>
  <si>
    <t>Aulax</t>
  </si>
  <si>
    <t>lanceolata</t>
  </si>
  <si>
    <t>sandstone_SE</t>
  </si>
  <si>
    <t>Adenadra</t>
  </si>
  <si>
    <t>Adenandra</t>
  </si>
  <si>
    <t>Leucodendron</t>
  </si>
  <si>
    <t>xanthoconus</t>
  </si>
  <si>
    <t>Clifortia</t>
  </si>
  <si>
    <t>Cliffortia</t>
  </si>
  <si>
    <t>Trearia bromoideas</t>
  </si>
  <si>
    <t>Tetraria</t>
  </si>
  <si>
    <t>bromoides</t>
  </si>
  <si>
    <t>limestone_SE</t>
  </si>
  <si>
    <t>Leucadendron conifrum</t>
  </si>
  <si>
    <t>meridianum</t>
  </si>
  <si>
    <t>Adenadra lime</t>
  </si>
  <si>
    <t>Acmadenia</t>
  </si>
  <si>
    <t>mundiana</t>
  </si>
  <si>
    <t>obtusifolia</t>
  </si>
  <si>
    <t>Erica small</t>
  </si>
  <si>
    <t>Erica</t>
  </si>
  <si>
    <t>Restio</t>
  </si>
  <si>
    <t>leptoclados</t>
  </si>
  <si>
    <t>briza major</t>
  </si>
  <si>
    <t>Briza</t>
  </si>
  <si>
    <t>major</t>
  </si>
  <si>
    <t>carex</t>
  </si>
  <si>
    <t>Carex</t>
  </si>
  <si>
    <t>pentameris</t>
  </si>
  <si>
    <t>Pentameris</t>
  </si>
  <si>
    <t>renosterbos</t>
  </si>
  <si>
    <t>athamsia trifuranta</t>
  </si>
  <si>
    <t>Athanasia</t>
  </si>
  <si>
    <t>trifurcata</t>
  </si>
  <si>
    <t>odera</t>
  </si>
  <si>
    <t>Oedera</t>
  </si>
  <si>
    <t>restio</t>
  </si>
  <si>
    <t>berzella abrotanoides</t>
  </si>
  <si>
    <t>Berzelia</t>
  </si>
  <si>
    <t>abrotanoides</t>
  </si>
  <si>
    <t>erica sessiliflora</t>
  </si>
  <si>
    <t>sessiliflora</t>
  </si>
  <si>
    <t>big grass</t>
  </si>
  <si>
    <t>Poaceae</t>
  </si>
  <si>
    <t>acacia saligna</t>
  </si>
  <si>
    <t>saligna</t>
  </si>
  <si>
    <t>mastersidla digitata</t>
  </si>
  <si>
    <t>hypodiscus willedenowia</t>
  </si>
  <si>
    <t>Hypodiscus</t>
  </si>
  <si>
    <t>willdenowia</t>
  </si>
  <si>
    <t>penea mueronata</t>
  </si>
  <si>
    <t>Penaea</t>
  </si>
  <si>
    <t>mucronata</t>
  </si>
  <si>
    <t>bruniaceae</t>
  </si>
  <si>
    <t>adenadra</t>
  </si>
  <si>
    <t>phylich</t>
  </si>
  <si>
    <t>tall restio</t>
  </si>
  <si>
    <t>aristatus</t>
  </si>
  <si>
    <t>thin leaf</t>
  </si>
  <si>
    <t>scytophylla</t>
  </si>
  <si>
    <t>spiky boi</t>
  </si>
  <si>
    <t>Metalasia</t>
  </si>
  <si>
    <t>big leaf</t>
  </si>
  <si>
    <t>muirii</t>
  </si>
  <si>
    <t>big spike</t>
  </si>
  <si>
    <t>spectabilis</t>
  </si>
  <si>
    <t>reed</t>
  </si>
  <si>
    <t>Searsia</t>
  </si>
  <si>
    <t>Asparagus</t>
  </si>
  <si>
    <t>Amarantha</t>
  </si>
  <si>
    <t>Trifolium</t>
  </si>
  <si>
    <t>angustifolium</t>
  </si>
  <si>
    <t>Ficinia</t>
  </si>
  <si>
    <t>"long grass"</t>
  </si>
  <si>
    <t>tetragonus</t>
  </si>
  <si>
    <t>Black wattle</t>
  </si>
  <si>
    <t>Masterciella</t>
  </si>
  <si>
    <t>Thamnochortus</t>
  </si>
  <si>
    <t>aristata</t>
  </si>
  <si>
    <t>Phyllaca</t>
  </si>
  <si>
    <t>Phylica</t>
  </si>
  <si>
    <t>Penniselium clendetenum</t>
  </si>
  <si>
    <t>Geochloa</t>
  </si>
  <si>
    <t>Ehrharta calcadum</t>
  </si>
  <si>
    <t>Ehrharta</t>
  </si>
  <si>
    <t>calycina</t>
  </si>
  <si>
    <t>Turpentine grass</t>
  </si>
  <si>
    <t>Dicerothamnus rhinocerus</t>
  </si>
  <si>
    <t>Oedera sp</t>
  </si>
  <si>
    <t>Amaranth fluffy</t>
  </si>
  <si>
    <t>Tricusperdatum</t>
  </si>
  <si>
    <t>Acacia picnantha</t>
  </si>
  <si>
    <t>Moerello quercifolia</t>
  </si>
  <si>
    <t>Morella</t>
  </si>
  <si>
    <t>quercifolia</t>
  </si>
  <si>
    <t>Lucodendron saligni</t>
  </si>
  <si>
    <t>Resteoid</t>
  </si>
  <si>
    <t>Pinaya</t>
  </si>
  <si>
    <t>Filicka</t>
  </si>
  <si>
    <t>Titreria</t>
  </si>
  <si>
    <t>Pink flower</t>
  </si>
  <si>
    <t>metalasia</t>
  </si>
  <si>
    <t>Proteacea</t>
  </si>
  <si>
    <t>Fluffy resteoid</t>
  </si>
  <si>
    <t>LeafLengthAverage_mm</t>
  </si>
  <si>
    <t>LeafDryMass_g</t>
  </si>
  <si>
    <t>Number of leaves</t>
  </si>
  <si>
    <t>LeafDryMassPerLeaf_g</t>
  </si>
  <si>
    <t>Eragrostis</t>
  </si>
  <si>
    <t>capensis</t>
  </si>
  <si>
    <t>Galenia</t>
  </si>
  <si>
    <t>affinis</t>
  </si>
  <si>
    <t>Eucalyptus</t>
  </si>
  <si>
    <t>Elytropappus</t>
  </si>
  <si>
    <t>genistifolia</t>
  </si>
  <si>
    <t>Capeochloa</t>
  </si>
  <si>
    <t>arundinacea</t>
  </si>
  <si>
    <t>cordifolia</t>
  </si>
  <si>
    <t>Rhus</t>
  </si>
  <si>
    <t>lucida</t>
  </si>
  <si>
    <t>ericoides</t>
  </si>
  <si>
    <t>compar</t>
  </si>
  <si>
    <t>glauca</t>
  </si>
  <si>
    <t>Diospyros</t>
  </si>
  <si>
    <t>dichrophylla</t>
  </si>
  <si>
    <t>tomentosa</t>
  </si>
  <si>
    <t>Pterocelastrus</t>
  </si>
  <si>
    <t>tricuspidatus</t>
  </si>
  <si>
    <t>Osyris</t>
  </si>
  <si>
    <t>compressa</t>
  </si>
  <si>
    <t>neriifolia</t>
  </si>
  <si>
    <t>tall</t>
  </si>
  <si>
    <t>gummifera</t>
  </si>
  <si>
    <t>Elegia</t>
  </si>
  <si>
    <t>Euclea</t>
  </si>
  <si>
    <t>polyantha</t>
  </si>
  <si>
    <t>Cyperaceae</t>
  </si>
  <si>
    <t>maxima</t>
  </si>
  <si>
    <t>Plantago</t>
  </si>
  <si>
    <t>Merxmuellera</t>
  </si>
  <si>
    <t>disticha</t>
  </si>
  <si>
    <t>Gnidia</t>
  </si>
  <si>
    <t>Aspalathus</t>
  </si>
  <si>
    <t>spinosa</t>
  </si>
  <si>
    <t>pungens</t>
  </si>
  <si>
    <t>Schoenoplectus</t>
  </si>
  <si>
    <t>Photo</t>
  </si>
  <si>
    <t>Family</t>
  </si>
  <si>
    <t>AddOn</t>
  </si>
  <si>
    <t>WorkingName</t>
  </si>
  <si>
    <t>Alien</t>
  </si>
  <si>
    <t>FullID</t>
  </si>
  <si>
    <t>Asparagaceae</t>
  </si>
  <si>
    <t>Proteaceae</t>
  </si>
  <si>
    <t>Small grass</t>
  </si>
  <si>
    <t>Ericaceae</t>
  </si>
  <si>
    <t>small invasion</t>
  </si>
  <si>
    <t>Rhamnaceae</t>
  </si>
  <si>
    <t>Fabaceae</t>
  </si>
  <si>
    <t>Schoenus</t>
  </si>
  <si>
    <t>Pinaceae</t>
  </si>
  <si>
    <t>Restionaceae</t>
  </si>
  <si>
    <t>Platycaulos</t>
  </si>
  <si>
    <t>Asteraceae</t>
  </si>
  <si>
    <t>crispa</t>
  </si>
  <si>
    <t>Santalaceae</t>
  </si>
  <si>
    <t>Thesium</t>
  </si>
  <si>
    <t>rosum</t>
  </si>
  <si>
    <t>Sporobolus</t>
  </si>
  <si>
    <t>africanus</t>
  </si>
  <si>
    <t>Anacardiaceae</t>
  </si>
  <si>
    <t>Aspalathus yellow furry</t>
  </si>
  <si>
    <t>Campanulaceae</t>
  </si>
  <si>
    <t>Lobelia</t>
  </si>
  <si>
    <t>Osteospermum</t>
  </si>
  <si>
    <t>monilifera</t>
  </si>
  <si>
    <t>Prismatocarpus</t>
  </si>
  <si>
    <t>Seriphium</t>
  </si>
  <si>
    <t>plumosum</t>
  </si>
  <si>
    <t>burchellii</t>
  </si>
  <si>
    <t>Aristida</t>
  </si>
  <si>
    <t>Solanaceae</t>
  </si>
  <si>
    <t>Physalis</t>
  </si>
  <si>
    <t>viscosa</t>
  </si>
  <si>
    <t>Brassicaceae</t>
  </si>
  <si>
    <t>MustardPod</t>
  </si>
  <si>
    <t>Myrtaceae</t>
  </si>
  <si>
    <t>juncea</t>
  </si>
  <si>
    <t>Taraxacum</t>
  </si>
  <si>
    <t>Aizoaceae</t>
  </si>
  <si>
    <t>Avena</t>
  </si>
  <si>
    <t>fatua</t>
  </si>
  <si>
    <t>Solanum</t>
  </si>
  <si>
    <t>americanum</t>
  </si>
  <si>
    <t>Lycium</t>
  </si>
  <si>
    <t>cinereum</t>
  </si>
  <si>
    <t>Nidorella</t>
  </si>
  <si>
    <t>ivifolia</t>
  </si>
  <si>
    <t>Ebenaceae</t>
  </si>
  <si>
    <t>ramosa</t>
  </si>
  <si>
    <t>Scrophulariaceae</t>
  </si>
  <si>
    <t>Selago</t>
  </si>
  <si>
    <t>dolosa</t>
  </si>
  <si>
    <t>Delosperma</t>
  </si>
  <si>
    <t>Berkheya</t>
  </si>
  <si>
    <t>Aristea</t>
  </si>
  <si>
    <t>Euphorbiaceae</t>
  </si>
  <si>
    <t>Euphorbia</t>
  </si>
  <si>
    <t>Wahlenbergia</t>
  </si>
  <si>
    <t>Eriocephalus</t>
  </si>
  <si>
    <t>paniculatus</t>
  </si>
  <si>
    <t>rosmarinifolius</t>
  </si>
  <si>
    <t>Orchidaceae</t>
  </si>
  <si>
    <t>Disa</t>
  </si>
  <si>
    <t>bracteata</t>
  </si>
  <si>
    <t>lanuginosa</t>
  </si>
  <si>
    <t>plukenetii</t>
  </si>
  <si>
    <t>cinereus</t>
  </si>
  <si>
    <t>Lauraceae</t>
  </si>
  <si>
    <t>Cassytha</t>
  </si>
  <si>
    <t>ciliolata</t>
  </si>
  <si>
    <t>muricata</t>
  </si>
  <si>
    <t>Myricaceae</t>
  </si>
  <si>
    <t>denticulata</t>
  </si>
  <si>
    <t>Leucospermum</t>
  </si>
  <si>
    <t>cuneiforme</t>
  </si>
  <si>
    <t>Paranomus</t>
  </si>
  <si>
    <t>abrotanifolius</t>
  </si>
  <si>
    <t>Geraniaceae</t>
  </si>
  <si>
    <t>Pelargonium</t>
  </si>
  <si>
    <t>pinnatum</t>
  </si>
  <si>
    <t>Rutaceae</t>
  </si>
  <si>
    <t>Agathosma</t>
  </si>
  <si>
    <t>hispidula</t>
  </si>
  <si>
    <t>humilis</t>
  </si>
  <si>
    <t>Apiaceae</t>
  </si>
  <si>
    <t>Arctopus</t>
  </si>
  <si>
    <t>echinatus</t>
  </si>
  <si>
    <t>Rosaceae</t>
  </si>
  <si>
    <t>Haemodoraceae</t>
  </si>
  <si>
    <t>Dilatris</t>
  </si>
  <si>
    <t>pillansii</t>
  </si>
  <si>
    <t>Penaeaceae</t>
  </si>
  <si>
    <t>fraternus</t>
  </si>
  <si>
    <t>Clutia</t>
  </si>
  <si>
    <t>polygonoides</t>
  </si>
  <si>
    <t>Iridaceae</t>
  </si>
  <si>
    <t>Irid sandstone</t>
  </si>
  <si>
    <t>densa</t>
  </si>
  <si>
    <t>Agapanthaceae</t>
  </si>
  <si>
    <t>Agapanthus</t>
  </si>
  <si>
    <t>Zygophyllaceae</t>
  </si>
  <si>
    <t>Roepera</t>
  </si>
  <si>
    <t>fulva</t>
  </si>
  <si>
    <t>Rhodocoma</t>
  </si>
  <si>
    <t>Crassulaceae</t>
  </si>
  <si>
    <t>Crassula</t>
  </si>
  <si>
    <t>pubescens</t>
  </si>
  <si>
    <t>Thymelaeaceae</t>
  </si>
  <si>
    <t>Phaenocoma</t>
  </si>
  <si>
    <t>prolifera</t>
  </si>
  <si>
    <t>Rubiaceae</t>
  </si>
  <si>
    <t>Anthospermum</t>
  </si>
  <si>
    <t>galioides</t>
  </si>
  <si>
    <t>fasciata</t>
  </si>
  <si>
    <t>Indigofera</t>
  </si>
  <si>
    <t>Yellow pea sandstone</t>
  </si>
  <si>
    <t>discolor</t>
  </si>
  <si>
    <t>Linaceae</t>
  </si>
  <si>
    <t>Linum</t>
  </si>
  <si>
    <t>africanum</t>
  </si>
  <si>
    <t>racemosa</t>
  </si>
  <si>
    <t>potbergense</t>
  </si>
  <si>
    <t>lime1</t>
  </si>
  <si>
    <t>calcicola</t>
  </si>
  <si>
    <t>selaginoides</t>
  </si>
  <si>
    <t>lime</t>
  </si>
  <si>
    <t>Euchaetis</t>
  </si>
  <si>
    <t>longibracteata</t>
  </si>
  <si>
    <t>hamulosa</t>
  </si>
  <si>
    <t>coriacea</t>
  </si>
  <si>
    <t>Cephalophyllum</t>
  </si>
  <si>
    <t>diversiphyllum</t>
  </si>
  <si>
    <t>Malvaceae</t>
  </si>
  <si>
    <t>Hermannia</t>
  </si>
  <si>
    <t>concinnifolia</t>
  </si>
  <si>
    <t>subulatum</t>
  </si>
  <si>
    <t>obtusata</t>
  </si>
  <si>
    <t>juniperifolia</t>
  </si>
  <si>
    <t>melastoma</t>
  </si>
  <si>
    <t>lime4</t>
  </si>
  <si>
    <t>Staberoha</t>
  </si>
  <si>
    <t>praemorsa</t>
  </si>
  <si>
    <t>Syncarpha</t>
  </si>
  <si>
    <t>imbricata</t>
  </si>
  <si>
    <t>Lanariaceae</t>
  </si>
  <si>
    <t>Lanaria</t>
  </si>
  <si>
    <t>lanata</t>
  </si>
  <si>
    <t>Daisy lime1</t>
  </si>
  <si>
    <t>Braunsia</t>
  </si>
  <si>
    <t>vanrensburgii</t>
  </si>
  <si>
    <t>equisetacea</t>
  </si>
  <si>
    <t>microcarpa</t>
  </si>
  <si>
    <t>truncatum</t>
  </si>
  <si>
    <t>Ursinia</t>
  </si>
  <si>
    <t>nudicaulis</t>
  </si>
  <si>
    <t>cerinthoides</t>
  </si>
  <si>
    <t>litorale</t>
  </si>
  <si>
    <t>calligerum</t>
  </si>
  <si>
    <t>Polygalaceae</t>
  </si>
  <si>
    <t>Thymeliaceae</t>
  </si>
  <si>
    <t>sand1</t>
  </si>
  <si>
    <t>sand2</t>
  </si>
  <si>
    <t>Serruria</t>
  </si>
  <si>
    <t>nervosa</t>
  </si>
  <si>
    <t>microstachys</t>
  </si>
  <si>
    <t>Mimetes</t>
  </si>
  <si>
    <t>cucullatus</t>
  </si>
  <si>
    <t>Willdenowia</t>
  </si>
  <si>
    <t>teres</t>
  </si>
  <si>
    <t>barbigeroides</t>
  </si>
  <si>
    <t>sand3</t>
  </si>
  <si>
    <t>laevigata</t>
  </si>
  <si>
    <t>Centella</t>
  </si>
  <si>
    <t>eriantha</t>
  </si>
  <si>
    <t>cryptocephalum?</t>
  </si>
  <si>
    <t>cyclops</t>
  </si>
  <si>
    <t>Path</t>
  </si>
  <si>
    <t>File</t>
  </si>
  <si>
    <t>"/Users/jasper/Desktop/BIO3018F/Jasper/Practical/Photos/Grass/NE/IMG_3402.JPG"</t>
  </si>
  <si>
    <t>"Grass/NE/IMG_3402.JPG"</t>
  </si>
  <si>
    <t>"/Users/jasper/Desktop/BIO3018F/Jasper/Practical/Photos/Grass/NE/IMG_3403.JPG"</t>
  </si>
  <si>
    <t>"Grass/NE/IMG_3403.JPG"</t>
  </si>
  <si>
    <t>"/Users/jasper/Desktop/BIO3018F/Jasper/Practical/Photos/Grass/NE/IMG_3404.JPG"</t>
  </si>
  <si>
    <t>"Grass/NE/IMG_3404.JPG"</t>
  </si>
  <si>
    <t>"/Users/jasper/Desktop/BIO3018F/Jasper/Practical/Photos/Grass/NE/IMG_3405.JPG"</t>
  </si>
  <si>
    <t>"Grass/NE/IMG_3405.JPG"</t>
  </si>
  <si>
    <t>"/Users/jasper/Desktop/BIO3018F/Jasper/Practical/Photos/Grass/NE/IMG_3407.JPG"</t>
  </si>
  <si>
    <t>"Grass/NE/IMG_3407.JPG"</t>
  </si>
  <si>
    <t>"/Users/jasper/Desktop/BIO3018F/Jasper/Practical/Photos/Grass/NE/IMG_3408.JPG"</t>
  </si>
  <si>
    <t>"Grass/NE/IMG_3408.JPG"</t>
  </si>
  <si>
    <t>Oxalidaceae</t>
  </si>
  <si>
    <t>Oxalis</t>
  </si>
  <si>
    <t>"/Users/jasper/Desktop/BIO3018F/Jasper/Practical/Photos/Grass/NE/IMG_3409.JPG"</t>
  </si>
  <si>
    <t>"Grass/NE/IMG_3409.JPG"</t>
  </si>
  <si>
    <t>"/Users/jasper/Desktop/BIO3018F/Jasper/Practical/Photos/Grass/NE/IMG_3410.JPG"</t>
  </si>
  <si>
    <t>"Grass/NE/IMG_3410.JPG"</t>
  </si>
  <si>
    <t>"/Users/jasper/Desktop/BIO3018F/Jasper/Practical/Photos/Grass/NE/IMG_3411.JPG"</t>
  </si>
  <si>
    <t>"Grass/NE/IMG_3411.JPG"</t>
  </si>
  <si>
    <t>Primulaceae</t>
  </si>
  <si>
    <t>Anagallis</t>
  </si>
  <si>
    <t>"/Users/jasper/Desktop/BIO3018F/Jasper/Practical/Photos/Grass/NW/IMG_20230126_142113.jpg"</t>
  </si>
  <si>
    <t>"Grass/NW/IMG_20230126_142113.jpg"</t>
  </si>
  <si>
    <t>"/Users/jasper/Desktop/BIO3018F/Jasper/Practical/Photos/Grass/NW/IMG_20230126_142154.jpg"</t>
  </si>
  <si>
    <t>"Grass/NW/IMG_20230126_142154.jpg"</t>
  </si>
  <si>
    <t>"/Users/jasper/Desktop/BIO3018F/Jasper/Practical/Photos/Grass/NW/IMG_20230126_142159.jpg"</t>
  </si>
  <si>
    <t>"Grass/NW/IMG_20230126_142159.jpg"</t>
  </si>
  <si>
    <t>"/Users/jasper/Desktop/BIO3018F/Jasper/Practical/Photos/Grass/NW/IMG_20230126_142252.jpg"</t>
  </si>
  <si>
    <t>"Grass/NW/IMG_20230126_142252.jpg"</t>
  </si>
  <si>
    <t>"/Users/jasper/Desktop/BIO3018F/Jasper/Practical/Photos/Grass/NW/NW grass/20230126_135547.jpg"</t>
  </si>
  <si>
    <t>"Grass/NW/NW grass/20230126_135547.jpg"</t>
  </si>
  <si>
    <t>"/Users/jasper/Desktop/BIO3018F/Jasper/Practical/Photos/Grass/NW/NW grass/20230126_135549.jpg"</t>
  </si>
  <si>
    <t>"Grass/NW/NW grass/20230126_135549.jpg"</t>
  </si>
  <si>
    <t>"/Users/jasper/Desktop/BIO3018F/Jasper/Practical/Photos/Grass/NW/NW grass/20230126_135619.jpg"</t>
  </si>
  <si>
    <t>"Grass/NW/NW grass/20230126_135619.jpg"</t>
  </si>
  <si>
    <t>"/Users/jasper/Desktop/BIO3018F/Jasper/Practical/Photos/Grass/NW/NW grass/20230126_135957.jpg"</t>
  </si>
  <si>
    <t>"Grass/NW/NW grass/20230126_135957.jpg"</t>
  </si>
  <si>
    <t>"/Users/jasper/Desktop/BIO3018F/Jasper/Practical/Photos/Grass/NW/NW grass/20230126_135959.jpg"</t>
  </si>
  <si>
    <t>"Grass/NW/NW grass/20230126_135959.jpg"</t>
  </si>
  <si>
    <t>"/Users/jasper/Desktop/BIO3018F/Jasper/Practical/Photos/Grass/NW/NW grass/20230126_140041.jpg"</t>
  </si>
  <si>
    <t>"Grass/NW/NW grass/20230126_140041.jpg"</t>
  </si>
  <si>
    <t>"/Users/jasper/Desktop/BIO3018F/Jasper/Practical/Photos/Grass/NW/NW grass/20230126_140249.jpg"</t>
  </si>
  <si>
    <t>"Grass/NW/NW grass/20230126_140249.jpg"</t>
  </si>
  <si>
    <t>"/Users/jasper/Desktop/BIO3018F/Jasper/Practical/Photos/Grass/NW/NW grass/20230126_140301.jpg"</t>
  </si>
  <si>
    <t>"Grass/NW/NW grass/20230126_140301.jpg"</t>
  </si>
  <si>
    <t>"/Users/jasper/Desktop/BIO3018F/Jasper/Practical/Photos/Grass/NW/NW grass/20230126_140335.jpg"</t>
  </si>
  <si>
    <t>"Grass/NW/NW grass/20230126_140335.jpg"</t>
  </si>
  <si>
    <t>"/Users/jasper/Desktop/BIO3018F/Jasper/Practical/Photos/Grass/NW/NW grass/20230126_140336.jpg"</t>
  </si>
  <si>
    <t>"Grass/NW/NW grass/20230126_140336.jpg"</t>
  </si>
  <si>
    <t>"/Users/jasper/Desktop/BIO3018F/Jasper/Practical/Photos/Grass/NW/NW grass/20230126_140339.jpg"</t>
  </si>
  <si>
    <t>"Grass/NW/NW grass/20230126_140339.jpg"</t>
  </si>
  <si>
    <t>"/Users/jasper/Desktop/BIO3018F/Jasper/Practical/Photos/Grass/NW/NW grass/20230126_141631.jpg"</t>
  </si>
  <si>
    <t>"Grass/NW/NW grass/20230126_141631.jpg"</t>
  </si>
  <si>
    <t>"/Users/jasper/Desktop/BIO3018F/Jasper/Practical/Photos/Grass/NW/NW grass/20230126_141638.jpg"</t>
  </si>
  <si>
    <t>"Grass/NW/NW grass/20230126_141638.jpg"</t>
  </si>
  <si>
    <t>"/Users/jasper/Desktop/BIO3018F/Jasper/Practical/Photos/Grass/NW/NW grass/20230126_142537.jpg"</t>
  </si>
  <si>
    <t>"Grass/NW/NW grass/20230126_142537.jpg"</t>
  </si>
  <si>
    <t>"/Users/jasper/Desktop/BIO3018F/Jasper/Practical/Photos/Grass/NW/NW grass/20230126_142539.jpg"</t>
  </si>
  <si>
    <t>"Grass/NW/NW grass/20230126_142539.jpg"</t>
  </si>
  <si>
    <t>"/Users/jasper/Desktop/BIO3018F/Jasper/Practical/Photos/Grass/SE/IMG_9531.jpg"</t>
  </si>
  <si>
    <t>"Grass/SE/IMG_9531.jpg"</t>
  </si>
  <si>
    <t>"/Users/jasper/Desktop/BIO3018F/Jasper/Practical/Photos/Grass/SE/IMG_9532.jpg"</t>
  </si>
  <si>
    <t>"Grass/SE/IMG_9532.jpg"</t>
  </si>
  <si>
    <t>"/Users/jasper/Desktop/BIO3018F/Jasper/Practical/Photos/Grass/SE/IMG_9533.jpg"</t>
  </si>
  <si>
    <t>"Grass/SE/IMG_9533.jpg"</t>
  </si>
  <si>
    <t>"/Users/jasper/Desktop/BIO3018F/Jasper/Practical/Photos/Grass/SE/IMG_9535.jpg"</t>
  </si>
  <si>
    <t>"Grass/SE/IMG_9535.jpg"</t>
  </si>
  <si>
    <t>"/Users/jasper/Desktop/BIO3018F/Jasper/Practical/Photos/Grass/SE/IMG_9536.jpg"</t>
  </si>
  <si>
    <t>"Grass/SE/IMG_9536.jpg"</t>
  </si>
  <si>
    <t>"/Users/jasper/Desktop/BIO3018F/Jasper/Practical/Photos/Grass/SE/IMG_9537.jpg"</t>
  </si>
  <si>
    <t>"Grass/SE/IMG_9537.jpg"</t>
  </si>
  <si>
    <t>"/Users/jasper/Desktop/BIO3018F/Jasper/Practical/Photos/Grass/SE/IMG_9538.jpg"</t>
  </si>
  <si>
    <t>"Grass/SE/IMG_9538.jpg"</t>
  </si>
  <si>
    <t>"/Users/jasper/Desktop/BIO3018F/Jasper/Practical/Photos/Grass/SE/IMG_9539.jpg"</t>
  </si>
  <si>
    <t>"Grass/SE/IMG_9539.jpg"</t>
  </si>
  <si>
    <t>"/Users/jasper/Desktop/BIO3018F/Jasper/Practical/Photos/Grass/SE/IMG_9540.jpg"</t>
  </si>
  <si>
    <t>"Grass/SE/IMG_9540.jpg"</t>
  </si>
  <si>
    <t>"/Users/jasper/Desktop/BIO3018F/Jasper/Practical/Photos/Grass/SE/IMG_9541.jpg"</t>
  </si>
  <si>
    <t>"Grass/SE/IMG_9541.jpg"</t>
  </si>
  <si>
    <t>"/Users/jasper/Desktop/BIO3018F/Jasper/Practical/Photos/Grass/SE/IMG_9543.jpg"</t>
  </si>
  <si>
    <t>"Grass/SE/IMG_9543.jpg"</t>
  </si>
  <si>
    <t>"/Users/jasper/Desktop/BIO3018F/Jasper/Practical/Photos/Grass/SE/IMG_9544.jpg"</t>
  </si>
  <si>
    <t>"Grass/SE/IMG_9544.jpg"</t>
  </si>
  <si>
    <t>"/Users/jasper/Desktop/BIO3018F/Jasper/Practical/Photos/Grass/SE/IMG_9545.jpg"</t>
  </si>
  <si>
    <t>"Grass/SE/IMG_9545.jpg"</t>
  </si>
  <si>
    <t>"/Users/jasper/Desktop/BIO3018F/Jasper/Practical/Photos/Grass/SW/20230126_140336.jpg"</t>
  </si>
  <si>
    <t>"Grass/SW/20230126_140336.jpg"</t>
  </si>
  <si>
    <t>"/Users/jasper/Desktop/BIO3018F/Jasper/Practical/Photos/Grass/SW/20230126_140541.jpg"</t>
  </si>
  <si>
    <t>"Grass/SW/20230126_140541.jpg"</t>
  </si>
  <si>
    <t>"/Users/jasper/Desktop/BIO3018F/Jasper/Practical/Photos/Grass/SW/20230126_140545.jpg"</t>
  </si>
  <si>
    <t>"Grass/SW/20230126_140545.jpg"</t>
  </si>
  <si>
    <t>"/Users/jasper/Desktop/BIO3018F/Jasper/Practical/Photos/Grass/SW/20230126_140648.jpg"</t>
  </si>
  <si>
    <t>"Grass/SW/20230126_140648.jpg"</t>
  </si>
  <si>
    <t>"/Users/jasper/Desktop/BIO3018F/Jasper/Practical/Photos/Grass/SW/20230126_140651.jpg"</t>
  </si>
  <si>
    <t>"Grass/SW/20230126_140651.jpg"</t>
  </si>
  <si>
    <t>"/Users/jasper/Desktop/BIO3018F/Jasper/Practical/Photos/Grass/SW/20230126_141027.jpg"</t>
  </si>
  <si>
    <t>"Grass/SW/20230126_141027.jpg"</t>
  </si>
  <si>
    <t>"/Users/jasper/Desktop/BIO3018F/Jasper/Practical/Photos/Grass/SW/20230126_141032.jpg"</t>
  </si>
  <si>
    <t>"Grass/SW/20230126_141032.jpg"</t>
  </si>
  <si>
    <t>"/Users/jasper/Desktop/BIO3018F/Jasper/Practical/Photos/Grass/SW/20230126_141038.jpg"</t>
  </si>
  <si>
    <t>"Grass/SW/20230126_141038.jpg"</t>
  </si>
  <si>
    <t>"/Users/jasper/Desktop/BIO3018F/Jasper/Practical/Photos/Grass/SW/20230126_141106.jpg"</t>
  </si>
  <si>
    <t>"Grass/SW/20230126_141106.jpg"</t>
  </si>
  <si>
    <t>"/Users/jasper/Desktop/BIO3018F/Jasper/Practical/Photos/Grass/SW/20230126_141112.jpg"</t>
  </si>
  <si>
    <t>"Grass/SW/20230126_141112.jpg"</t>
  </si>
  <si>
    <t>"/Users/jasper/Desktop/BIO3018F/Jasper/Practical/Photos/Grass/SW/20230126_141122.jpg"</t>
  </si>
  <si>
    <t>"Grass/SW/20230126_141122.jpg"</t>
  </si>
  <si>
    <t>"/Users/jasper/Desktop/BIO3018F/Jasper/Practical/Photos/Grass/SW/20230126_141253.jpg"</t>
  </si>
  <si>
    <t>"Grass/SW/20230126_141253.jpg"</t>
  </si>
  <si>
    <t>"/Users/jasper/Desktop/BIO3018F/Jasper/Practical/Photos/Grass/SW/20230126_141256.jpg"</t>
  </si>
  <si>
    <t>"Grass/SW/20230126_141256.jpg"</t>
  </si>
  <si>
    <t>"/Users/jasper/Desktop/BIO3018F/Jasper/Practical/Photos/Grass/SW/20230126_141259.jpg"</t>
  </si>
  <si>
    <t>"Grass/SW/20230126_141259.jpg"</t>
  </si>
  <si>
    <t>"/Users/jasper/Desktop/BIO3018F/Jasper/Practical/Photos/Grass/SW/20230126_141358.jpg"</t>
  </si>
  <si>
    <t>"Grass/SW/20230126_141358.jpg"</t>
  </si>
  <si>
    <t>"/Users/jasper/Desktop/BIO3018F/Jasper/Practical/Photos/Grass/SW/20230126_141402.jpg"</t>
  </si>
  <si>
    <t>"Grass/SW/20230126_141402.jpg"</t>
  </si>
  <si>
    <t>Celastraceae</t>
  </si>
  <si>
    <t>"/Users/jasper/Desktop/BIO3018F/Jasper/Practical/Photos/Grass/SW/20230126_141505.jpg"</t>
  </si>
  <si>
    <t>"Grass/SW/20230126_141505.jpg"</t>
  </si>
  <si>
    <t>"/Users/jasper/Desktop/BIO3018F/Jasper/Practical/Photos/Grass/SW/20230126_141516.jpg"</t>
  </si>
  <si>
    <t>"Grass/SW/20230126_141516.jpg"</t>
  </si>
  <si>
    <t>"/Users/jasper/Desktop/BIO3018F/Jasper/Practical/Photos/Grass/SW/20230126_141526.jpg"</t>
  </si>
  <si>
    <t>"Grass/SW/20230126_141526.jpg"</t>
  </si>
  <si>
    <t>"/Users/jasper/Desktop/BIO3018F/Jasper/Practical/Photos/Grass/SW/20230126_141534.jpg"</t>
  </si>
  <si>
    <t>"Grass/SW/20230126_141534.jpg"</t>
  </si>
  <si>
    <t>"/Users/jasper/Desktop/BIO3018F/Jasper/Practical/Photos/Grass/SW/20230126_141538.jpg"</t>
  </si>
  <si>
    <t>"Grass/SW/20230126_141538.jpg"</t>
  </si>
  <si>
    <t>"/Users/jasper/Desktop/BIO3018F/Jasper/Practical/Photos/Grass/SW/20230126_141548.jpg"</t>
  </si>
  <si>
    <t>"Grass/SW/20230126_141548.jpg"</t>
  </si>
  <si>
    <t>"/Users/jasper/Desktop/BIO3018F/Jasper/Practical/Photos/Grass/SW/20230126_141552.jpg"</t>
  </si>
  <si>
    <t>"Grass/SW/20230126_141552.jpg"</t>
  </si>
  <si>
    <t>"/Users/jasper/Desktop/BIO3018F/Jasper/Practical/Photos/Grass/SW/20230126_141557.jpg"</t>
  </si>
  <si>
    <t>"Grass/SW/20230126_141557.jpg"</t>
  </si>
  <si>
    <t>"/Users/jasper/Desktop/BIO3018F/Jasper/Practical/Photos/Grass/SW/20230126_141610.jpg"</t>
  </si>
  <si>
    <t>"Grass/SW/20230126_141610.jpg"</t>
  </si>
  <si>
    <t>"/Users/jasper/Desktop/BIO3018F/Jasper/Practical/Photos/Grass/SW/20230126_141625.jpg"</t>
  </si>
  <si>
    <t>"Grass/SW/20230126_141625.jpg"</t>
  </si>
  <si>
    <t>"/Users/jasper/Desktop/BIO3018F/Jasper/Practical/Photos/Grass/SW/20230126_141629.jpg"</t>
  </si>
  <si>
    <t>"Grass/SW/20230126_141629.jpg"</t>
  </si>
  <si>
    <t>"/Users/jasper/Desktop/BIO3018F/Jasper/Practical/Photos/Grass/SW/20230126_141631.jpg"</t>
  </si>
  <si>
    <t>"Grass/SW/20230126_141631.jpg"</t>
  </si>
  <si>
    <t>"/Users/jasper/Desktop/BIO3018F/Jasper/Practical/Photos/Grass/SW/20230126_141713.jpg"</t>
  </si>
  <si>
    <t>"Grass/SW/20230126_141713.jpg"</t>
  </si>
  <si>
    <t>"/Users/jasper/Desktop/BIO3018F/Jasper/Practical/Photos/Invasion/NE/IMG_3436.JPG"</t>
  </si>
  <si>
    <t>"Invasion/NE/IMG_3436.JPG"</t>
  </si>
  <si>
    <t>"/Users/jasper/Desktop/BIO3018F/Jasper/Practical/Photos/Invasion/NE/IMG_3437.JPG"</t>
  </si>
  <si>
    <t>"Invasion/NE/IMG_3437.JPG"</t>
  </si>
  <si>
    <t>"/Users/jasper/Desktop/BIO3018F/Jasper/Practical/Photos/Invasion/NE/IMG_3438.JPG"</t>
  </si>
  <si>
    <t>"Invasion/NE/IMG_3438.JPG"</t>
  </si>
  <si>
    <t>"/Users/jasper/Desktop/BIO3018F/Jasper/Practical/Photos/Invasion/NE/IMG_3439.JPG"</t>
  </si>
  <si>
    <t>"Invasion/NE/IMG_3439.JPG"</t>
  </si>
  <si>
    <t>"/Users/jasper/Desktop/BIO3018F/Jasper/Practical/Photos/Invasion/NE/IMG_3440.JPG"</t>
  </si>
  <si>
    <t>"Invasion/NE/IMG_3440.JPG"</t>
  </si>
  <si>
    <t>"/Users/jasper/Desktop/BIO3018F/Jasper/Practical/Photos/Invasion/NE/IMG_3441.JPG"</t>
  </si>
  <si>
    <t>"Invasion/NE/IMG_3441.JPG"</t>
  </si>
  <si>
    <t>"/Users/jasper/Desktop/BIO3018F/Jasper/Practical/Photos/Invasion/NE/IMG_3442.JPG"</t>
  </si>
  <si>
    <t>"Invasion/NE/IMG_3442.JPG"</t>
  </si>
  <si>
    <t>"/Users/jasper/Desktop/BIO3018F/Jasper/Practical/Photos/Invasion/NE/IMG_3443.JPG"</t>
  </si>
  <si>
    <t>"Invasion/NE/IMG_3443.JPG"</t>
  </si>
  <si>
    <t>"/Users/jasper/Desktop/BIO3018F/Jasper/Practical/Photos/Invasion/NE/IMG_3444.JPG"</t>
  </si>
  <si>
    <t>"Invasion/NE/IMG_3444.JPG"</t>
  </si>
  <si>
    <t>"/Users/jasper/Desktop/BIO3018F/Jasper/Practical/Photos/Invasion/NE/IMG_3445.JPG"</t>
  </si>
  <si>
    <t>"Invasion/NE/IMG_3445.JPG"</t>
  </si>
  <si>
    <t>"/Users/jasper/Desktop/BIO3018F/Jasper/Practical/Photos/Invasion/NE/IMG_3446.JPG"</t>
  </si>
  <si>
    <t>"Invasion/NE/IMG_3446.JPG"</t>
  </si>
  <si>
    <t>"/Users/jasper/Desktop/BIO3018F/Jasper/Practical/Photos/Invasion/NE/IMG_3447.JPG"</t>
  </si>
  <si>
    <t>"Invasion/NE/IMG_3447.JPG"</t>
  </si>
  <si>
    <t>"/Users/jasper/Desktop/BIO3018F/Jasper/Practical/Photos/Invasion/NE/IMG_3448.JPG"</t>
  </si>
  <si>
    <t>"Invasion/NE/IMG_3448.JPG"</t>
  </si>
  <si>
    <t>"/Users/jasper/Desktop/BIO3018F/Jasper/Practical/Photos/Invasion/NE/IMG_3449.JPG"</t>
  </si>
  <si>
    <t>"Invasion/NE/IMG_3449.JPG"</t>
  </si>
  <si>
    <t>"/Users/jasper/Desktop/BIO3018F/Jasper/Practical/Photos/Invasion/NE/IMG_3450.JPG"</t>
  </si>
  <si>
    <t>"Invasion/NE/IMG_3450.JPG"</t>
  </si>
  <si>
    <t>Convolvulaceae</t>
  </si>
  <si>
    <t>"/Users/jasper/Desktop/BIO3018F/Jasper/Practical/Photos/Invasion/NE/IMG_3451.JPG"</t>
  </si>
  <si>
    <t>"Invasion/NE/IMG_3451.JPG"</t>
  </si>
  <si>
    <t>"/Users/jasper/Desktop/BIO3018F/Jasper/Practical/Photos/Invasion/NE/IMG_3452.JPG"</t>
  </si>
  <si>
    <t>"Invasion/NE/IMG_3452.JPG"</t>
  </si>
  <si>
    <t>"/Users/jasper/Desktop/BIO3018F/Jasper/Practical/Photos/Invasion/NE/IMG_3453.JPG"</t>
  </si>
  <si>
    <t>"Invasion/NE/IMG_3453.JPG"</t>
  </si>
  <si>
    <t>"/Users/jasper/Desktop/BIO3018F/Jasper/Practical/Photos/Invasion/NE/IMG_3454.JPG"</t>
  </si>
  <si>
    <t>"Invasion/NE/IMG_3454.JPG"</t>
  </si>
  <si>
    <t>"/Users/jasper/Desktop/BIO3018F/Jasper/Practical/Photos/Invasion/NE/IMG_3455.JPG"</t>
  </si>
  <si>
    <t>"Invasion/NE/IMG_3455.JPG"</t>
  </si>
  <si>
    <t>"/Users/jasper/Desktop/BIO3018F/Jasper/Practical/Photos/Invasion/NE/IMG_3456.JPG"</t>
  </si>
  <si>
    <t>"Invasion/NE/IMG_3456.JPG"</t>
  </si>
  <si>
    <t>"/Users/jasper/Desktop/BIO3018F/Jasper/Practical/Photos/Invasion/NE/IMG_3457.JPG"</t>
  </si>
  <si>
    <t>"Invasion/NE/IMG_3457.JPG"</t>
  </si>
  <si>
    <t>"/Users/jasper/Desktop/BIO3018F/Jasper/Practical/Photos/Invasion/NE/IMG_3458.JPG"</t>
  </si>
  <si>
    <t>"Invasion/NE/IMG_3458.JPG"</t>
  </si>
  <si>
    <t>Struthiola</t>
  </si>
  <si>
    <t>argentea</t>
  </si>
  <si>
    <t>"/Users/jasper/Desktop/BIO3018F/Jasper/Practical/Photos/Invasion/NE/IMG_3459.JPG"</t>
  </si>
  <si>
    <t>"Invasion/NE/IMG_3459.JPG"</t>
  </si>
  <si>
    <t>"/Users/jasper/Desktop/BIO3018F/Jasper/Practical/Photos/Invasion/NE/IMG_3460.JPG"</t>
  </si>
  <si>
    <t>"Invasion/NE/IMG_3460.JPG"</t>
  </si>
  <si>
    <t>"/Users/jasper/Desktop/BIO3018F/Jasper/Practical/Photos/Invasion/NE/IMG_3461.JPG"</t>
  </si>
  <si>
    <t>"Invasion/NE/IMG_3461.JPG"</t>
  </si>
  <si>
    <t>"/Users/jasper/Desktop/BIO3018F/Jasper/Practical/Photos/Invasion/NE/IMG_3462.JPG"</t>
  </si>
  <si>
    <t>"Invasion/NE/IMG_3462.JPG"</t>
  </si>
  <si>
    <t>"/Users/jasper/Desktop/BIO3018F/Jasper/Practical/Photos/Invasion/NW/IMG_20230126_163622.jpg"</t>
  </si>
  <si>
    <t>"Invasion/NW/IMG_20230126_163622.jpg"</t>
  </si>
  <si>
    <t>"/Users/jasper/Desktop/BIO3018F/Jasper/Practical/Photos/Invasion/NW/IMG_20230126_163651.jpg"</t>
  </si>
  <si>
    <t>"Invasion/NW/IMG_20230126_163651.jpg"</t>
  </si>
  <si>
    <t>"/Users/jasper/Desktop/BIO3018F/Jasper/Practical/Photos/Invasion/NW/NW invasion/20230126_161422.jpg"</t>
  </si>
  <si>
    <t>"Invasion/NW/NW invasion/20230126_161422.jpg"</t>
  </si>
  <si>
    <t>"/Users/jasper/Desktop/BIO3018F/Jasper/Practical/Photos/Invasion/NW/NW invasion/20230126_161425.jpg"</t>
  </si>
  <si>
    <t>"Invasion/NW/NW invasion/20230126_161425.jpg"</t>
  </si>
  <si>
    <t>"/Users/jasper/Desktop/BIO3018F/Jasper/Practical/Photos/Invasion/NW/NW invasion/20230126_161723.jpg"</t>
  </si>
  <si>
    <t>"Invasion/NW/NW invasion/20230126_161723.jpg"</t>
  </si>
  <si>
    <t>"/Users/jasper/Desktop/BIO3018F/Jasper/Practical/Photos/Invasion/NW/NW invasion/20230126_161745.jpg"</t>
  </si>
  <si>
    <t>"Invasion/NW/NW invasion/20230126_161745.jpg"</t>
  </si>
  <si>
    <t>"/Users/jasper/Desktop/BIO3018F/Jasper/Practical/Photos/Invasion/NW/NW invasion/20230126_161748.jpg"</t>
  </si>
  <si>
    <t>"Invasion/NW/NW invasion/20230126_161748.jpg"</t>
  </si>
  <si>
    <t>"/Users/jasper/Desktop/BIO3018F/Jasper/Practical/Photos/Invasion/NW/NW invasion/20230126_161756.jpg"</t>
  </si>
  <si>
    <t>"Invasion/NW/NW invasion/20230126_161756.jpg"</t>
  </si>
  <si>
    <t>"/Users/jasper/Desktop/BIO3018F/Jasper/Practical/Photos/Invasion/NW/NW invasion/20230126_161818.jpg"</t>
  </si>
  <si>
    <t>"Invasion/NW/NW invasion/20230126_161818.jpg"</t>
  </si>
  <si>
    <t>"/Users/jasper/Desktop/BIO3018F/Jasper/Practical/Photos/Invasion/NW/NW invasion/20230126_161828.jpg"</t>
  </si>
  <si>
    <t>"Invasion/NW/NW invasion/20230126_161828.jpg"</t>
  </si>
  <si>
    <t>"/Users/jasper/Desktop/BIO3018F/Jasper/Practical/Photos/Invasion/NW/NW invasion/20230126_162335.jpg"</t>
  </si>
  <si>
    <t>"Invasion/NW/NW invasion/20230126_162335.jpg"</t>
  </si>
  <si>
    <t>"/Users/jasper/Desktop/BIO3018F/Jasper/Practical/Photos/Invasion/NW/NW invasion/20230126_162350.jpg"</t>
  </si>
  <si>
    <t>"Invasion/NW/NW invasion/20230126_162350.jpg"</t>
  </si>
  <si>
    <t>"/Users/jasper/Desktop/BIO3018F/Jasper/Practical/Photos/Invasion/NW/NW invasion/20230126_162356.jpg"</t>
  </si>
  <si>
    <t>"Invasion/NW/NW invasion/20230126_162356.jpg"</t>
  </si>
  <si>
    <t>"/Users/jasper/Desktop/BIO3018F/Jasper/Practical/Photos/Invasion/NW/NW invasion/20230126_162400.jpg"</t>
  </si>
  <si>
    <t>"Invasion/NW/NW invasion/20230126_162400.jpg"</t>
  </si>
  <si>
    <t>"/Users/jasper/Desktop/BIO3018F/Jasper/Practical/Photos/Invasion/NW/NW invasion/20230126_163311.jpg"</t>
  </si>
  <si>
    <t>"Invasion/NW/NW invasion/20230126_163311.jpg"</t>
  </si>
  <si>
    <t>"/Users/jasper/Desktop/BIO3018F/Jasper/Practical/Photos/Invasion/NW/NW invasion/20230126_163313.jpg"</t>
  </si>
  <si>
    <t>"Invasion/NW/NW invasion/20230126_163313.jpg"</t>
  </si>
  <si>
    <t>"/Users/jasper/Desktop/BIO3018F/Jasper/Practical/Photos/Invasion/NW/NW invasion/20230126_163317.jpg"</t>
  </si>
  <si>
    <t>"Invasion/NW/NW invasion/20230126_163317.jpg"</t>
  </si>
  <si>
    <t>"/Users/jasper/Desktop/BIO3018F/Jasper/Practical/Photos/Invasion/NW/NW invasion/20230126_163603.jpg"</t>
  </si>
  <si>
    <t>"Invasion/NW/NW invasion/20230126_163603.jpg"</t>
  </si>
  <si>
    <t>"/Users/jasper/Desktop/BIO3018F/Jasper/Practical/Photos/Invasion/NW/NW invasion/20230126_163606.jpg"</t>
  </si>
  <si>
    <t>"Invasion/NW/NW invasion/20230126_163606.jpg"</t>
  </si>
  <si>
    <t>"/Users/jasper/Desktop/BIO3018F/Jasper/Practical/Photos/Invasion/NW/NW invasion/20230126_163923.jpg"</t>
  </si>
  <si>
    <t>"Invasion/NW/NW invasion/20230126_163923.jpg"</t>
  </si>
  <si>
    <t>"/Users/jasper/Desktop/BIO3018F/Jasper/Practical/Photos/Invasion/SE/IMG_9587.jpg"</t>
  </si>
  <si>
    <t>"Invasion/SE/IMG_9587.jpg"</t>
  </si>
  <si>
    <t>"/Users/jasper/Desktop/BIO3018F/Jasper/Practical/Photos/Invasion/SE/IMG_9588.jpg"</t>
  </si>
  <si>
    <t>"Invasion/SE/IMG_9588.jpg"</t>
  </si>
  <si>
    <t>"/Users/jasper/Desktop/BIO3018F/Jasper/Practical/Photos/Invasion/SE/IMG_9589.jpg"</t>
  </si>
  <si>
    <t>"Invasion/SE/IMG_9589.jpg"</t>
  </si>
  <si>
    <t>"/Users/jasper/Desktop/BIO3018F/Jasper/Practical/Photos/Invasion/SE/IMG_9590.jpg"</t>
  </si>
  <si>
    <t>"Invasion/SE/IMG_9590.jpg"</t>
  </si>
  <si>
    <t>"/Users/jasper/Desktop/BIO3018F/Jasper/Practical/Photos/Invasion/SE/IMG_9591.jpg"</t>
  </si>
  <si>
    <t>"Invasion/SE/IMG_9591.jpg"</t>
  </si>
  <si>
    <t>"/Users/jasper/Desktop/BIO3018F/Jasper/Practical/Photos/Invasion/SE/IMG_9592.jpg"</t>
  </si>
  <si>
    <t>"Invasion/SE/IMG_9592.jpg"</t>
  </si>
  <si>
    <t>"/Users/jasper/Desktop/BIO3018F/Jasper/Practical/Photos/Invasion/SE/IMG_9593.jpg"</t>
  </si>
  <si>
    <t>"Invasion/SE/IMG_9593.jpg"</t>
  </si>
  <si>
    <t>"/Users/jasper/Desktop/BIO3018F/Jasper/Practical/Photos/Invasion/SE/IMG_9594.jpg"</t>
  </si>
  <si>
    <t>"Invasion/SE/IMG_9594.jpg"</t>
  </si>
  <si>
    <t>"/Users/jasper/Desktop/BIO3018F/Jasper/Practical/Photos/Invasion/SE/IMG_9595.jpg"</t>
  </si>
  <si>
    <t>"Invasion/SE/IMG_9595.jpg"</t>
  </si>
  <si>
    <t>"/Users/jasper/Desktop/BIO3018F/Jasper/Practical/Photos/Invasion/SE/IMG_9596.jpg"</t>
  </si>
  <si>
    <t>"Invasion/SE/IMG_9596.jpg"</t>
  </si>
  <si>
    <t>"/Users/jasper/Desktop/BIO3018F/Jasper/Practical/Photos/Invasion/SE/IMG_9597.jpg"</t>
  </si>
  <si>
    <t>"Invasion/SE/IMG_9597.jpg"</t>
  </si>
  <si>
    <t>"/Users/jasper/Desktop/BIO3018F/Jasper/Practical/Photos/Invasion/SE/IMG_9598.jpg"</t>
  </si>
  <si>
    <t>"Invasion/SE/IMG_9598.jpg"</t>
  </si>
  <si>
    <t>"/Users/jasper/Desktop/BIO3018F/Jasper/Practical/Photos/Invasion/SE/IMG_9599.jpg"</t>
  </si>
  <si>
    <t>"Invasion/SE/IMG_9599.jpg"</t>
  </si>
  <si>
    <t>"/Users/jasper/Desktop/BIO3018F/Jasper/Practical/Photos/Invasion/SE/IMG_9600.jpg"</t>
  </si>
  <si>
    <t>"Invasion/SE/IMG_9600.jpg"</t>
  </si>
  <si>
    <t>"/Users/jasper/Desktop/BIO3018F/Jasper/Practical/Photos/Invasion/SE/IMG_9601.jpg"</t>
  </si>
  <si>
    <t>"Invasion/SE/IMG_9601.jpg"</t>
  </si>
  <si>
    <t>"/Users/jasper/Desktop/BIO3018F/Jasper/Practical/Photos/Invasion/SE/IMG_9602.jpg"</t>
  </si>
  <si>
    <t>"Invasion/SE/IMG_9602.jpg"</t>
  </si>
  <si>
    <t>"/Users/jasper/Desktop/BIO3018F/Jasper/Practical/Photos/Invasion/SE/IMG_9603.jpg"</t>
  </si>
  <si>
    <t>"Invasion/SE/IMG_9603.jpg"</t>
  </si>
  <si>
    <t>"/Users/jasper/Desktop/BIO3018F/Jasper/Practical/Photos/Invasion/SE/IMG_9604.jpg"</t>
  </si>
  <si>
    <t>"Invasion/SE/IMG_9604.jpg"</t>
  </si>
  <si>
    <t>"/Users/jasper/Desktop/BIO3018F/Jasper/Practical/Photos/Invasion/SE/IMG_9605.jpg"</t>
  </si>
  <si>
    <t>"Invasion/SE/IMG_9605.jpg"</t>
  </si>
  <si>
    <t>"/Users/jasper/Desktop/BIO3018F/Jasper/Practical/Photos/Invasion/SE/IMG_9606.jpg"</t>
  </si>
  <si>
    <t>"Invasion/SE/IMG_9606.jpg"</t>
  </si>
  <si>
    <t>"/Users/jasper/Desktop/BIO3018F/Jasper/Practical/Photos/Invasion/SE/IMG_9607.jpg"</t>
  </si>
  <si>
    <t>"Invasion/SE/IMG_9607.jpg"</t>
  </si>
  <si>
    <t>"/Users/jasper/Desktop/BIO3018F/Jasper/Practical/Photos/Invasion/SE/IMG_9609.jpg"</t>
  </si>
  <si>
    <t>"Invasion/SE/IMG_9609.jpg"</t>
  </si>
  <si>
    <t>"/Users/jasper/Desktop/BIO3018F/Jasper/Practical/Photos/Invasion/SE/IMG_9610.jpg"</t>
  </si>
  <si>
    <t>"Invasion/SE/IMG_9610.jpg"</t>
  </si>
  <si>
    <t>"/Users/jasper/Desktop/BIO3018F/Jasper/Practical/Photos/Invasion/SE/IMG_9611.jpg"</t>
  </si>
  <si>
    <t>"Invasion/SE/IMG_9611.jpg"</t>
  </si>
  <si>
    <t>"/Users/jasper/Desktop/BIO3018F/Jasper/Practical/Photos/Invasion/SE/IMG_9612.jpg"</t>
  </si>
  <si>
    <t>"Invasion/SE/IMG_9612.jpg"</t>
  </si>
  <si>
    <t>"/Users/jasper/Desktop/BIO3018F/Jasper/Practical/Photos/Invasion/SE/IMG_9613.jpg"</t>
  </si>
  <si>
    <t>"Invasion/SE/IMG_9613.jpg"</t>
  </si>
  <si>
    <t>"/Users/jasper/Desktop/BIO3018F/Jasper/Practical/Photos/Invasion/SE/IMG_9614.jpg"</t>
  </si>
  <si>
    <t>"Invasion/SE/IMG_9614.jpg"</t>
  </si>
  <si>
    <t>"/Users/jasper/Desktop/BIO3018F/Jasper/Practical/Photos/Renosterveld/NE/IMG_3414.JPG"</t>
  </si>
  <si>
    <t>"Renosterveld/NE/IMG_3414.JPG"</t>
  </si>
  <si>
    <t>"/Users/jasper/Desktop/BIO3018F/Jasper/Practical/Photos/Renosterveld/NE/IMG_3415.JPG"</t>
  </si>
  <si>
    <t>"Renosterveld/NE/IMG_3415.JPG"</t>
  </si>
  <si>
    <t>"/Users/jasper/Desktop/BIO3018F/Jasper/Practical/Photos/Renosterveld/NE/IMG_3416.JPG"</t>
  </si>
  <si>
    <t>"Renosterveld/NE/IMG_3416.JPG"</t>
  </si>
  <si>
    <t>"/Users/jasper/Desktop/BIO3018F/Jasper/Practical/Photos/Renosterveld/NE/IMG_3417.JPG"</t>
  </si>
  <si>
    <t>"Renosterveld/NE/IMG_3417.JPG"</t>
  </si>
  <si>
    <t>"/Users/jasper/Desktop/BIO3018F/Jasper/Practical/Photos/Renosterveld/NE/IMG_3418.JPG"</t>
  </si>
  <si>
    <t>"Renosterveld/NE/IMG_3418.JPG"</t>
  </si>
  <si>
    <t>"/Users/jasper/Desktop/BIO3018F/Jasper/Practical/Photos/Renosterveld/NE/IMG_3419.JPG"</t>
  </si>
  <si>
    <t>"Renosterveld/NE/IMG_3419.JPG"</t>
  </si>
  <si>
    <t>Drosanthemum</t>
  </si>
  <si>
    <t>"/Users/jasper/Desktop/BIO3018F/Jasper/Practical/Photos/Renosterveld/NE/IMG_3420.JPG"</t>
  </si>
  <si>
    <t>"Renosterveld/NE/IMG_3420.JPG"</t>
  </si>
  <si>
    <t>"/Users/jasper/Desktop/BIO3018F/Jasper/Practical/Photos/Renosterveld/NE/IMG_3421.JPG"</t>
  </si>
  <si>
    <t>"Renosterveld/NE/IMG_3421.JPG"</t>
  </si>
  <si>
    <t>"/Users/jasper/Desktop/BIO3018F/Jasper/Practical/Photos/Renosterveld/NE/IMG_3422.JPG"</t>
  </si>
  <si>
    <t>"Renosterveld/NE/IMG_3422.JPG"</t>
  </si>
  <si>
    <t>"/Users/jasper/Desktop/BIO3018F/Jasper/Practical/Photos/Renosterveld/NE/IMG_3423.JPG"</t>
  </si>
  <si>
    <t>"Renosterveld/NE/IMG_3423.JPG"</t>
  </si>
  <si>
    <t>"/Users/jasper/Desktop/BIO3018F/Jasper/Practical/Photos/Renosterveld/NE/IMG_3424.JPG"</t>
  </si>
  <si>
    <t>"Renosterveld/NE/IMG_3424.JPG"</t>
  </si>
  <si>
    <t>"/Users/jasper/Desktop/BIO3018F/Jasper/Practical/Photos/Renosterveld/NE/IMG_3425.JPG"</t>
  </si>
  <si>
    <t>"Renosterveld/NE/IMG_3425.JPG"</t>
  </si>
  <si>
    <t>"/Users/jasper/Desktop/BIO3018F/Jasper/Practical/Photos/Renosterveld/NE/IMG_3426.JPG"</t>
  </si>
  <si>
    <t>"Renosterveld/NE/IMG_3426.JPG"</t>
  </si>
  <si>
    <t>"/Users/jasper/Desktop/BIO3018F/Jasper/Practical/Photos/Renosterveld/NE/IMG_3427.JPG"</t>
  </si>
  <si>
    <t>"Renosterveld/NE/IMG_3427.JPG"</t>
  </si>
  <si>
    <t>"/Users/jasper/Desktop/BIO3018F/Jasper/Practical/Photos/Renosterveld/NE/IMG_3428.JPG"</t>
  </si>
  <si>
    <t>"Renosterveld/NE/IMG_3428.JPG"</t>
  </si>
  <si>
    <t>"/Users/jasper/Desktop/BIO3018F/Jasper/Practical/Photos/Renosterveld/NE/IMG_3429.JPG"</t>
  </si>
  <si>
    <t>"Renosterveld/NE/IMG_3429.JPG"</t>
  </si>
  <si>
    <t>"/Users/jasper/Desktop/BIO3018F/Jasper/Practical/Photos/Renosterveld/NE/IMG_3430.JPG"</t>
  </si>
  <si>
    <t>"Renosterveld/NE/IMG_3430.JPG"</t>
  </si>
  <si>
    <t>"/Users/jasper/Desktop/BIO3018F/Jasper/Practical/Photos/Renosterveld/NE/IMG_3431.JPG"</t>
  </si>
  <si>
    <t>"Renosterveld/NE/IMG_3431.JPG"</t>
  </si>
  <si>
    <t>"/Users/jasper/Desktop/BIO3018F/Jasper/Practical/Photos/Renosterveld/NE/IMG_3432.JPG"</t>
  </si>
  <si>
    <t>"Renosterveld/NE/IMG_3432.JPG"</t>
  </si>
  <si>
    <t>"/Users/jasper/Desktop/BIO3018F/Jasper/Practical/Photos/Renosterveld/NE/IMG_3433.JPG"</t>
  </si>
  <si>
    <t>"Renosterveld/NE/IMG_3433.JPG"</t>
  </si>
  <si>
    <t>"/Users/jasper/Desktop/BIO3018F/Jasper/Practical/Photos/Renosterveld/NE/IMG_3434.JPG"</t>
  </si>
  <si>
    <t>"Renosterveld/NE/IMG_3434.JPG"</t>
  </si>
  <si>
    <t>"/Users/jasper/Desktop/BIO3018F/Jasper/Practical/Photos/Renosterveld/NE/IMG_3435.JPG"</t>
  </si>
  <si>
    <t>"Renosterveld/NE/IMG_3435.JPG"</t>
  </si>
  <si>
    <t>"/Users/jasper/Desktop/BIO3018F/Jasper/Practical/Photos/Renosterveld/NW/IMG_20230126_151958.jpg"</t>
  </si>
  <si>
    <t>"Renosterveld/NW/IMG_20230126_151958.jpg"</t>
  </si>
  <si>
    <t>"/Users/jasper/Desktop/BIO3018F/Jasper/Practical/Photos/Renosterveld/NW/IMG_20230126_152002.jpg"</t>
  </si>
  <si>
    <t>"Renosterveld/NW/IMG_20230126_152002.jpg"</t>
  </si>
  <si>
    <t>villosa</t>
  </si>
  <si>
    <t>"/Users/jasper/Desktop/BIO3018F/Jasper/Practical/Photos/Renosterveld/NW/IMG_20230126_152039.jpg"</t>
  </si>
  <si>
    <t>"Renosterveld/NW/IMG_20230126_152039.jpg"</t>
  </si>
  <si>
    <t>"/Users/jasper/Desktop/BIO3018F/Jasper/Practical/Photos/Renosterveld/NW/IMG_20230126_152050.jpg"</t>
  </si>
  <si>
    <t>"Renosterveld/NW/IMG_20230126_152050.jpg"</t>
  </si>
  <si>
    <t>"/Users/jasper/Desktop/BIO3018F/Jasper/Practical/Photos/Renosterveld/NW/IMG_20230126_152135.jpg"</t>
  </si>
  <si>
    <t>"Renosterveld/NW/IMG_20230126_152135.jpg"</t>
  </si>
  <si>
    <t>"/Users/jasper/Desktop/BIO3018F/Jasper/Practical/Photos/Renosterveld/NW/IMG_20230126_152316.jpg"</t>
  </si>
  <si>
    <t>"Renosterveld/NW/IMG_20230126_152316.jpg"</t>
  </si>
  <si>
    <t>"/Users/jasper/Desktop/BIO3018F/Jasper/Practical/Photos/Renosterveld/NW/IMG_20230126_152320.jpg"</t>
  </si>
  <si>
    <t>"Renosterveld/NW/IMG_20230126_152320.jpg"</t>
  </si>
  <si>
    <t>"/Users/jasper/Desktop/BIO3018F/Jasper/Practical/Photos/Renosterveld/NW/IMG_20230126_152323.jpg"</t>
  </si>
  <si>
    <t>"Renosterveld/NW/IMG_20230126_152323.jpg"</t>
  </si>
  <si>
    <t>"/Users/jasper/Desktop/BIO3018F/Jasper/Practical/Photos/Renosterveld/NW/IMG_20230126_152426.jpg"</t>
  </si>
  <si>
    <t>"Renosterveld/NW/IMG_20230126_152426.jpg"</t>
  </si>
  <si>
    <t>"/Users/jasper/Desktop/BIO3018F/Jasper/Practical/Photos/Renosterveld/NW/NW renosterbos/20230126_145709.jpg"</t>
  </si>
  <si>
    <t>"Renosterveld/NW/NW renosterbos/20230126_145709.jpg"</t>
  </si>
  <si>
    <t>"/Users/jasper/Desktop/BIO3018F/Jasper/Practical/Photos/Renosterveld/NW/NW renosterbos/20230126_145713.jpg"</t>
  </si>
  <si>
    <t>"Renosterveld/NW/NW renosterbos/20230126_145713.jpg"</t>
  </si>
  <si>
    <t>"/Users/jasper/Desktop/BIO3018F/Jasper/Practical/Photos/Renosterveld/NW/NW renosterbos/20230126_150151.jpg"</t>
  </si>
  <si>
    <t>"Renosterveld/NW/NW renosterbos/20230126_150151.jpg"</t>
  </si>
  <si>
    <t>"/Users/jasper/Desktop/BIO3018F/Jasper/Practical/Photos/Renosterveld/NW/NW renosterbos/20230126_150307.jpg"</t>
  </si>
  <si>
    <t>"Renosterveld/NW/NW renosterbos/20230126_150307.jpg"</t>
  </si>
  <si>
    <t>"/Users/jasper/Desktop/BIO3018F/Jasper/Practical/Photos/Renosterveld/NW/NW renosterbos/20230126_150531.jpg"</t>
  </si>
  <si>
    <t>"Renosterveld/NW/NW renosterbos/20230126_150531.jpg"</t>
  </si>
  <si>
    <t>"/Users/jasper/Desktop/BIO3018F/Jasper/Practical/Photos/Renosterveld/NW/NW renosterbos/20230126_150534.jpg"</t>
  </si>
  <si>
    <t>"Renosterveld/NW/NW renosterbos/20230126_150534.jpg"</t>
  </si>
  <si>
    <t>"/Users/jasper/Desktop/BIO3018F/Jasper/Practical/Photos/Renosterveld/NW/NW renosterbos/20230126_150935.jpg"</t>
  </si>
  <si>
    <t>"Renosterveld/NW/NW renosterbos/20230126_150935.jpg"</t>
  </si>
  <si>
    <t>"/Users/jasper/Desktop/BIO3018F/Jasper/Practical/Photos/Renosterveld/NW/NW renosterbos/20230126_151301.jpg"</t>
  </si>
  <si>
    <t>"Renosterveld/NW/NW renosterbos/20230126_151301.jpg"</t>
  </si>
  <si>
    <t>"/Users/jasper/Desktop/BIO3018F/Jasper/Practical/Photos/Renosterveld/NW/NW renosterbos/20230126_151547.jpg"</t>
  </si>
  <si>
    <t>"Renosterveld/NW/NW renosterbos/20230126_151547.jpg"</t>
  </si>
  <si>
    <t>"/Users/jasper/Desktop/BIO3018F/Jasper/Practical/Photos/Renosterveld/NW/NW renosterbos/20230126_151554.jpg"</t>
  </si>
  <si>
    <t>"Renosterveld/NW/NW renosterbos/20230126_151554.jpg"</t>
  </si>
  <si>
    <t>"/Users/jasper/Desktop/BIO3018F/Jasper/Practical/Photos/Renosterveld/NW/NW renosterbos/20230126_151938.jpg"</t>
  </si>
  <si>
    <t>"Renosterveld/NW/NW renosterbos/20230126_151938.jpg"</t>
  </si>
  <si>
    <t>lignosus</t>
  </si>
  <si>
    <t>"/Users/jasper/Desktop/BIO3018F/Jasper/Practical/Photos/Renosterveld/NW/NW renosterbos/20230126_151940.jpg"</t>
  </si>
  <si>
    <t>"Renosterveld/NW/NW renosterbos/20230126_151940.jpg"</t>
  </si>
  <si>
    <t>"/Users/jasper/Desktop/BIO3018F/Jasper/Practical/Photos/Renosterveld/NW/NW renosterbos/20230126_151959.jpg"</t>
  </si>
  <si>
    <t>"Renosterveld/NW/NW renosterbos/20230126_151959.jpg"</t>
  </si>
  <si>
    <t>"/Users/jasper/Desktop/BIO3018F/Jasper/Practical/Photos/Renosterveld/NW/NW renosterbos/20230126_152003.jpg"</t>
  </si>
  <si>
    <t>"Renosterveld/NW/NW renosterbos/20230126_152003.jpg"</t>
  </si>
  <si>
    <t>"/Users/jasper/Desktop/BIO3018F/Jasper/Practical/Photos/Renosterveld/NW/NW renosterbos/20230126_152025.jpg"</t>
  </si>
  <si>
    <t>"Renosterveld/NW/NW renosterbos/20230126_152025.jpg"</t>
  </si>
  <si>
    <t>"/Users/jasper/Desktop/BIO3018F/Jasper/Practical/Photos/Renosterveld/NW/NW renosterbos/20230126_152028.jpg"</t>
  </si>
  <si>
    <t>"Renosterveld/NW/NW renosterbos/20230126_152028.jpg"</t>
  </si>
  <si>
    <t>"/Users/jasper/Desktop/BIO3018F/Jasper/Practical/Photos/Renosterveld/NW/NW renosterbos/20230126_152128.jpg"</t>
  </si>
  <si>
    <t>"Renosterveld/NW/NW renosterbos/20230126_152128.jpg"</t>
  </si>
  <si>
    <t>"/Users/jasper/Desktop/BIO3018F/Jasper/Practical/Photos/Renosterveld/NW/NW renosterbos/20230126_152135.jpg"</t>
  </si>
  <si>
    <t>"Renosterveld/NW/NW renosterbos/20230126_152135.jpg"</t>
  </si>
  <si>
    <t>"/Users/jasper/Desktop/BIO3018F/Jasper/Practical/Photos/Renosterveld/SE/IMG_9546.jpg"</t>
  </si>
  <si>
    <t>"Renosterveld/SE/IMG_9546.jpg"</t>
  </si>
  <si>
    <t>"/Users/jasper/Desktop/BIO3018F/Jasper/Practical/Photos/Renosterveld/SE/IMG_9547.jpg"</t>
  </si>
  <si>
    <t>"Renosterveld/SE/IMG_9547.jpg"</t>
  </si>
  <si>
    <t>"/Users/jasper/Desktop/BIO3018F/Jasper/Practical/Photos/Renosterveld/SE/IMG_9548.jpg"</t>
  </si>
  <si>
    <t>"Renosterveld/SE/IMG_9548.jpg"</t>
  </si>
  <si>
    <t>"/Users/jasper/Desktop/BIO3018F/Jasper/Practical/Photos/Renosterveld/SE/IMG_9549.jpg"</t>
  </si>
  <si>
    <t>"Renosterveld/SE/IMG_9549.jpg"</t>
  </si>
  <si>
    <t>"/Users/jasper/Desktop/BIO3018F/Jasper/Practical/Photos/Renosterveld/SE/IMG_9550.jpg"</t>
  </si>
  <si>
    <t>"Renosterveld/SE/IMG_9550.jpg"</t>
  </si>
  <si>
    <t>"/Users/jasper/Desktop/BIO3018F/Jasper/Practical/Photos/Renosterveld/SE/IMG_9554.jpg"</t>
  </si>
  <si>
    <t>"Renosterveld/SE/IMG_9554.jpg"</t>
  </si>
  <si>
    <t>"/Users/jasper/Desktop/BIO3018F/Jasper/Practical/Photos/Renosterveld/SE/IMG_9555.jpg"</t>
  </si>
  <si>
    <t>"Renosterveld/SE/IMG_9555.jpg"</t>
  </si>
  <si>
    <t>"/Users/jasper/Desktop/BIO3018F/Jasper/Practical/Photos/Renosterveld/SE/IMG_9556.jpg"</t>
  </si>
  <si>
    <t>"Renosterveld/SE/IMG_9556.jpg"</t>
  </si>
  <si>
    <t>"/Users/jasper/Desktop/BIO3018F/Jasper/Practical/Photos/Renosterveld/SE/IMG_9557.jpg"</t>
  </si>
  <si>
    <t>"Renosterveld/SE/IMG_9557.jpg"</t>
  </si>
  <si>
    <t>"/Users/jasper/Desktop/BIO3018F/Jasper/Practical/Photos/Renosterveld/SE/IMG_9558.jpg"</t>
  </si>
  <si>
    <t>"Renosterveld/SE/IMG_9558.jpg"</t>
  </si>
  <si>
    <t>"/Users/jasper/Desktop/BIO3018F/Jasper/Practical/Photos/Renosterveld/SE/IMG_9559.jpg"</t>
  </si>
  <si>
    <t>"Renosterveld/SE/IMG_9559.jpg"</t>
  </si>
  <si>
    <t>"/Users/jasper/Desktop/BIO3018F/Jasper/Practical/Photos/Renosterveld/SE/IMG_9560.jpg"</t>
  </si>
  <si>
    <t>"Renosterveld/SE/IMG_9560.jpg"</t>
  </si>
  <si>
    <t>"/Users/jasper/Desktop/BIO3018F/Jasper/Practical/Photos/Renosterveld/SE/IMG_9561.jpg"</t>
  </si>
  <si>
    <t>"Renosterveld/SE/IMG_9561.jpg"</t>
  </si>
  <si>
    <t>"/Users/jasper/Desktop/BIO3018F/Jasper/Practical/Photos/Renosterveld/SE/IMG_9562.jpg"</t>
  </si>
  <si>
    <t>"Renosterveld/SE/IMG_9562.jpg"</t>
  </si>
  <si>
    <t>"/Users/jasper/Desktop/BIO3018F/Jasper/Practical/Photos/Renosterveld/SE/IMG_9565.jpg"</t>
  </si>
  <si>
    <t>"Renosterveld/SE/IMG_9565.jpg"</t>
  </si>
  <si>
    <t>"/Users/jasper/Desktop/BIO3018F/Jasper/Practical/Photos/Renosterveld/SE/IMG_9566.jpg"</t>
  </si>
  <si>
    <t>"Renosterveld/SE/IMG_9566.jpg"</t>
  </si>
  <si>
    <t>"/Users/jasper/Desktop/BIO3018F/Jasper/Practical/Photos/Renosterveld/SE/IMG_9567.jpg"</t>
  </si>
  <si>
    <t>"Renosterveld/SE/IMG_9567.jpg"</t>
  </si>
  <si>
    <t>"/Users/jasper/Desktop/BIO3018F/Jasper/Practical/Photos/Renosterveld/SE/IMG_9568.jpg"</t>
  </si>
  <si>
    <t>"Renosterveld/SE/IMG_9568.jpg"</t>
  </si>
  <si>
    <t>"/Users/jasper/Desktop/BIO3018F/Jasper/Practical/Photos/Renosterveld/SE/IMG_9569.jpg"</t>
  </si>
  <si>
    <t>"Renosterveld/SE/IMG_9569.jpg"</t>
  </si>
  <si>
    <t>"/Users/jasper/Desktop/BIO3018F/Jasper/Practical/Photos/Renosterveld/SE/IMG_9570.jpg"</t>
  </si>
  <si>
    <t>"Renosterveld/SE/IMG_9570.jpg"</t>
  </si>
  <si>
    <t>"/Users/jasper/Desktop/BIO3018F/Jasper/Practical/Photos/Renosterveld/SE/IMG_9572.jpg"</t>
  </si>
  <si>
    <t>"Renosterveld/SE/IMG_9572.jpg"</t>
  </si>
  <si>
    <t>"/Users/jasper/Desktop/BIO3018F/Jasper/Practical/Photos/Renosterveld/SE/IMG_9573.jpg"</t>
  </si>
  <si>
    <t>"Renosterveld/SE/IMG_9573.jpg"</t>
  </si>
  <si>
    <t>"/Users/jasper/Desktop/BIO3018F/Jasper/Practical/Photos/Renosterveld/SE/IMG_9574.jpg"</t>
  </si>
  <si>
    <t>"Renosterveld/SE/IMG_9574.jpg"</t>
  </si>
  <si>
    <t>"/Users/jasper/Desktop/BIO3018F/Jasper/Practical/Photos/Renosterveld/SE/IMG_9575.jpg"</t>
  </si>
  <si>
    <t>"Renosterveld/SE/IMG_9575.jpg"</t>
  </si>
  <si>
    <t>"/Users/jasper/Desktop/BIO3018F/Jasper/Practical/Photos/Renosterveld/SE/IMG_9576.jpg"</t>
  </si>
  <si>
    <t>"Renosterveld/SE/IMG_9576.jpg"</t>
  </si>
  <si>
    <t>"/Users/jasper/Desktop/BIO3018F/Jasper/Practical/Photos/Renosterveld/SE/IMG_9577.jpg"</t>
  </si>
  <si>
    <t>"Renosterveld/SE/IMG_9577.jpg"</t>
  </si>
  <si>
    <t>"/Users/jasper/Desktop/BIO3018F/Jasper/Practical/Photos/Renosterveld/SE/IMG_9578.jpg"</t>
  </si>
  <si>
    <t>"Renosterveld/SE/IMG_9578.jpg"</t>
  </si>
  <si>
    <t>"/Users/jasper/Desktop/BIO3018F/Jasper/Practical/Photos/Renosterveld/SE/IMG_9579.jpg"</t>
  </si>
  <si>
    <t>"Renosterveld/SE/IMG_9579.jpg"</t>
  </si>
  <si>
    <t>"/Users/jasper/Desktop/BIO3018F/Jasper/Practical/Photos/Renosterveld/SE/IMG_9580.jpg"</t>
  </si>
  <si>
    <t>"Renosterveld/SE/IMG_9580.jpg"</t>
  </si>
  <si>
    <t>"/Users/jasper/Desktop/BIO3018F/Jasper/Practical/Photos/Renosterveld/SE/IMG_9581.jpg"</t>
  </si>
  <si>
    <t>"Renosterveld/SE/IMG_9581.jpg"</t>
  </si>
  <si>
    <t>"/Users/jasper/Desktop/BIO3018F/Jasper/Practical/Photos/Renosterveld/SE/IMG_9582.jpg"</t>
  </si>
  <si>
    <t>"Renosterveld/SE/IMG_9582.jpg"</t>
  </si>
  <si>
    <t>Gnidioides</t>
  </si>
  <si>
    <t>"/Users/jasper/Desktop/BIO3018F/Jasper/Practical/Photos/Renosterveld/SW/20230126_145536.jpg"</t>
  </si>
  <si>
    <t>"Renosterveld/SW/20230126_145536.jpg"</t>
  </si>
  <si>
    <t>"/Users/jasper/Desktop/BIO3018F/Jasper/Practical/Photos/Renosterveld/SW/20230126_145545.jpg"</t>
  </si>
  <si>
    <t>"Renosterveld/SW/20230126_145545.jpg"</t>
  </si>
  <si>
    <t>"/Users/jasper/Desktop/BIO3018F/Jasper/Practical/Photos/Renosterveld/SW/20230126_145614.jpg"</t>
  </si>
  <si>
    <t>"Renosterveld/SW/20230126_145614.jpg"</t>
  </si>
  <si>
    <t>"/Users/jasper/Desktop/BIO3018F/Jasper/Practical/Photos/Renosterveld/SW/20230126_145632.jpg"</t>
  </si>
  <si>
    <t>"Renosterveld/SW/20230126_145632.jpg"</t>
  </si>
  <si>
    <t>"/Users/jasper/Desktop/BIO3018F/Jasper/Practical/Photos/Renosterveld/SW/20230126_145931.jpg"</t>
  </si>
  <si>
    <t>"Renosterveld/SW/20230126_145931.jpg"</t>
  </si>
  <si>
    <t>"/Users/jasper/Desktop/BIO3018F/Jasper/Practical/Photos/Renosterveld/SW/20230126_145934.jpg"</t>
  </si>
  <si>
    <t>"Renosterveld/SW/20230126_145934.jpg"</t>
  </si>
  <si>
    <t>"/Users/jasper/Desktop/BIO3018F/Jasper/Practical/Photos/Renosterveld/SW/20230126_145938.jpg"</t>
  </si>
  <si>
    <t>"Renosterveld/SW/20230126_145938.jpg"</t>
  </si>
  <si>
    <t>"/Users/jasper/Desktop/BIO3018F/Jasper/Practical/Photos/Renosterveld/SW/20230126_145943.jpg"</t>
  </si>
  <si>
    <t>"Renosterveld/SW/20230126_145943.jpg"</t>
  </si>
  <si>
    <t>"/Users/jasper/Desktop/BIO3018F/Jasper/Practical/Photos/Renosterveld/SW/20230126_150021.jpg"</t>
  </si>
  <si>
    <t>"Renosterveld/SW/20230126_150021.jpg"</t>
  </si>
  <si>
    <t>"/Users/jasper/Desktop/BIO3018F/Jasper/Practical/Photos/Renosterveld/SW/20230126_150027.jpg"</t>
  </si>
  <si>
    <t>"Renosterveld/SW/20230126_150027.jpg"</t>
  </si>
  <si>
    <t>"/Users/jasper/Desktop/BIO3018F/Jasper/Practical/Photos/Renosterveld/SW/20230126_150031.jpg"</t>
  </si>
  <si>
    <t>"Renosterveld/SW/20230126_150031.jpg"</t>
  </si>
  <si>
    <t>"/Users/jasper/Desktop/BIO3018F/Jasper/Practical/Photos/Renosterveld/SW/20230126_150039.jpg"</t>
  </si>
  <si>
    <t>"Renosterveld/SW/20230126_150039.jpg"</t>
  </si>
  <si>
    <t>"/Users/jasper/Desktop/BIO3018F/Jasper/Practical/Photos/Renosterveld/SW/20230126_150225.jpg"</t>
  </si>
  <si>
    <t>"Renosterveld/SW/20230126_150225.jpg"</t>
  </si>
  <si>
    <t>"/Users/jasper/Desktop/BIO3018F/Jasper/Practical/Photos/Renosterveld/SW/20230126_150235.jpg"</t>
  </si>
  <si>
    <t>"Renosterveld/SW/20230126_150235.jpg"</t>
  </si>
  <si>
    <t>"/Users/jasper/Desktop/BIO3018F/Jasper/Practical/Photos/Renosterveld/SW/20230126_150848.jpg"</t>
  </si>
  <si>
    <t>"Renosterveld/SW/20230126_150848.jpg"</t>
  </si>
  <si>
    <t>"/Users/jasper/Desktop/BIO3018F/Jasper/Practical/Photos/Renosterveld/SW/20230126_150850.jpg"</t>
  </si>
  <si>
    <t>"Renosterveld/SW/20230126_150850.jpg"</t>
  </si>
  <si>
    <t>"/Users/jasper/Desktop/BIO3018F/Jasper/Practical/Photos/Renosterveld/SW/20230126_150856.jpg"</t>
  </si>
  <si>
    <t>"Renosterveld/SW/20230126_150856.jpg"</t>
  </si>
  <si>
    <t>"/Users/jasper/Desktop/BIO3018F/Jasper/Practical/Photos/Renosterveld/SW/20230126_150859.jpg"</t>
  </si>
  <si>
    <t>"Renosterveld/SW/20230126_150859.jpg"</t>
  </si>
  <si>
    <t>"/Users/jasper/Desktop/BIO3018F/Jasper/Practical/Photos/Renosterveld/SW/20230126_151158.jpg"</t>
  </si>
  <si>
    <t>"Renosterveld/SW/20230126_151158.jpg"</t>
  </si>
  <si>
    <t>"/Users/jasper/Desktop/BIO3018F/Jasper/Practical/Photos/Renosterveld/SW/20230126_151310.jpg"</t>
  </si>
  <si>
    <t>"Renosterveld/SW/20230126_151310.jpg"</t>
  </si>
  <si>
    <t>"/Users/jasper/Desktop/BIO3018F/Jasper/Practical/Photos/Renosterveld/SW/20230126_151314.jpg"</t>
  </si>
  <si>
    <t>"Renosterveld/SW/20230126_151314.jpg"</t>
  </si>
  <si>
    <t>"/Users/jasper/Desktop/BIO3018F/Jasper/Practical/Photos/Renosterveld/SW/20230126_151329.jpg"</t>
  </si>
  <si>
    <t>"Renosterveld/SW/20230126_151329.jpg"</t>
  </si>
  <si>
    <t>"/Users/jasper/Desktop/BIO3018F/Jasper/Practical/Photos/Renosterveld/SW/20230126_152001.jpg"</t>
  </si>
  <si>
    <t>"Renosterveld/SW/20230126_152001.jpg"</t>
  </si>
  <si>
    <t>"/Users/jasper/Desktop/BIO3018F/Jasper/Practical/Photos/Sand/NE/IMG_3467.JPG"</t>
  </si>
  <si>
    <t>"Sand/NE/IMG_3467.JPG"</t>
  </si>
  <si>
    <t>"/Users/jasper/Desktop/BIO3018F/Jasper/Practical/Photos/Sand/NE/IMG_3468.JPG"</t>
  </si>
  <si>
    <t>"Sand/NE/IMG_3468.JPG"</t>
  </si>
  <si>
    <t>"/Users/jasper/Desktop/BIO3018F/Jasper/Practical/Photos/Sand/NE/IMG_3469.JPG"</t>
  </si>
  <si>
    <t>"Sand/NE/IMG_3469.JPG"</t>
  </si>
  <si>
    <t>"/Users/jasper/Desktop/BIO3018F/Jasper/Practical/Photos/Sand/NE/IMG_3470.JPG"</t>
  </si>
  <si>
    <t>"Sand/NE/IMG_3470.JPG"</t>
  </si>
  <si>
    <t>"/Users/jasper/Desktop/BIO3018F/Jasper/Practical/Photos/Sand/NE/IMG_3471.JPG"</t>
  </si>
  <si>
    <t>"Sand/NE/IMG_3471.JPG"</t>
  </si>
  <si>
    <t>"/Users/jasper/Desktop/BIO3018F/Jasper/Practical/Photos/Sand/NE/IMG_3472.JPG"</t>
  </si>
  <si>
    <t>"Sand/NE/IMG_3472.JPG"</t>
  </si>
  <si>
    <t>"/Users/jasper/Desktop/BIO3018F/Jasper/Practical/Photos/Sand/NE/IMG_3473.JPG"</t>
  </si>
  <si>
    <t>"Sand/NE/IMG_3473.JPG"</t>
  </si>
  <si>
    <t>"/Users/jasper/Desktop/BIO3018F/Jasper/Practical/Photos/Sand/NE/IMG_3474.JPG"</t>
  </si>
  <si>
    <t>"Sand/NE/IMG_3474.JPG"</t>
  </si>
  <si>
    <t>"/Users/jasper/Desktop/BIO3018F/Jasper/Practical/Photos/Sand/NE/IMG_3475.JPG"</t>
  </si>
  <si>
    <t>"Sand/NE/IMG_3475.JPG"</t>
  </si>
  <si>
    <t>cf longiaristata</t>
  </si>
  <si>
    <t>"/Users/jasper/Desktop/BIO3018F/Jasper/Practical/Photos/Sand/NE/IMG_3476.JPG"</t>
  </si>
  <si>
    <t>"Sand/NE/IMG_3476.JPG"</t>
  </si>
  <si>
    <t>"/Users/jasper/Desktop/BIO3018F/Jasper/Practical/Photos/Sand/NE/IMG_3477.JPG"</t>
  </si>
  <si>
    <t>"Sand/NE/IMG_3477.JPG"</t>
  </si>
  <si>
    <t>"/Users/jasper/Desktop/BIO3018F/Jasper/Practical/Photos/Sand/NE/IMG_3478.JPG"</t>
  </si>
  <si>
    <t>"Sand/NE/IMG_3478.JPG"</t>
  </si>
  <si>
    <t>"/Users/jasper/Desktop/BIO3018F/Jasper/Practical/Photos/Sand/NE/IMG_3479.JPG"</t>
  </si>
  <si>
    <t>"Sand/NE/IMG_3479.JPG"</t>
  </si>
  <si>
    <t>"/Users/jasper/Desktop/BIO3018F/Jasper/Practical/Photos/Sand/NE/IMG_3480.JPG"</t>
  </si>
  <si>
    <t>"Sand/NE/IMG_3480.JPG"</t>
  </si>
  <si>
    <t>"/Users/jasper/Desktop/BIO3018F/Jasper/Practical/Photos/Sand/NE/IMG_3481.JPG"</t>
  </si>
  <si>
    <t>"Sand/NE/IMG_3481.JPG"</t>
  </si>
  <si>
    <t>"/Users/jasper/Desktop/BIO3018F/Jasper/Practical/Photos/Sand/NE/IMG_3482.JPG"</t>
  </si>
  <si>
    <t>"Sand/NE/IMG_3482.JPG"</t>
  </si>
  <si>
    <t>"/Users/jasper/Desktop/BIO3018F/Jasper/Practical/Photos/Sand/NE/IMG_3483.JPG"</t>
  </si>
  <si>
    <t>"Sand/NE/IMG_3483.JPG"</t>
  </si>
  <si>
    <t>"/Users/jasper/Desktop/BIO3018F/Jasper/Practical/Photos/Sand/NE/IMG_3484.JPG"</t>
  </si>
  <si>
    <t>"Sand/NE/IMG_3484.JPG"</t>
  </si>
  <si>
    <t>"/Users/jasper/Desktop/BIO3018F/Jasper/Practical/Photos/Sand/NE/IMG_3485.JPG"</t>
  </si>
  <si>
    <t>"Sand/NE/IMG_3485.JPG"</t>
  </si>
  <si>
    <t>"/Users/jasper/Desktop/BIO3018F/Jasper/Practical/Photos/Sand/NE/IMG_3486.JPG"</t>
  </si>
  <si>
    <t>"Sand/NE/IMG_3486.JPG"</t>
  </si>
  <si>
    <t>"/Users/jasper/Desktop/BIO3018F/Jasper/Practical/Photos/Sand/NE/IMG_3487.JPG"</t>
  </si>
  <si>
    <t>"Sand/NE/IMG_3487.JPG"</t>
  </si>
  <si>
    <t>"/Users/jasper/Desktop/BIO3018F/Jasper/Practical/Photos/Sand/NE/IMG_3488.JPG"</t>
  </si>
  <si>
    <t>"Sand/NE/IMG_3488.JPG"</t>
  </si>
  <si>
    <t>"/Users/jasper/Desktop/BIO3018F/Jasper/Practical/Photos/Sand/NE/IMG_3489.JPG"</t>
  </si>
  <si>
    <t>"Sand/NE/IMG_3489.JPG"</t>
  </si>
  <si>
    <t>"/Users/jasper/Desktop/BIO3018F/Jasper/Practical/Photos/Sand/NE/IMG_3490.JPG"</t>
  </si>
  <si>
    <t>"Sand/NE/IMG_3490.JPG"</t>
  </si>
  <si>
    <t>"/Users/jasper/Desktop/BIO3018F/Jasper/Practical/Photos/Sand/NE/IMG_3491.JPG"</t>
  </si>
  <si>
    <t>"Sand/NE/IMG_3491.JPG"</t>
  </si>
  <si>
    <t>"/Users/jasper/Desktop/BIO3018F/Jasper/Practical/Photos/Sand/NE/IMG_3493.JPG"</t>
  </si>
  <si>
    <t>"Sand/NE/IMG_3493.JPG"</t>
  </si>
  <si>
    <t>"/Users/jasper/Desktop/BIO3018F/Jasper/Practical/Photos/Sand/NE/IMG_3494.JPG"</t>
  </si>
  <si>
    <t>"Sand/NE/IMG_3494.JPG"</t>
  </si>
  <si>
    <t>"/Users/jasper/Desktop/BIO3018F/Jasper/Practical/Photos/Sand/NE/IMG_3495.JPG"</t>
  </si>
  <si>
    <t>"Sand/NE/IMG_3495.JPG"</t>
  </si>
  <si>
    <t>"/Users/jasper/Desktop/BIO3018F/Jasper/Practical/Photos/Sand/NE/IMG_3496.JPG"</t>
  </si>
  <si>
    <t>"Sand/NE/IMG_3496.JPG"</t>
  </si>
  <si>
    <t>"/Users/jasper/Desktop/BIO3018F/Jasper/Practical/Photos/Sand/NE/IMG_3497.JPG"</t>
  </si>
  <si>
    <t>"Sand/NE/IMG_3497.JPG"</t>
  </si>
  <si>
    <t>"/Users/jasper/Desktop/BIO3018F/Jasper/Practical/Photos/Sand/NE/IMG_3498.JPG"</t>
  </si>
  <si>
    <t>"Sand/NE/IMG_3498.JPG"</t>
  </si>
  <si>
    <t>"/Users/jasper/Desktop/BIO3018F/Jasper/Practical/Photos/Sand/NE/IMG_3499.JPG"</t>
  </si>
  <si>
    <t>"Sand/NE/IMG_3499.JPG"</t>
  </si>
  <si>
    <t>"/Users/jasper/Desktop/BIO3018F/Jasper/Practical/Photos/Sand/NE/IMG_3500.JPG"</t>
  </si>
  <si>
    <t>"Sand/NE/IMG_3500.JPG"</t>
  </si>
  <si>
    <t>"/Users/jasper/Desktop/BIO3018F/Jasper/Practical/Photos/Sand/NE/IMG_3501.JPG"</t>
  </si>
  <si>
    <t>"Sand/NE/IMG_3501.JPG"</t>
  </si>
  <si>
    <t>"/Users/jasper/Desktop/BIO3018F/Jasper/Practical/Photos/Sand/NE/IMG_3502.JPG"</t>
  </si>
  <si>
    <t>"Sand/NE/IMG_3502.JPG"</t>
  </si>
  <si>
    <t>"/Users/jasper/Desktop/BIO3018F/Jasper/Practical/Photos/Sand/NE/IMG_3503.JPG"</t>
  </si>
  <si>
    <t>"Sand/NE/IMG_3503.JPG"</t>
  </si>
  <si>
    <t>"/Users/jasper/Desktop/BIO3018F/Jasper/Practical/Photos/Sand/NE/IMG_3504.JPG"</t>
  </si>
  <si>
    <t>"Sand/NE/IMG_3504.JPG"</t>
  </si>
  <si>
    <t>"/Users/jasper/Desktop/BIO3018F/Jasper/Practical/Photos/Sand/NE/IMG_3505.JPG"</t>
  </si>
  <si>
    <t>"Sand/NE/IMG_3505.JPG"</t>
  </si>
  <si>
    <t>"/Users/jasper/Desktop/BIO3018F/Jasper/Practical/Photos/Sand/NE/IMG_3506.JPG"</t>
  </si>
  <si>
    <t>"Sand/NE/IMG_3506.JPG"</t>
  </si>
  <si>
    <t>"/Users/jasper/Desktop/BIO3018F/Jasper/Practical/Photos/Sand/NE/IMG_3507.JPG"</t>
  </si>
  <si>
    <t>"Sand/NE/IMG_3507.JPG"</t>
  </si>
  <si>
    <t>"/Users/jasper/Desktop/BIO3018F/Jasper/Practical/Photos/Sand/NE/IMG_3508.JPG"</t>
  </si>
  <si>
    <t>"Sand/NE/IMG_3508.JPG"</t>
  </si>
  <si>
    <t>"/Users/jasper/Desktop/BIO3018F/Jasper/Practical/Photos/Sand/NW/IMG_20230126_173434.jpg"</t>
  </si>
  <si>
    <t>"Sand/NW/IMG_20230126_173434.jpg"</t>
  </si>
  <si>
    <t>"/Users/jasper/Desktop/BIO3018F/Jasper/Practical/Photos/Sand/NW/IMG_20230126_173442.jpg"</t>
  </si>
  <si>
    <t>"Sand/NW/IMG_20230126_173442.jpg"</t>
  </si>
  <si>
    <t>"/Users/jasper/Desktop/BIO3018F/Jasper/Practical/Photos/Sand/NW/NW sand/20230126_171151.jpg"</t>
  </si>
  <si>
    <t>"Sand/NW/NW sand/20230126_171151.jpg"</t>
  </si>
  <si>
    <t>"/Users/jasper/Desktop/BIO3018F/Jasper/Practical/Photos/Sand/NW/NW sand/20230126_171153.jpg"</t>
  </si>
  <si>
    <t>"Sand/NW/NW sand/20230126_171153.jpg"</t>
  </si>
  <si>
    <t>"/Users/jasper/Desktop/BIO3018F/Jasper/Practical/Photos/Sand/NW/NW sand/20230126_171342.jpg"</t>
  </si>
  <si>
    <t>"Sand/NW/NW sand/20230126_171342.jpg"</t>
  </si>
  <si>
    <t>"/Users/jasper/Desktop/BIO3018F/Jasper/Practical/Photos/Sand/NW/NW sand/20230126_171344.jpg"</t>
  </si>
  <si>
    <t>"Sand/NW/NW sand/20230126_171344.jpg"</t>
  </si>
  <si>
    <t>cf hispidula</t>
  </si>
  <si>
    <t>"/Users/jasper/Desktop/BIO3018F/Jasper/Practical/Photos/Sand/NW/NW sand/20230126_171354.jpg"</t>
  </si>
  <si>
    <t>"Sand/NW/NW sand/20230126_171354.jpg"</t>
  </si>
  <si>
    <t>"/Users/jasper/Desktop/BIO3018F/Jasper/Practical/Photos/Sand/NW/NW sand/20230126_171359.jpg"</t>
  </si>
  <si>
    <t>"Sand/NW/NW sand/20230126_171359.jpg"</t>
  </si>
  <si>
    <t>"/Users/jasper/Desktop/BIO3018F/Jasper/Practical/Photos/Sand/NW/NW sand/20230126_171404.jpg"</t>
  </si>
  <si>
    <t>"Sand/NW/NW sand/20230126_171404.jpg"</t>
  </si>
  <si>
    <t>"/Users/jasper/Desktop/BIO3018F/Jasper/Practical/Photos/Sand/NW/NW sand/20230126_171409.jpg"</t>
  </si>
  <si>
    <t>"Sand/NW/NW sand/20230126_171409.jpg"</t>
  </si>
  <si>
    <t>"/Users/jasper/Desktop/BIO3018F/Jasper/Practical/Photos/Sand/NW/NW sand/20230126_171411.jpg"</t>
  </si>
  <si>
    <t>"Sand/NW/NW sand/20230126_171411.jpg"</t>
  </si>
  <si>
    <t>"/Users/jasper/Desktop/BIO3018F/Jasper/Practical/Photos/Sand/NW/NW sand/20230126_172053.jpg"</t>
  </si>
  <si>
    <t>"Sand/NW/NW sand/20230126_172053.jpg"</t>
  </si>
  <si>
    <t>"/Users/jasper/Desktop/BIO3018F/Jasper/Practical/Photos/Sand/NW/NW sand/20230126_172055.jpg"</t>
  </si>
  <si>
    <t>"Sand/NW/NW sand/20230126_172055.jpg"</t>
  </si>
  <si>
    <t>"/Users/jasper/Desktop/BIO3018F/Jasper/Practical/Photos/Sand/NW/NW sand/20230126_172103.jpg"</t>
  </si>
  <si>
    <t>"Sand/NW/NW sand/20230126_172103.jpg"</t>
  </si>
  <si>
    <t>"/Users/jasper/Desktop/BIO3018F/Jasper/Practical/Photos/Sand/NW/NW sand/20230126_172150.jpg"</t>
  </si>
  <si>
    <t>"Sand/NW/NW sand/20230126_172150.jpg"</t>
  </si>
  <si>
    <t>"/Users/jasper/Desktop/BIO3018F/Jasper/Practical/Photos/Sand/NW/NW sand/20230126_172152.jpg"</t>
  </si>
  <si>
    <t>"Sand/NW/NW sand/20230126_172152.jpg"</t>
  </si>
  <si>
    <t>"/Users/jasper/Desktop/BIO3018F/Jasper/Practical/Photos/Sand/NW/NW sand/20230126_172502.jpg"</t>
  </si>
  <si>
    <t>"Sand/NW/NW sand/20230126_172502.jpg"</t>
  </si>
  <si>
    <t>"/Users/jasper/Desktop/BIO3018F/Jasper/Practical/Photos/Sand/NW/NW sand/20230126_172809.jpg"</t>
  </si>
  <si>
    <t>"Sand/NW/NW sand/20230126_172809.jpg"</t>
  </si>
  <si>
    <t>"/Users/jasper/Desktop/BIO3018F/Jasper/Practical/Photos/Sand/NW/NW sand/20230126_172813.jpg"</t>
  </si>
  <si>
    <t>"Sand/NW/NW sand/20230126_172813.jpg"</t>
  </si>
  <si>
    <t>"/Users/jasper/Desktop/BIO3018F/Jasper/Practical/Photos/Sand/NW/NW sand/20230126_172815.jpg"</t>
  </si>
  <si>
    <t>"Sand/NW/NW sand/20230126_172815.jpg"</t>
  </si>
  <si>
    <t>"/Users/jasper/Desktop/BIO3018F/Jasper/Practical/Photos/Sand/NW/NW sand/20230126_172823.jpg"</t>
  </si>
  <si>
    <t>"Sand/NW/NW sand/20230126_172823.jpg"</t>
  </si>
  <si>
    <t>"/Users/jasper/Desktop/BIO3018F/Jasper/Practical/Photos/Sand/NW/NW sand/20230126_172827.jpg"</t>
  </si>
  <si>
    <t>"Sand/NW/NW sand/20230126_172827.jpg"</t>
  </si>
  <si>
    <t>"/Users/jasper/Desktop/BIO3018F/Jasper/Practical/Photos/Sand/NW/NW sand/20230126_172844.jpg"</t>
  </si>
  <si>
    <t>"Sand/NW/NW sand/20230126_172844.jpg"</t>
  </si>
  <si>
    <t>"/Users/jasper/Desktop/BIO3018F/Jasper/Practical/Photos/Sand/NW/NW sand/20230126_173157.jpg"</t>
  </si>
  <si>
    <t>"Sand/NW/NW sand/20230126_173157.jpg"</t>
  </si>
  <si>
    <t>"/Users/jasper/Desktop/BIO3018F/Jasper/Practical/Photos/Sand/NW/NW sand/20230126_173159.jpg"</t>
  </si>
  <si>
    <t>"Sand/NW/NW sand/20230126_173159.jpg"</t>
  </si>
  <si>
    <t>"/Users/jasper/Desktop/BIO3018F/Jasper/Practical/Photos/Sand/NW/NW sand/20230126_173208.jpg"</t>
  </si>
  <si>
    <t>"Sand/NW/NW sand/20230126_173208.jpg"</t>
  </si>
  <si>
    <t>cernua</t>
  </si>
  <si>
    <t>"/Users/jasper/Desktop/BIO3018F/Jasper/Practical/Photos/Sand/NW/NW sand/20230126_173211.jpg"</t>
  </si>
  <si>
    <t>"Sand/NW/NW sand/20230126_173211.jpg"</t>
  </si>
  <si>
    <t>"/Users/jasper/Desktop/BIO3018F/Jasper/Practical/Photos/Sand/NW/NW sand/20230126_173217.jpg"</t>
  </si>
  <si>
    <t>"Sand/NW/NW sand/20230126_173217.jpg"</t>
  </si>
  <si>
    <t>"/Users/jasper/Desktop/BIO3018F/Jasper/Practical/Photos/Sand/NW/NW sand/20230126_173220.jpg"</t>
  </si>
  <si>
    <t>"Sand/NW/NW sand/20230126_173220.jpg"</t>
  </si>
  <si>
    <t>"/Users/jasper/Desktop/BIO3018F/Jasper/Practical/Photos/Sand/NW/NW sand/20230126_173239.jpg"</t>
  </si>
  <si>
    <t>"Sand/NW/NW sand/20230126_173239.jpg"</t>
  </si>
  <si>
    <t>"/Users/jasper/Desktop/BIO3018F/Jasper/Practical/Photos/Sand/NW/NW sand/20230126_173241.jpg"</t>
  </si>
  <si>
    <t>"Sand/NW/NW sand/20230126_173241.jpg"</t>
  </si>
  <si>
    <t>"/Users/jasper/Desktop/BIO3018F/Jasper/Practical/Photos/Sand/NW/NW sand/20230126_173245.jpg"</t>
  </si>
  <si>
    <t>"Sand/NW/NW sand/20230126_173245.jpg"</t>
  </si>
  <si>
    <t>"/Users/jasper/Desktop/BIO3018F/Jasper/Practical/Photos/Sand/NW/NW sand/20230126_173254.jpg"</t>
  </si>
  <si>
    <t>"Sand/NW/NW sand/20230126_173254.jpg"</t>
  </si>
  <si>
    <t>"/Users/jasper/Desktop/BIO3018F/Jasper/Practical/Photos/Sand/NW/NW sand/20230126_173258.jpg"</t>
  </si>
  <si>
    <t>"Sand/NW/NW sand/20230126_173258.jpg"</t>
  </si>
  <si>
    <t>cf Tetragonia</t>
  </si>
  <si>
    <t>"/Users/jasper/Desktop/BIO3018F/Jasper/Practical/Photos/Sand/NW/NW sand/20230126_173310.jpg"</t>
  </si>
  <si>
    <t>"Sand/NW/NW sand/20230126_173310.jpg"</t>
  </si>
  <si>
    <t>"/Users/jasper/Desktop/BIO3018F/Jasper/Practical/Photos/Sand/NW/NW sand/20230126_173313.jpg"</t>
  </si>
  <si>
    <t>"Sand/NW/NW sand/20230126_173313.jpg"</t>
  </si>
  <si>
    <t>"/Users/jasper/Desktop/BIO3018F/Jasper/Practical/Photos/Sand/NW/NW sand/20230126_173335.jpg"</t>
  </si>
  <si>
    <t>"Sand/NW/NW sand/20230126_173335.jpg"</t>
  </si>
  <si>
    <t>"/Users/jasper/Desktop/BIO3018F/Jasper/Practical/Photos/Sand/NW/NW sand/20230126_173349.jpg"</t>
  </si>
  <si>
    <t>"Sand/NW/NW sand/20230126_173349.jpg"</t>
  </si>
  <si>
    <t>"/Users/jasper/Desktop/BIO3018F/Jasper/Practical/Photos/Sand/NW/NW sand/20230126_173358.jpg"</t>
  </si>
  <si>
    <t>"Sand/NW/NW sand/20230126_173358.jpg"</t>
  </si>
  <si>
    <t>"/Users/jasper/Desktop/BIO3018F/Jasper/Practical/Photos/Sand/SE/IMG_0993.jpeg"</t>
  </si>
  <si>
    <t>"Sand/SE/IMG_0993.jpeg"</t>
  </si>
  <si>
    <t>"/Users/jasper/Desktop/BIO3018F/Jasper/Practical/Photos/Sand/SE/IMG_0994.jpg"</t>
  </si>
  <si>
    <t>"Sand/SE/IMG_0994.jpg"</t>
  </si>
  <si>
    <t>"/Users/jasper/Desktop/BIO3018F/Jasper/Practical/Photos/Sand/SE/IMG_0995.jpg"</t>
  </si>
  <si>
    <t>"Sand/SE/IMG_0995.jpg"</t>
  </si>
  <si>
    <t>"/Users/jasper/Desktop/BIO3018F/Jasper/Practical/Photos/Sand/SE/IMG_0996.jpg"</t>
  </si>
  <si>
    <t>"Sand/SE/IMG_0996.jpg"</t>
  </si>
  <si>
    <t>"/Users/jasper/Desktop/BIO3018F/Jasper/Practical/Photos/Sand/SE/IMG_0997.jpg"</t>
  </si>
  <si>
    <t>"Sand/SE/IMG_0997.jpg"</t>
  </si>
  <si>
    <t>"/Users/jasper/Desktop/BIO3018F/Jasper/Practical/Photos/Sand/SE/IMG_0998.jpg"</t>
  </si>
  <si>
    <t>"Sand/SE/IMG_0998.jpg"</t>
  </si>
  <si>
    <t>"/Users/jasper/Desktop/BIO3018F/Jasper/Practical/Photos/Sand/SE/IMG_1004.jpg"</t>
  </si>
  <si>
    <t>"Sand/SE/IMG_1004.jpg"</t>
  </si>
  <si>
    <t>"/Users/jasper/Desktop/BIO3018F/Jasper/Practical/Photos/Sand/SE/IMG_1005.jpg"</t>
  </si>
  <si>
    <t>"Sand/SE/IMG_1005.jpg"</t>
  </si>
  <si>
    <t>"/Users/jasper/Desktop/BIO3018F/Jasper/Practical/Photos/Sand/SE/IMG_1007.jpg"</t>
  </si>
  <si>
    <t>"Sand/SE/IMG_1007.jpg"</t>
  </si>
  <si>
    <t>"/Users/jasper/Desktop/BIO3018F/Jasper/Practical/Photos/Sand/SE/IMG_1008.jpg"</t>
  </si>
  <si>
    <t>"Sand/SE/IMG_1008.jpg"</t>
  </si>
  <si>
    <t>cincinnatus</t>
  </si>
  <si>
    <t>"/Users/jasper/Desktop/BIO3018F/Jasper/Practical/Photos/Sand/SE/IMG_1009.jpg"</t>
  </si>
  <si>
    <t>"Sand/SE/IMG_1009.jpg"</t>
  </si>
  <si>
    <t>"/Users/jasper/Desktop/BIO3018F/Jasper/Practical/Photos/Sand/SE/IMG_1010.jpg"</t>
  </si>
  <si>
    <t>"Sand/SE/IMG_1010.jpg"</t>
  </si>
  <si>
    <t>"/Users/jasper/Desktop/BIO3018F/Jasper/Practical/Photos/Sand/SE/IMG_1011.jpg"</t>
  </si>
  <si>
    <t>"Sand/SE/IMG_1011.jpg"</t>
  </si>
  <si>
    <t>"/Users/jasper/Desktop/BIO3018F/Jasper/Practical/Photos/Sand/SE/IMG_1012.jpg"</t>
  </si>
  <si>
    <t>"Sand/SE/IMG_1012.jpg"</t>
  </si>
  <si>
    <t>"/Users/jasper/Desktop/BIO3018F/Jasper/Practical/Photos/Sand/SE/IMG_1013.jpg"</t>
  </si>
  <si>
    <t>"Sand/SE/IMG_1013.jpg"</t>
  </si>
  <si>
    <t>cf lucens</t>
  </si>
  <si>
    <t>"/Users/jasper/Desktop/BIO3018F/Jasper/Practical/Photos/Sand/SE/IMG_1014.jpg"</t>
  </si>
  <si>
    <t>"Sand/SE/IMG_1014.jpg"</t>
  </si>
  <si>
    <t>"/Users/jasper/Desktop/BIO3018F/Jasper/Practical/Photos/Sand/SE/IMG_1015.jpg"</t>
  </si>
  <si>
    <t>"Sand/SE/IMG_1015.jpg"</t>
  </si>
  <si>
    <t>"/Users/jasper/Desktop/BIO3018F/Jasper/Practical/Photos/Sand/SE/IMG_9615.jpg"</t>
  </si>
  <si>
    <t>"Sand/SE/IMG_9615.jpg"</t>
  </si>
  <si>
    <t>"/Users/jasper/Desktop/BIO3018F/Jasper/Practical/Photos/Sand/SE/IMG_9616.jpg"</t>
  </si>
  <si>
    <t>"Sand/SE/IMG_9616.jpg"</t>
  </si>
  <si>
    <t>"/Users/jasper/Desktop/BIO3018F/Jasper/Practical/Photos/Sand/SE/IMG_9617.jpg"</t>
  </si>
  <si>
    <t>"Sand/SE/IMG_9617.jpg"</t>
  </si>
  <si>
    <t>"/Users/jasper/Desktop/BIO3018F/Jasper/Practical/Photos/Sand/SE/IMG_9618.jpg"</t>
  </si>
  <si>
    <t>"Sand/SE/IMG_9618.jpg"</t>
  </si>
  <si>
    <t>"/Users/jasper/Desktop/BIO3018F/Jasper/Practical/Photos/Sand/SE/IMG_9619.jpg"</t>
  </si>
  <si>
    <t>"Sand/SE/IMG_9619.jpg"</t>
  </si>
  <si>
    <t>"/Users/jasper/Desktop/BIO3018F/Jasper/Practical/Photos/Sand/SE/IMG_9620.jpg"</t>
  </si>
  <si>
    <t>"Sand/SE/IMG_9620.jpg"</t>
  </si>
  <si>
    <t>"/Users/jasper/Desktop/BIO3018F/Jasper/Practical/Photos/Sand/SE/IMG_9621.jpg"</t>
  </si>
  <si>
    <t>"Sand/SE/IMG_9621.jpg"</t>
  </si>
  <si>
    <t>"/Users/jasper/Desktop/BIO3018F/Jasper/Practical/Photos/Sand/SE/IMG_9622.jpg"</t>
  </si>
  <si>
    <t>"Sand/SE/IMG_9622.jpg"</t>
  </si>
  <si>
    <t>"/Users/jasper/Desktop/BIO3018F/Jasper/Practical/Photos/Sand/SE/IMG_9623.jpg"</t>
  </si>
  <si>
    <t>"Sand/SE/IMG_9623.jpg"</t>
  </si>
  <si>
    <t>"/Users/jasper/Desktop/BIO3018F/Jasper/Practical/Photos/Sand/SE/IMG_9624.jpg"</t>
  </si>
  <si>
    <t>"Sand/SE/IMG_9624.jpg"</t>
  </si>
  <si>
    <t>"/Users/jasper/Desktop/BIO3018F/Jasper/Practical/Photos/Sand/SE/IMG_9625.jpg"</t>
  </si>
  <si>
    <t>"Sand/SE/IMG_9625.jpg"</t>
  </si>
  <si>
    <t>"/Users/jasper/Desktop/BIO3018F/Jasper/Practical/Photos/Sand/SE/IMG_9626.jpg"</t>
  </si>
  <si>
    <t>"Sand/SE/IMG_9626.jpg"</t>
  </si>
  <si>
    <t>"/Users/jasper/Desktop/BIO3018F/Jasper/Practical/Photos/Sand/SE/IMG_9627.jpg"</t>
  </si>
  <si>
    <t>"Sand/SE/IMG_9627.jpg"</t>
  </si>
  <si>
    <t>"/Users/jasper/Desktop/BIO3018F/Jasper/Practical/Photos/Sand/SE/IMG_9628.jpg"</t>
  </si>
  <si>
    <t>"Sand/SE/IMG_9628.jpg"</t>
  </si>
  <si>
    <t>"/Users/jasper/Desktop/BIO3018F/Jasper/Practical/Photos/Sand/SE/IMG_9629.jpg"</t>
  </si>
  <si>
    <t>"Sand/SE/IMG_9629.jpg"</t>
  </si>
  <si>
    <t>"/Users/jasper/Desktop/BIO3018F/Jasper/Practical/Photos/Sand/SE/IMG_9630.jpg"</t>
  </si>
  <si>
    <t>"Sand/SE/IMG_9630.jpg"</t>
  </si>
  <si>
    <t>"/Users/jasper/Desktop/BIO3018F/Jasper/Practical/Photos/Sand/SE/IMG_9631.jpg"</t>
  </si>
  <si>
    <t>"Sand/SE/IMG_9631.jpg"</t>
  </si>
  <si>
    <t>"/Users/jasper/Desktop/BIO3018F/Jasper/Practical/Photos/Sand/SE/IMG_9632.jpg"</t>
  </si>
  <si>
    <t>"Sand/SE/IMG_9632.jpg"</t>
  </si>
  <si>
    <t>"/Users/jasper/Desktop/BIO3018F/Jasper/Practical/Photos/Sand/SE/IMG_9633.jpg"</t>
  </si>
  <si>
    <t>"Sand/SE/IMG_9633.jpg"</t>
  </si>
  <si>
    <t>"/Users/jasper/Desktop/BIO3018F/Jasper/Practical/Photos/Sand/SE/IMG_9634.jpg"</t>
  </si>
  <si>
    <t>"Sand/SE/IMG_9634.jpg"</t>
  </si>
  <si>
    <t>"/Users/jasper/Desktop/BIO3018F/Jasper/Practical/Photos/Sand/SE/IMG_9635.jpg"</t>
  </si>
  <si>
    <t>"Sand/SE/IMG_9635.jpg"</t>
  </si>
  <si>
    <t>"/Users/jasper/Desktop/BIO3018F/Jasper/Practical/Photos/Sand/SE/IMG_9636.jpg"</t>
  </si>
  <si>
    <t>"Sand/SE/IMG_9636.jpg"</t>
  </si>
  <si>
    <t>"/Users/jasper/Desktop/BIO3018F/Jasper/Practical/Photos/Sand/SE/IMG_9637.jpg"</t>
  </si>
  <si>
    <t>"Sand/SE/IMG_9637.jpg"</t>
  </si>
  <si>
    <t>"/Users/jasper/Desktop/BIO3018F/Jasper/Practical/Photos/Sand/SE/IMG_9638.jpg"</t>
  </si>
  <si>
    <t>"Sand/SE/IMG_9638.jpg"</t>
  </si>
  <si>
    <t>"/Users/jasper/Desktop/BIO3018F/Jasper/Practical/Photos/Sand/SE/IMG_9639.jpg"</t>
  </si>
  <si>
    <t>"Sand/SE/IMG_9639.jpg"</t>
  </si>
  <si>
    <t>"/Users/jasper/Desktop/BIO3018F/Jasper/Practical/Photos/Sand/SE/IMG_9640.jpg"</t>
  </si>
  <si>
    <t>"Sand/SE/IMG_9640.jpg"</t>
  </si>
  <si>
    <t>"/Users/jasper/Desktop/BIO3018F/Jasper/Practical/Photos/Sand/SE/IMG_9641.jpg"</t>
  </si>
  <si>
    <t>"Sand/SE/IMG_9641.jpg"</t>
  </si>
  <si>
    <t>"/Users/jasper/Desktop/BIO3018F/Jasper/Practical/Photos/Sand/SE/IMG_9642.jpg"</t>
  </si>
  <si>
    <t>"Sand/SE/IMG_9642.jpg"</t>
  </si>
  <si>
    <t>"/Users/jasper/Desktop/BIO3018F/Jasper/Practical/Photos/Sand/SE/IMG_9643.jpg"</t>
  </si>
  <si>
    <t>"Sand/SE/IMG_9643.jpg"</t>
  </si>
  <si>
    <t>"/Users/jasper/Desktop/BIO3018F/Jasper/Practical/Photos/Sand/SE/IMG_9644.jpg"</t>
  </si>
  <si>
    <t>"Sand/SE/IMG_9644.jpg"</t>
  </si>
  <si>
    <t>"/Users/jasper/Desktop/BIO3018F/Jasper/Practical/Photos/Sand/SE/IMG_9645.jpg"</t>
  </si>
  <si>
    <t>"Sand/SE/IMG_9645.jpg"</t>
  </si>
  <si>
    <t>"/Users/jasper/Desktop/BIO3018F/Jasper/Practical/Photos/Sand/SE/IMG_9646.jpg"</t>
  </si>
  <si>
    <t>"Sand/SE/IMG_9646.jpg"</t>
  </si>
  <si>
    <t>cf Lachnaea</t>
  </si>
  <si>
    <t>"/Users/jasper/Desktop/BIO3018F/Jasper/Practical/Photos/Sand/SE/IMG_9647.jpg"</t>
  </si>
  <si>
    <t>"Sand/SE/IMG_9647.jpg"</t>
  </si>
  <si>
    <t>"/Users/jasper/Desktop/BIO3018F/Jasper/Practical/Photos/Sand/SE/IMG_9648.jpg"</t>
  </si>
  <si>
    <t>"Sand/SE/IMG_9648.jpg"</t>
  </si>
  <si>
    <t>"/Users/jasper/Desktop/BIO3018F/Jasper/Practical/Photos/Sand/SE/IMG_9649.jpg"</t>
  </si>
  <si>
    <t>"Sand/SE/IMG_9649.jpg"</t>
  </si>
  <si>
    <t>"/Users/jasper/Desktop/BIO3018F/Jasper/Practical/Photos/Sand/SE/IMG_9650.jpg"</t>
  </si>
  <si>
    <t>"Sand/SE/IMG_9650.jpg"</t>
  </si>
  <si>
    <t>"/Users/jasper/Desktop/BIO3018F/Jasper/Practical/Photos/Sand/SE/IMG_9651.jpg"</t>
  </si>
  <si>
    <t>"Sand/SE/IMG_9651.jpg"</t>
  </si>
  <si>
    <t>"/Users/jasper/Desktop/BIO3018F/Jasper/Practical/Photos/Sand/SE/IMG_9652.jpg"</t>
  </si>
  <si>
    <t>"Sand/SE/IMG_9652.jpg"</t>
  </si>
  <si>
    <t>"/Users/jasper/Desktop/BIO3018F/Jasper/Practical/Photos/Sand/SE/IMG_9653.jpg"</t>
  </si>
  <si>
    <t>"Sand/SE/IMG_9653.jpg"</t>
  </si>
  <si>
    <t>"/Users/jasper/Desktop/BIO3018F/Jasper/Practical/Photos/Sand/SE/IMG_9654.jpg"</t>
  </si>
  <si>
    <t>"Sand/SE/IMG_9654.jpg"</t>
  </si>
  <si>
    <t>"/Users/jasper/Desktop/BIO3018F/Jasper/Practical/Photos/Sand/SE/IMG_9655.jpg"</t>
  </si>
  <si>
    <t>"Sand/SE/IMG_9655.jpg"</t>
  </si>
  <si>
    <t>"/Users/jasper/Desktop/BIO3018F/Jasper/Practical/Photos/Sand/SE/IMG_9656.jpg"</t>
  </si>
  <si>
    <t>"Sand/SE/IMG_9656.jpg"</t>
  </si>
  <si>
    <t>"/Users/jasper/Desktop/BIO3018F/Jasper/Practical/Photos/Sand/SE/IMG_9658.jpg"</t>
  </si>
  <si>
    <t>"Sand/SE/IMG_9658.jpg"</t>
  </si>
  <si>
    <t>"/Users/jasper/Desktop/BIO3018F/Jasper/Practical/Photos/Sand/SE/IMG_9659.jpg"</t>
  </si>
  <si>
    <t>"Sand/SE/IMG_9659.jpg"</t>
  </si>
  <si>
    <t>"/Users/jasper/Desktop/BIO3018F/Jasper/Practical/Photos/Sand/SE/IMG_9660.jpg"</t>
  </si>
  <si>
    <t>"Sand/SE/IMG_9660.jpg"</t>
  </si>
  <si>
    <t>"/Users/jasper/Desktop/BIO3018F/Jasper/Practical/Photos/Sand/SW/20230126_171648.jpg"</t>
  </si>
  <si>
    <t>"Sand/SW/20230126_171648.jpg"</t>
  </si>
  <si>
    <t>"/Users/jasper/Desktop/BIO3018F/Jasper/Practical/Photos/Sand/SW/20230126_171657.jpg"</t>
  </si>
  <si>
    <t>"Sand/SW/20230126_171657.jpg"</t>
  </si>
  <si>
    <t>"/Users/jasper/Desktop/BIO3018F/Jasper/Practical/Photos/Sand/SW/20230126_171703.jpg"</t>
  </si>
  <si>
    <t>"Sand/SW/20230126_171703.jpg"</t>
  </si>
  <si>
    <t>"/Users/jasper/Desktop/BIO3018F/Jasper/Practical/Photos/Sand/SW/20230126_171705.jpg"</t>
  </si>
  <si>
    <t>"Sand/SW/20230126_171705.jpg"</t>
  </si>
  <si>
    <t>"/Users/jasper/Desktop/BIO3018F/Jasper/Practical/Photos/Sand/SW/20230126_171713.jpg"</t>
  </si>
  <si>
    <t>"Sand/SW/20230126_171713.jpg"</t>
  </si>
  <si>
    <t>"/Users/jasper/Desktop/BIO3018F/Jasper/Practical/Photos/Sand/SW/20230126_171715.jpg"</t>
  </si>
  <si>
    <t>"Sand/SW/20230126_171715.jpg"</t>
  </si>
  <si>
    <t>"/Users/jasper/Desktop/BIO3018F/Jasper/Practical/Photos/Sand/SW/20230126_171719.jpg"</t>
  </si>
  <si>
    <t>"Sand/SW/20230126_171719.jpg"</t>
  </si>
  <si>
    <t>"/Users/jasper/Desktop/BIO3018F/Jasper/Practical/Photos/Sand/SW/20230126_171740.jpg"</t>
  </si>
  <si>
    <t>"Sand/SW/20230126_171740.jpg"</t>
  </si>
  <si>
    <t>"/Users/jasper/Desktop/BIO3018F/Jasper/Practical/Photos/Sand/SW/20230126_171755.jpg"</t>
  </si>
  <si>
    <t>"Sand/SW/20230126_171755.jpg"</t>
  </si>
  <si>
    <t>"/Users/jasper/Desktop/BIO3018F/Jasper/Practical/Photos/Sand/SW/20230126_171758.jpg"</t>
  </si>
  <si>
    <t>"Sand/SW/20230126_171758.jpg"</t>
  </si>
  <si>
    <t>"/Users/jasper/Desktop/BIO3018F/Jasper/Practical/Photos/Sand/SW/20230126_171803.jpg"</t>
  </si>
  <si>
    <t>"Sand/SW/20230126_171803.jpg"</t>
  </si>
  <si>
    <t>"/Users/jasper/Desktop/BIO3018F/Jasper/Practical/Photos/Sand/SW/20230126_171836.jpg"</t>
  </si>
  <si>
    <t>"Sand/SW/20230126_171836.jpg"</t>
  </si>
  <si>
    <t>"/Users/jasper/Desktop/BIO3018F/Jasper/Practical/Photos/Sand/SW/20230126_171841.jpg"</t>
  </si>
  <si>
    <t>"Sand/SW/20230126_171841.jpg"</t>
  </si>
  <si>
    <t>"/Users/jasper/Desktop/BIO3018F/Jasper/Practical/Photos/Sand/SW/20230126_171849.jpg"</t>
  </si>
  <si>
    <t>"Sand/SW/20230126_171849.jpg"</t>
  </si>
  <si>
    <t>"/Users/jasper/Desktop/BIO3018F/Jasper/Practical/Photos/Sand/SW/20230126_171852.jpg"</t>
  </si>
  <si>
    <t>"Sand/SW/20230126_171852.jpg"</t>
  </si>
  <si>
    <t>"/Users/jasper/Desktop/BIO3018F/Jasper/Practical/Photos/Sand/SW/20230126_171922.jpg"</t>
  </si>
  <si>
    <t>"Sand/SW/20230126_171922.jpg"</t>
  </si>
  <si>
    <t>"/Users/jasper/Desktop/BIO3018F/Jasper/Practical/Photos/Sand/SW/20230126_171952.jpg"</t>
  </si>
  <si>
    <t>"Sand/SW/20230126_171952.jpg"</t>
  </si>
  <si>
    <t>"/Users/jasper/Desktop/BIO3018F/Jasper/Practical/Photos/Sand/SW/20230126_172044.jpg"</t>
  </si>
  <si>
    <t>"Sand/SW/20230126_172044.jpg"</t>
  </si>
  <si>
    <t>"/Users/jasper/Desktop/BIO3018F/Jasper/Practical/Photos/Sand/SW/20230126_172046.jpg"</t>
  </si>
  <si>
    <t>"Sand/SW/20230126_172046.jpg"</t>
  </si>
  <si>
    <t>"/Users/jasper/Desktop/BIO3018F/Jasper/Practical/Photos/Sand/SW/20230126_172051.jpg"</t>
  </si>
  <si>
    <t>"Sand/SW/20230126_172051.jpg"</t>
  </si>
  <si>
    <t>dead</t>
  </si>
  <si>
    <t>"/Users/jasper/Desktop/BIO3018F/Jasper/Practical/Photos/Sandstone/NE/IMG_3514.JPG"</t>
  </si>
  <si>
    <t>"Sandstone/NE/IMG_3514.JPG"</t>
  </si>
  <si>
    <t>"/Users/jasper/Desktop/BIO3018F/Jasper/Practical/Photos/Sandstone/NE/IMG_3515.JPG"</t>
  </si>
  <si>
    <t>"Sandstone/NE/IMG_3515.JPG"</t>
  </si>
  <si>
    <t>"/Users/jasper/Desktop/BIO3018F/Jasper/Practical/Photos/Sandstone/NE/IMG_3516.JPG"</t>
  </si>
  <si>
    <t>"Sandstone/NE/IMG_3516.JPG"</t>
  </si>
  <si>
    <t>"/Users/jasper/Desktop/BIO3018F/Jasper/Practical/Photos/Sandstone/NE/IMG_3517.JPG"</t>
  </si>
  <si>
    <t>"Sandstone/NE/IMG_3517.JPG"</t>
  </si>
  <si>
    <t>"/Users/jasper/Desktop/BIO3018F/Jasper/Practical/Photos/Sandstone/NE/IMG_3518.JPG"</t>
  </si>
  <si>
    <t>"Sandstone/NE/IMG_3518.JPG"</t>
  </si>
  <si>
    <t>"/Users/jasper/Desktop/BIO3018F/Jasper/Practical/Photos/Sandstone/NE/IMG_3519.JPG"</t>
  </si>
  <si>
    <t>"Sandstone/NE/IMG_3519.JPG"</t>
  </si>
  <si>
    <t>"/Users/jasper/Desktop/BIO3018F/Jasper/Practical/Photos/Sandstone/NE/IMG_3520.JPG"</t>
  </si>
  <si>
    <t>"Sandstone/NE/IMG_3520.JPG"</t>
  </si>
  <si>
    <t>Tritoniopsis</t>
  </si>
  <si>
    <t>triticea</t>
  </si>
  <si>
    <t>"/Users/jasper/Desktop/BIO3018F/Jasper/Practical/Photos/Sandstone/NE/IMG_3521.JPG"</t>
  </si>
  <si>
    <t>"Sandstone/NE/IMG_3521.JPG"</t>
  </si>
  <si>
    <t>"/Users/jasper/Desktop/BIO3018F/Jasper/Practical/Photos/Sandstone/NE/IMG_3522.JPG"</t>
  </si>
  <si>
    <t>"Sandstone/NE/IMG_3522.JPG"</t>
  </si>
  <si>
    <t>"/Users/jasper/Desktop/BIO3018F/Jasper/Practical/Photos/Sandstone/NE/IMG_3523.JPG"</t>
  </si>
  <si>
    <t>"Sandstone/NE/IMG_3523.JPG"</t>
  </si>
  <si>
    <t>"/Users/jasper/Desktop/BIO3018F/Jasper/Practical/Photos/Sandstone/NE/IMG_3524.JPG"</t>
  </si>
  <si>
    <t>"Sandstone/NE/IMG_3524.JPG"</t>
  </si>
  <si>
    <t>"/Users/jasper/Desktop/BIO3018F/Jasper/Practical/Photos/Sandstone/NE/IMG_3525.JPG"</t>
  </si>
  <si>
    <t>"Sandstone/NE/IMG_3525.JPG"</t>
  </si>
  <si>
    <t>"/Users/jasper/Desktop/BIO3018F/Jasper/Practical/Photos/Sandstone/NE/IMG_3526.JPG"</t>
  </si>
  <si>
    <t>"Sandstone/NE/IMG_3526.JPG"</t>
  </si>
  <si>
    <t>spp1</t>
  </si>
  <si>
    <t>"/Users/jasper/Desktop/BIO3018F/Jasper/Practical/Photos/Sandstone/NE/IMG_3527.JPG"</t>
  </si>
  <si>
    <t>"Sandstone/NE/IMG_3527.JPG"</t>
  </si>
  <si>
    <t>"/Users/jasper/Desktop/BIO3018F/Jasper/Practical/Photos/Sandstone/NE/IMG_3528.JPG"</t>
  </si>
  <si>
    <t>"Sandstone/NE/IMG_3528.JPG"</t>
  </si>
  <si>
    <t>"/Users/jasper/Desktop/BIO3018F/Jasper/Practical/Photos/Sandstone/NE/IMG_3529.JPG"</t>
  </si>
  <si>
    <t>"Sandstone/NE/IMG_3529.JPG"</t>
  </si>
  <si>
    <t>"/Users/jasper/Desktop/BIO3018F/Jasper/Practical/Photos/Sandstone/NW/IMG_20230127_143527.jpg"</t>
  </si>
  <si>
    <t>"Sandstone/NW/IMG_20230127_143527.jpg"</t>
  </si>
  <si>
    <t>"/Users/jasper/Desktop/BIO3018F/Jasper/Practical/Photos/Sandstone/NW/IMG_20230127_143544.jpg"</t>
  </si>
  <si>
    <t>"Sandstone/NW/IMG_20230127_143544.jpg"</t>
  </si>
  <si>
    <t>"/Users/jasper/Desktop/BIO3018F/Jasper/Practical/Photos/Sandstone/NW/IMG_20230127_143605.jpg"</t>
  </si>
  <si>
    <t>"Sandstone/NW/IMG_20230127_143605.jpg"</t>
  </si>
  <si>
    <t>"/Users/jasper/Desktop/BIO3018F/Jasper/Practical/Photos/Sandstone/NW/IMG_20230127_143616.jpg"</t>
  </si>
  <si>
    <t>"Sandstone/NW/IMG_20230127_143616.jpg"</t>
  </si>
  <si>
    <t>"/Users/jasper/Desktop/BIO3018F/Jasper/Practical/Photos/Sandstone/NW/IMG_20230127_143630.jpg"</t>
  </si>
  <si>
    <t>"Sandstone/NW/IMG_20230127_143630.jpg"</t>
  </si>
  <si>
    <t>"/Users/jasper/Desktop/BIO3018F/Jasper/Practical/Photos/Sandstone/NW/IMG_20230127_143655.jpg"</t>
  </si>
  <si>
    <t>"Sandstone/NW/IMG_20230127_143655.jpg"</t>
  </si>
  <si>
    <t>"/Users/jasper/Desktop/BIO3018F/Jasper/Practical/Photos/Sandstone/NW/NW sandstone/20230127_133447.jpg"</t>
  </si>
  <si>
    <t>"Sandstone/NW/NW sandstone/20230127_133447.jpg"</t>
  </si>
  <si>
    <t>"/Users/jasper/Desktop/BIO3018F/Jasper/Practical/Photos/Sandstone/NW/NW sandstone/20230127_133450.jpg"</t>
  </si>
  <si>
    <t>"Sandstone/NW/NW sandstone/20230127_133450.jpg"</t>
  </si>
  <si>
    <t>"/Users/jasper/Desktop/BIO3018F/Jasper/Practical/Photos/Sandstone/NW/NW sandstone/20230127_133456.jpg"</t>
  </si>
  <si>
    <t>"Sandstone/NW/NW sandstone/20230127_133456.jpg"</t>
  </si>
  <si>
    <t>"/Users/jasper/Desktop/BIO3018F/Jasper/Practical/Photos/Sandstone/NW/NW sandstone/20230127_133459.jpg"</t>
  </si>
  <si>
    <t>"Sandstone/NW/NW sandstone/20230127_133459.jpg"</t>
  </si>
  <si>
    <t>"/Users/jasper/Desktop/BIO3018F/Jasper/Practical/Photos/Sandstone/NW/NW sandstone/20230127_135304.jpg"</t>
  </si>
  <si>
    <t>"Sandstone/NW/NW sandstone/20230127_135304.jpg"</t>
  </si>
  <si>
    <t>"/Users/jasper/Desktop/BIO3018F/Jasper/Practical/Photos/Sandstone/NW/NW sandstone/20230127_135308.jpg"</t>
  </si>
  <si>
    <t>"Sandstone/NW/NW sandstone/20230127_135308.jpg"</t>
  </si>
  <si>
    <t>"/Users/jasper/Desktop/BIO3018F/Jasper/Practical/Photos/Sandstone/NW/NW sandstone/20230127_141917.jpg"</t>
  </si>
  <si>
    <t>"Sandstone/NW/NW sandstone/20230127_141917.jpg"</t>
  </si>
  <si>
    <t>"/Users/jasper/Desktop/BIO3018F/Jasper/Practical/Photos/Sandstone/NW/NW sandstone/20230127_142056.jpg"</t>
  </si>
  <si>
    <t>"Sandstone/NW/NW sandstone/20230127_142056.jpg"</t>
  </si>
  <si>
    <t>"/Users/jasper/Desktop/BIO3018F/Jasper/Practical/Photos/Sandstone/NW/NW sandstone/20230127_142103.jpg"</t>
  </si>
  <si>
    <t>"Sandstone/NW/NW sandstone/20230127_142103.jpg"</t>
  </si>
  <si>
    <t>"/Users/jasper/Desktop/BIO3018F/Jasper/Practical/Photos/Sandstone/NW/NW sandstone/20230127_142129.jpg"</t>
  </si>
  <si>
    <t>"Sandstone/NW/NW sandstone/20230127_142129.jpg"</t>
  </si>
  <si>
    <t>"/Users/jasper/Desktop/BIO3018F/Jasper/Practical/Photos/Sandstone/NW/NW sandstone/20230127_142134.jpg"</t>
  </si>
  <si>
    <t>"Sandstone/NW/NW sandstone/20230127_142134.jpg"</t>
  </si>
  <si>
    <t>"/Users/jasper/Desktop/BIO3018F/Jasper/Practical/Photos/Sandstone/NW/NW sandstone/20230127_142137.jpg"</t>
  </si>
  <si>
    <t>"Sandstone/NW/NW sandstone/20230127_142137.jpg"</t>
  </si>
  <si>
    <t>"/Users/jasper/Desktop/BIO3018F/Jasper/Practical/Photos/Sandstone/NW/NW sandstone/20230127_142226.jpg"</t>
  </si>
  <si>
    <t>"Sandstone/NW/NW sandstone/20230127_142226.jpg"</t>
  </si>
  <si>
    <t>"/Users/jasper/Desktop/BIO3018F/Jasper/Practical/Photos/Sandstone/NW/NW sandstone/20230127_142230.jpg"</t>
  </si>
  <si>
    <t>"Sandstone/NW/NW sandstone/20230127_142230.jpg"</t>
  </si>
  <si>
    <t>"/Users/jasper/Desktop/BIO3018F/Jasper/Practical/Photos/Sandstone/NW/NW sandstone/20230127_142232.jpg"</t>
  </si>
  <si>
    <t>"Sandstone/NW/NW sandstone/20230127_142232.jpg"</t>
  </si>
  <si>
    <t>"/Users/jasper/Desktop/BIO3018F/Jasper/Practical/Photos/Sandstone/NW/NW sandstone/20230127_142235.jpg"</t>
  </si>
  <si>
    <t>"Sandstone/NW/NW sandstone/20230127_142235.jpg"</t>
  </si>
  <si>
    <t>"/Users/jasper/Desktop/BIO3018F/Jasper/Practical/Photos/Sandstone/NW/NW sandstone/20230127_142702.jpg"</t>
  </si>
  <si>
    <t>"Sandstone/NW/NW sandstone/20230127_142702.jpg"</t>
  </si>
  <si>
    <t>"/Users/jasper/Desktop/BIO3018F/Jasper/Practical/Photos/Sandstone/NW/NW sandstone/20230127_142710.jpg"</t>
  </si>
  <si>
    <t>"Sandstone/NW/NW sandstone/20230127_142710.jpg"</t>
  </si>
  <si>
    <t>"/Users/jasper/Desktop/BIO3018F/Jasper/Practical/Photos/Sandstone/NW/NW sandstone/20230127_142720.jpg"</t>
  </si>
  <si>
    <t>"Sandstone/NW/NW sandstone/20230127_142720.jpg"</t>
  </si>
  <si>
    <t>"/Users/jasper/Desktop/BIO3018F/Jasper/Practical/Photos/Sandstone/NW/NW sandstone/20230127_142908.jpg"</t>
  </si>
  <si>
    <t>"Sandstone/NW/NW sandstone/20230127_142908.jpg"</t>
  </si>
  <si>
    <t>"/Users/jasper/Desktop/BIO3018F/Jasper/Practical/Photos/Sandstone/NW/NW sandstone/20230127_142915.jpg"</t>
  </si>
  <si>
    <t>"Sandstone/NW/NW sandstone/20230127_142915.jpg"</t>
  </si>
  <si>
    <t>"/Users/jasper/Desktop/BIO3018F/Jasper/Practical/Photos/Sandstone/NW/NW sandstone/20230127_142918.jpg"</t>
  </si>
  <si>
    <t>"Sandstone/NW/NW sandstone/20230127_142918.jpg"</t>
  </si>
  <si>
    <t>"/Users/jasper/Desktop/BIO3018F/Jasper/Practical/Photos/Sandstone/NW/NW sandstone/20230127_142921.jpg"</t>
  </si>
  <si>
    <t>"Sandstone/NW/NW sandstone/20230127_142921.jpg"</t>
  </si>
  <si>
    <t>"/Users/jasper/Desktop/BIO3018F/Jasper/Practical/Photos/Sandstone/NW/NW sandstone/20230127_142950.jpg"</t>
  </si>
  <si>
    <t>"Sandstone/NW/NW sandstone/20230127_142950.jpg"</t>
  </si>
  <si>
    <t>"/Users/jasper/Desktop/BIO3018F/Jasper/Practical/Photos/Sandstone/NW/NW sandstone/20230127_143012.jpg"</t>
  </si>
  <si>
    <t>"Sandstone/NW/NW sandstone/20230127_143012.jpg"</t>
  </si>
  <si>
    <t>"/Users/jasper/Desktop/BIO3018F/Jasper/Practical/Photos/Sandstone/NW/NW sandstone/20230127_143259.jpg"</t>
  </si>
  <si>
    <t>"Sandstone/NW/NW sandstone/20230127_143259.jpg"</t>
  </si>
  <si>
    <t>"/Users/jasper/Desktop/BIO3018F/Jasper/Practical/Photos/Sandstone/NW/NW sandstone/20230127_143302.jpg"</t>
  </si>
  <si>
    <t>"Sandstone/NW/NW sandstone/20230127_143302.jpg"</t>
  </si>
  <si>
    <t>"/Users/jasper/Desktop/BIO3018F/Jasper/Practical/Photos/Sandstone/NW/NW sandstone/20230127_143423.jpg"</t>
  </si>
  <si>
    <t>"Sandstone/NW/NW sandstone/20230127_143423.jpg"</t>
  </si>
  <si>
    <t>"/Users/jasper/Desktop/BIO3018F/Jasper/Practical/Photos/Sandstone/NW/NW sandstone/20230127_143431.jpg"</t>
  </si>
  <si>
    <t>"Sandstone/NW/NW sandstone/20230127_143431.jpg"</t>
  </si>
  <si>
    <t>"/Users/jasper/Desktop/BIO3018F/Jasper/Practical/Photos/Sandstone/NW/NW sandstone/20230127_143432.jpg"</t>
  </si>
  <si>
    <t>"Sandstone/NW/NW sandstone/20230127_143432.jpg"</t>
  </si>
  <si>
    <t>"/Users/jasper/Desktop/BIO3018F/Jasper/Practical/Photos/Sandstone/NW/NW sandstone/20230127_143441.jpg"</t>
  </si>
  <si>
    <t>"Sandstone/NW/NW sandstone/20230127_143441.jpg"</t>
  </si>
  <si>
    <t>"/Users/jasper/Desktop/BIO3018F/Jasper/Practical/Photos/Sandstone/NW/NW sandstone/20230127_143456.jpg"</t>
  </si>
  <si>
    <t>"Sandstone/NW/NW sandstone/20230127_143456.jpg"</t>
  </si>
  <si>
    <t>"/Users/jasper/Desktop/BIO3018F/Jasper/Practical/Photos/Sandstone/NW/NW sandstone/20230127_143458.jpg"</t>
  </si>
  <si>
    <t>"Sandstone/NW/NW sandstone/20230127_143458.jpg"</t>
  </si>
  <si>
    <t>"/Users/jasper/Desktop/BIO3018F/Jasper/Practical/Photos/Sandstone/SE/IMG_1018.JPG"</t>
  </si>
  <si>
    <t>"Sandstone/SE/IMG_1018.JPG"</t>
  </si>
  <si>
    <t>"/Users/jasper/Desktop/BIO3018F/Jasper/Practical/Photos/Sandstone/SE/IMG_1019.JPG"</t>
  </si>
  <si>
    <t>"Sandstone/SE/IMG_1019.JPG"</t>
  </si>
  <si>
    <t>"/Users/jasper/Desktop/BIO3018F/Jasper/Practical/Photos/Sandstone/SE/IMG_1020.JPG"</t>
  </si>
  <si>
    <t>"Sandstone/SE/IMG_1020.JPG"</t>
  </si>
  <si>
    <t>"/Users/jasper/Desktop/BIO3018F/Jasper/Practical/Photos/Sandstone/SE/IMG_1021.JPG"</t>
  </si>
  <si>
    <t>"Sandstone/SE/IMG_1021.JPG"</t>
  </si>
  <si>
    <t>"/Users/jasper/Desktop/BIO3018F/Jasper/Practical/Photos/Sandstone/SE/IMG_1022.JPG"</t>
  </si>
  <si>
    <t>"Sandstone/SE/IMG_1022.JPG"</t>
  </si>
  <si>
    <t>"/Users/jasper/Desktop/BIO3018F/Jasper/Practical/Photos/Sandstone/SE/IMG_1023.JPG"</t>
  </si>
  <si>
    <t>"Sandstone/SE/IMG_1023.JPG"</t>
  </si>
  <si>
    <t>"/Users/jasper/Desktop/BIO3018F/Jasper/Practical/Photos/Sandstone/SE/IMG_1024.JPG"</t>
  </si>
  <si>
    <t>"Sandstone/SE/IMG_1024.JPG"</t>
  </si>
  <si>
    <t>"/Users/jasper/Desktop/BIO3018F/Jasper/Practical/Photos/Sandstone/SE/IMG_1025.JPG"</t>
  </si>
  <si>
    <t>"Sandstone/SE/IMG_1025.JPG"</t>
  </si>
  <si>
    <t>"/Users/jasper/Desktop/BIO3018F/Jasper/Practical/Photos/Sandstone/SE/IMG_1026.JPG"</t>
  </si>
  <si>
    <t>"Sandstone/SE/IMG_1026.JPG"</t>
  </si>
  <si>
    <t>"/Users/jasper/Desktop/BIO3018F/Jasper/Practical/Photos/Sandstone/SE/IMG_1027.JPG"</t>
  </si>
  <si>
    <t>"Sandstone/SE/IMG_1027.JPG"</t>
  </si>
  <si>
    <t>"/Users/jasper/Desktop/BIO3018F/Jasper/Practical/Photos/Sandstone/SE/IMG_1028.JPG"</t>
  </si>
  <si>
    <t>"Sandstone/SE/IMG_1028.JPG"</t>
  </si>
  <si>
    <t>"/Users/jasper/Desktop/BIO3018F/Jasper/Practical/Photos/Sandstone/SE/IMG_1029.JPG"</t>
  </si>
  <si>
    <t>"Sandstone/SE/IMG_1029.JPG"</t>
  </si>
  <si>
    <t>"/Users/jasper/Desktop/BIO3018F/Jasper/Practical/Photos/Sandstone/SE/IMG_1030.JPG"</t>
  </si>
  <si>
    <t>"Sandstone/SE/IMG_1030.JPG"</t>
  </si>
  <si>
    <t>rosmarinifolia</t>
  </si>
  <si>
    <t>"/Users/jasper/Desktop/BIO3018F/Jasper/Practical/Photos/Sandstone/SE/IMG_1031.JPG"</t>
  </si>
  <si>
    <t>"Sandstone/SE/IMG_1031.JPG"</t>
  </si>
  <si>
    <t>"/Users/jasper/Desktop/BIO3018F/Jasper/Practical/Photos/Sandstone/SE/IMG_1032.JPG"</t>
  </si>
  <si>
    <t>"Sandstone/SE/IMG_1032.JPG"</t>
  </si>
  <si>
    <t>"/Users/jasper/Desktop/BIO3018F/Jasper/Practical/Photos/Sandstone/SE/IMG_1034.JPG"</t>
  </si>
  <si>
    <t>"Sandstone/SE/IMG_1034.JPG"</t>
  </si>
  <si>
    <t>"/Users/jasper/Desktop/BIO3018F/Jasper/Practical/Photos/Sandstone/SE/IMG_1035.JPG"</t>
  </si>
  <si>
    <t>"Sandstone/SE/IMG_1035.JPG"</t>
  </si>
  <si>
    <t>"/Users/jasper/Desktop/BIO3018F/Jasper/Practical/Photos/Sandstone/SE/IMG_1036.JPG"</t>
  </si>
  <si>
    <t>"Sandstone/SE/IMG_1036.JPG"</t>
  </si>
  <si>
    <t>"/Users/jasper/Desktop/BIO3018F/Jasper/Practical/Photos/Sandstone/SE/IMG_1037.JPG"</t>
  </si>
  <si>
    <t>"Sandstone/SE/IMG_1037.JPG"</t>
  </si>
  <si>
    <t>"/Users/jasper/Desktop/BIO3018F/Jasper/Practical/Photos/Sandstone/SE/IMG_1038.JPG"</t>
  </si>
  <si>
    <t>"Sandstone/SE/IMG_1038.JPG"</t>
  </si>
  <si>
    <t>"/Users/jasper/Desktop/BIO3018F/Jasper/Practical/Photos/Sandstone/SE/IMG_1039.JPG"</t>
  </si>
  <si>
    <t>"Sandstone/SE/IMG_1039.JPG"</t>
  </si>
  <si>
    <t>"/Users/jasper/Desktop/BIO3018F/Jasper/Practical/Photos/Sandstone/SE/IMG_1040.JPG"</t>
  </si>
  <si>
    <t>"Sandstone/SE/IMG_1040.JPG"</t>
  </si>
  <si>
    <t>"/Users/jasper/Desktop/BIO3018F/Jasper/Practical/Photos/Sandstone/SE/IMG_1041.JPG"</t>
  </si>
  <si>
    <t>"Sandstone/SE/IMG_1041.JPG"</t>
  </si>
  <si>
    <t>"/Users/jasper/Desktop/BIO3018F/Jasper/Practical/Photos/Sandstone/SE/IMG_1042.JPG"</t>
  </si>
  <si>
    <t>"Sandstone/SE/IMG_1042.JPG"</t>
  </si>
  <si>
    <t>"/Users/jasper/Desktop/BIO3018F/Jasper/Practical/Photos/Sandstone/SE/IMG_1043.JPG"</t>
  </si>
  <si>
    <t>"Sandstone/SE/IMG_1043.JPG"</t>
  </si>
  <si>
    <t>"/Users/jasper/Desktop/BIO3018F/Jasper/Practical/Photos/Sandstone/SE/IMG_1044.JPG"</t>
  </si>
  <si>
    <t>"Sandstone/SE/IMG_1044.JPG"</t>
  </si>
  <si>
    <t>"/Users/jasper/Desktop/BIO3018F/Jasper/Practical/Photos/Sandstone/SE/IMG_1045.JPG"</t>
  </si>
  <si>
    <t>"Sandstone/SE/IMG_1045.JPG"</t>
  </si>
  <si>
    <t>"/Users/jasper/Desktop/BIO3018F/Jasper/Practical/Photos/Sandstone/SE/IMG_1046.JPG"</t>
  </si>
  <si>
    <t>"Sandstone/SE/IMG_1046.JPG"</t>
  </si>
  <si>
    <t>"/Users/jasper/Desktop/BIO3018F/Jasper/Practical/Photos/Sandstone/SE/IMG_1047.JPG"</t>
  </si>
  <si>
    <t>"Sandstone/SE/IMG_1047.JPG"</t>
  </si>
  <si>
    <t>"/Users/jasper/Desktop/BIO3018F/Jasper/Practical/Photos/Sandstone/SE/IMG_1048.JPG"</t>
  </si>
  <si>
    <t>"Sandstone/SE/IMG_1048.JPG"</t>
  </si>
  <si>
    <t>"/Users/jasper/Desktop/BIO3018F/Jasper/Practical/Photos/Sandstone/SE/IMG_1049.JPG"</t>
  </si>
  <si>
    <t>"Sandstone/SE/IMG_1049.JPG"</t>
  </si>
  <si>
    <t>"/Users/jasper/Desktop/BIO3018F/Jasper/Practical/Photos/Sandstone/SE/IMG_1050.JPG"</t>
  </si>
  <si>
    <t>"Sandstone/SE/IMG_1050.JPG"</t>
  </si>
  <si>
    <t>"/Users/jasper/Desktop/BIO3018F/Jasper/Practical/Photos/Sandstone/SE/IMG_9696.JPG"</t>
  </si>
  <si>
    <t>"Sandstone/SE/IMG_9696.JPG"</t>
  </si>
  <si>
    <t>"/Users/jasper/Desktop/BIO3018F/Jasper/Practical/Photos/Sandstone/SE/IMG_9698.JPG"</t>
  </si>
  <si>
    <t>"Sandstone/SE/IMG_9698.JPG"</t>
  </si>
  <si>
    <t>"/Users/jasper/Desktop/BIO3018F/Jasper/Practical/Photos/Sandstone/SE/IMG_9699.JPG"</t>
  </si>
  <si>
    <t>"Sandstone/SE/IMG_9699.JPG"</t>
  </si>
  <si>
    <t>"/Users/jasper/Desktop/BIO3018F/Jasper/Practical/Photos/Sandstone/SE/IMG_9700.JPG"</t>
  </si>
  <si>
    <t>"Sandstone/SE/IMG_9700.JPG"</t>
  </si>
  <si>
    <t>"/Users/jasper/Desktop/BIO3018F/Jasper/Practical/Photos/Sandstone/SE/IMG_9701.JPG"</t>
  </si>
  <si>
    <t>"Sandstone/SE/IMG_9701.JPG"</t>
  </si>
  <si>
    <t>"/Users/jasper/Desktop/BIO3018F/Jasper/Practical/Photos/Sandstone/SE/IMG_9704.JPG"</t>
  </si>
  <si>
    <t>"Sandstone/SE/IMG_9704.JPG"</t>
  </si>
  <si>
    <t>"/Users/jasper/Desktop/BIO3018F/Jasper/Practical/Photos/Sandstone/SE/IMG_9705.JPG"</t>
  </si>
  <si>
    <t>"Sandstone/SE/IMG_9705.JPG"</t>
  </si>
  <si>
    <t>"/Users/jasper/Desktop/BIO3018F/Jasper/Practical/Photos/Sandstone/SE/IMG_9708.JPG"</t>
  </si>
  <si>
    <t>"Sandstone/SE/IMG_9708.JPG"</t>
  </si>
  <si>
    <t>"/Users/jasper/Desktop/BIO3018F/Jasper/Practical/Photos/Sandstone/SE/IMG_9709.JPG"</t>
  </si>
  <si>
    <t>"Sandstone/SE/IMG_9709.JPG"</t>
  </si>
  <si>
    <t>"/Users/jasper/Desktop/BIO3018F/Jasper/Practical/Photos/Sandstone/SE/IMG_9710.JPG"</t>
  </si>
  <si>
    <t>"Sandstone/SE/IMG_9710.JPG"</t>
  </si>
  <si>
    <t>"/Users/jasper/Desktop/BIO3018F/Jasper/Practical/Photos/Sandstone/SE/IMG_9711.JPG"</t>
  </si>
  <si>
    <t>"Sandstone/SE/IMG_9711.JPG"</t>
  </si>
  <si>
    <t>"/Users/jasper/Desktop/BIO3018F/Jasper/Practical/Photos/Sandstone/SE/IMG_9712.JPG"</t>
  </si>
  <si>
    <t>"Sandstone/SE/IMG_9712.JPG"</t>
  </si>
  <si>
    <t>"/Users/jasper/Desktop/BIO3018F/Jasper/Practical/Photos/Sandstone/SE/IMG_9713.JPG"</t>
  </si>
  <si>
    <t>"Sandstone/SE/IMG_9713.JPG"</t>
  </si>
  <si>
    <t>"/Users/jasper/Desktop/BIO3018F/Jasper/Practical/Photos/Sandstone/SE/IMG_9714.JPG"</t>
  </si>
  <si>
    <t>"Sandstone/SE/IMG_9714.JPG"</t>
  </si>
  <si>
    <t>"/Users/jasper/Desktop/BIO3018F/Jasper/Practical/Photos/Sandstone/SE/IMG_9715.JPG"</t>
  </si>
  <si>
    <t>"Sandstone/SE/IMG_9715.JPG"</t>
  </si>
  <si>
    <t>"/Users/jasper/Desktop/BIO3018F/Jasper/Practical/Photos/Sandstone/SE/IMG_9716.JPG"</t>
  </si>
  <si>
    <t>"Sandstone/SE/IMG_9716.JPG"</t>
  </si>
  <si>
    <t>"/Users/jasper/Desktop/BIO3018F/Jasper/Practical/Photos/Sandstone/SE/IMG_9718.JPG"</t>
  </si>
  <si>
    <t>"Sandstone/SE/IMG_9718.JPG"</t>
  </si>
  <si>
    <t>"/Users/jasper/Desktop/BIO3018F/Jasper/Practical/Photos/Sandstone/SE/IMG_9719.JPG"</t>
  </si>
  <si>
    <t>"Sandstone/SE/IMG_9719.JPG"</t>
  </si>
  <si>
    <t>"/Users/jasper/Desktop/BIO3018F/Jasper/Practical/Photos/Sandstone/SE/IMG_9720.JPG"</t>
  </si>
  <si>
    <t>"Sandstone/SE/IMG_9720.JPG"</t>
  </si>
  <si>
    <t>"/Users/jasper/Desktop/BIO3018F/Jasper/Practical/Photos/Sandstone/SE/IMG_9721.JPG"</t>
  </si>
  <si>
    <t>"Sandstone/SE/IMG_9721.JPG"</t>
  </si>
  <si>
    <t>"/Users/jasper/Desktop/BIO3018F/Jasper/Practical/Photos/Sandstone/SE/IMG_9722.JPG"</t>
  </si>
  <si>
    <t>"Sandstone/SE/IMG_9722.JPG"</t>
  </si>
  <si>
    <t>"/Users/jasper/Desktop/BIO3018F/Jasper/Practical/Photos/Sandstone/SE/IMG_9723.JPG"</t>
  </si>
  <si>
    <t>"Sandstone/SE/IMG_9723.JPG"</t>
  </si>
  <si>
    <t>"/Users/jasper/Desktop/BIO3018F/Jasper/Practical/Photos/Sandstone/SE/IMG_9724.JPG"</t>
  </si>
  <si>
    <t>"Sandstone/SE/IMG_9724.JPG"</t>
  </si>
  <si>
    <t>"/Users/jasper/Desktop/BIO3018F/Jasper/Practical/Photos/Sandstone/SE/IMG_9725.JPG"</t>
  </si>
  <si>
    <t>"Sandstone/SE/IMG_9725.JPG"</t>
  </si>
  <si>
    <t>"/Users/jasper/Desktop/BIO3018F/Jasper/Practical/Photos/Sandstone/SE/IMG_9726.JPG"</t>
  </si>
  <si>
    <t>"Sandstone/SE/IMG_9726.JPG"</t>
  </si>
  <si>
    <t>"/Users/jasper/Desktop/BIO3018F/Jasper/Practical/Photos/Sandstone/SE/IMG_9727.JPG"</t>
  </si>
  <si>
    <t>"Sandstone/SE/IMG_9727.JPG"</t>
  </si>
  <si>
    <t>"/Users/jasper/Desktop/BIO3018F/Jasper/Practical/Photos/Sandstone/SE/IMG_9728.JPG"</t>
  </si>
  <si>
    <t>"Sandstone/SE/IMG_9728.JPG"</t>
  </si>
  <si>
    <t>"/Users/jasper/Desktop/BIO3018F/Jasper/Practical/Photos/Sandstone/SE/IMG_9729.JPG"</t>
  </si>
  <si>
    <t>"Sandstone/SE/IMG_9729.JPG"</t>
  </si>
  <si>
    <t>"/Users/jasper/Desktop/BIO3018F/Jasper/Practical/Photos/Sandstone/SE/IMG_9730.JPG"</t>
  </si>
  <si>
    <t>"Sandstone/SE/IMG_9730.JPG"</t>
  </si>
  <si>
    <t>"/Users/jasper/Desktop/BIO3018F/Jasper/Practical/Photos/Sandstone/SE/IMG_9731.JPG"</t>
  </si>
  <si>
    <t>"Sandstone/SE/IMG_9731.JPG"</t>
  </si>
  <si>
    <t>"/Users/jasper/Desktop/BIO3018F/Jasper/Practical/Photos/Sandstone/SE/IMG_9732.JPG"</t>
  </si>
  <si>
    <t>"Sandstone/SE/IMG_9732.JPG"</t>
  </si>
  <si>
    <t>"/Users/jasper/Desktop/BIO3018F/Jasper/Practical/Photos/Sandstone/SE/IMG_9733.JPG"</t>
  </si>
  <si>
    <t>"Sandstone/SE/IMG_9733.JPG"</t>
  </si>
  <si>
    <t>"/Users/jasper/Desktop/BIO3018F/Jasper/Practical/Photos/Sandstone/SE/IMG_9734.JPG"</t>
  </si>
  <si>
    <t>"Sandstone/SE/IMG_9734.JPG"</t>
  </si>
  <si>
    <t>"/Users/jasper/Desktop/BIO3018F/Jasper/Practical/Photos/Sandstone/SE/IMG_9735.JPG"</t>
  </si>
  <si>
    <t>"Sandstone/SE/IMG_9735.JPG"</t>
  </si>
  <si>
    <t>"/Users/jasper/Desktop/BIO3018F/Jasper/Practical/Photos/Sandstone/SE/IMG_9736.JPG"</t>
  </si>
  <si>
    <t>"Sandstone/SE/IMG_9736.JPG"</t>
  </si>
  <si>
    <t>"/Users/jasper/Desktop/BIO3018F/Jasper/Practical/Photos/Sandstone/SE/IMG_9737.JPG"</t>
  </si>
  <si>
    <t>"Sandstone/SE/IMG_9737.JPG"</t>
  </si>
  <si>
    <t>"/Users/jasper/Desktop/BIO3018F/Jasper/Practical/Photos/Sandstone/SE/IMG_9738.JPG"</t>
  </si>
  <si>
    <t>"Sandstone/SE/IMG_9738.JPG"</t>
  </si>
  <si>
    <t>"/Users/jasper/Desktop/BIO3018F/Jasper/Practical/Photos/Sandstone/SE/IMG_9739.JPG"</t>
  </si>
  <si>
    <t>"Sandstone/SE/IMG_9739.JPG"</t>
  </si>
  <si>
    <t>"/Users/jasper/Desktop/BIO3018F/Jasper/Practical/Photos/Sandstone/SE/IMG_9740.JPG"</t>
  </si>
  <si>
    <t>"Sandstone/SE/IMG_9740.JPG"</t>
  </si>
  <si>
    <t>"/Users/jasper/Desktop/BIO3018F/Jasper/Practical/Photos/Sandstone/SE/IMG_9741.JPG"</t>
  </si>
  <si>
    <t>"Sandstone/SE/IMG_9741.JPG"</t>
  </si>
  <si>
    <t>aethiopicum</t>
  </si>
  <si>
    <t>"/Users/jasper/Desktop/BIO3018F/Jasper/Practical/Photos/Sandstone/SE/IMG_9742.JPG"</t>
  </si>
  <si>
    <t>"Sandstone/SE/IMG_9742.JPG"</t>
  </si>
  <si>
    <t>"/Users/jasper/Desktop/BIO3018F/Jasper/Practical/Photos/Sandstone/SE/IMG_9743.JPG"</t>
  </si>
  <si>
    <t>"Sandstone/SE/IMG_9743.JPG"</t>
  </si>
  <si>
    <t>Zygophyllum</t>
  </si>
  <si>
    <t>"/Users/jasper/Desktop/BIO3018F/Jasper/Practical/Photos/Sandstone/SE/IMG_9744.JPG"</t>
  </si>
  <si>
    <t>"Sandstone/SE/IMG_9744.JPG"</t>
  </si>
  <si>
    <t>"/Users/jasper/Desktop/BIO3018F/Jasper/Practical/Photos/Sandstone/SE/IMG_9745.JPG"</t>
  </si>
  <si>
    <t>"Sandstone/SE/IMG_9745.JPG"</t>
  </si>
  <si>
    <t>"/Users/jasper/Desktop/BIO3018F/Jasper/Practical/Photos/Sandstone/SE/IMG_9746.JPG"</t>
  </si>
  <si>
    <t>"Sandstone/SE/IMG_9746.JPG"</t>
  </si>
  <si>
    <t>"/Users/jasper/Desktop/BIO3018F/Jasper/Practical/Photos/Sandstone/SE/IMG_9747.JPG"</t>
  </si>
  <si>
    <t>"Sandstone/SE/IMG_9747.JPG"</t>
  </si>
  <si>
    <t>"/Users/jasper/Desktop/BIO3018F/Jasper/Practical/Photos/Sandstone/SW/20230127_134840.jpg"</t>
  </si>
  <si>
    <t>"Sandstone/SW/20230127_134840.jpg"</t>
  </si>
  <si>
    <t>"/Users/jasper/Desktop/BIO3018F/Jasper/Practical/Photos/Sandstone/SW/20230127_134848.jpg"</t>
  </si>
  <si>
    <t>"Sandstone/SW/20230127_134848.jpg"</t>
  </si>
  <si>
    <t>"/Users/jasper/Desktop/BIO3018F/Jasper/Practical/Photos/Sandstone/SW/20230127_134849.jpg"</t>
  </si>
  <si>
    <t>"Sandstone/SW/20230127_134849.jpg"</t>
  </si>
  <si>
    <t>"/Users/jasper/Desktop/BIO3018F/Jasper/Practical/Photos/Sandstone/SW/20230127_134852.jpg"</t>
  </si>
  <si>
    <t>"Sandstone/SW/20230127_134852.jpg"</t>
  </si>
  <si>
    <t>"/Users/jasper/Desktop/BIO3018F/Jasper/Practical/Photos/Sandstone/SW/20230127_135031.jpg"</t>
  </si>
  <si>
    <t>"Sandstone/SW/20230127_135031.jpg"</t>
  </si>
  <si>
    <t>"/Users/jasper/Desktop/BIO3018F/Jasper/Practical/Photos/Sandstone/SW/20230127_135039.jpg"</t>
  </si>
  <si>
    <t>"Sandstone/SW/20230127_135039.jpg"</t>
  </si>
  <si>
    <t>"/Users/jasper/Desktop/BIO3018F/Jasper/Practical/Photos/Sandstone/SW/20230127_135042.jpg"</t>
  </si>
  <si>
    <t>"Sandstone/SW/20230127_135042.jpg"</t>
  </si>
  <si>
    <t>"/Users/jasper/Desktop/BIO3018F/Jasper/Practical/Photos/Sandstone/SW/20230127_135327.jpg"</t>
  </si>
  <si>
    <t>"Sandstone/SW/20230127_135327.jpg"</t>
  </si>
  <si>
    <t>"/Users/jasper/Desktop/BIO3018F/Jasper/Practical/Photos/Sandstone/SW/20230127_135330.jpg"</t>
  </si>
  <si>
    <t>"Sandstone/SW/20230127_135330.jpg"</t>
  </si>
  <si>
    <t>"/Users/jasper/Desktop/BIO3018F/Jasper/Practical/Photos/Sandstone/SW/20230127_135334.jpg"</t>
  </si>
  <si>
    <t>"Sandstone/SW/20230127_135334.jpg"</t>
  </si>
  <si>
    <t>"/Users/jasper/Desktop/BIO3018F/Jasper/Practical/Photos/Sandstone/SW/20230127_135344.jpg"</t>
  </si>
  <si>
    <t>"Sandstone/SW/20230127_135344.jpg"</t>
  </si>
  <si>
    <t>"/Users/jasper/Desktop/BIO3018F/Jasper/Practical/Photos/Sandstone/SW/20230127_135547.jpg"</t>
  </si>
  <si>
    <t>"Sandstone/SW/20230127_135547.jpg"</t>
  </si>
  <si>
    <t>"/Users/jasper/Desktop/BIO3018F/Jasper/Practical/Photos/Sandstone/SW/20230127_135549.jpg"</t>
  </si>
  <si>
    <t>"Sandstone/SW/20230127_135549.jpg"</t>
  </si>
  <si>
    <t>"/Users/jasper/Desktop/BIO3018F/Jasper/Practical/Photos/Sandstone/SW/20230127_135553.jpg"</t>
  </si>
  <si>
    <t>"Sandstone/SW/20230127_135553.jpg"</t>
  </si>
  <si>
    <t>"/Users/jasper/Desktop/BIO3018F/Jasper/Practical/Photos/Sandstone/SW/20230127_135556.jpg"</t>
  </si>
  <si>
    <t>"Sandstone/SW/20230127_135556.jpg"</t>
  </si>
  <si>
    <t>"/Users/jasper/Desktop/BIO3018F/Jasper/Practical/Photos/Sandstone/SW/20230127_135558.jpg"</t>
  </si>
  <si>
    <t>"Sandstone/SW/20230127_135558.jpg"</t>
  </si>
  <si>
    <t>"/Users/jasper/Desktop/BIO3018F/Jasper/Practical/Photos/Sandstone/SW/20230127_135932.jpg"</t>
  </si>
  <si>
    <t>"Sandstone/SW/20230127_135932.jpg"</t>
  </si>
  <si>
    <t>"/Users/jasper/Desktop/BIO3018F/Jasper/Practical/Photos/Sandstone/SW/20230127_140242.jpg"</t>
  </si>
  <si>
    <t>"Sandstone/SW/20230127_140242.jpg"</t>
  </si>
  <si>
    <t>"/Users/jasper/Desktop/BIO3018F/Jasper/Practical/Photos/Sandstone/SW/20230127_140249.jpg"</t>
  </si>
  <si>
    <t>"Sandstone/SW/20230127_140249.jpg"</t>
  </si>
  <si>
    <t>"/Users/jasper/Desktop/BIO3018F/Jasper/Practical/Photos/Sandstone/SW/20230127_140641.jpg"</t>
  </si>
  <si>
    <t>"Sandstone/SW/20230127_140641.jpg"</t>
  </si>
  <si>
    <t>"/Users/jasper/Desktop/BIO3018F/Jasper/Practical/Photos/Sandstone/SW/20230127_140648.jpg"</t>
  </si>
  <si>
    <t>"Sandstone/SW/20230127_140648.jpg"</t>
  </si>
  <si>
    <t>"/Users/jasper/Desktop/BIO3018F/Jasper/Practical/Photos/Sandstone/SW/20230127_140656.jpg"</t>
  </si>
  <si>
    <t>"Sandstone/SW/20230127_140656.jpg"</t>
  </si>
  <si>
    <t>"/Users/jasper/Desktop/BIO3018F/Jasper/Practical/Photos/Sandstone/SW/20230127_141037.jpg"</t>
  </si>
  <si>
    <t>"Sandstone/SW/20230127_141037.jpg"</t>
  </si>
  <si>
    <t>"/Users/jasper/Desktop/BIO3018F/Jasper/Practical/Photos/Sandstone/SW/20230127_141040.jpg"</t>
  </si>
  <si>
    <t>"Sandstone/SW/20230127_141040.jpg"</t>
  </si>
  <si>
    <t>"/Users/jasper/Desktop/BIO3018F/Jasper/Practical/Photos/Sandstone/SW/20230127_141044.jpg"</t>
  </si>
  <si>
    <t>"Sandstone/SW/20230127_141044.jpg"</t>
  </si>
  <si>
    <t>"/Users/jasper/Desktop/BIO3018F/Jasper/Practical/Photos/Sandstone/SW/20230127_141050.jpg"</t>
  </si>
  <si>
    <t>"Sandstone/SW/20230127_141050.jpg"</t>
  </si>
  <si>
    <t>"/Users/jasper/Desktop/BIO3018F/Jasper/Practical/Photos/Sandstone/SW/20230127_141055.jpg"</t>
  </si>
  <si>
    <t>"Sandstone/SW/20230127_141055.jpg"</t>
  </si>
  <si>
    <t>"/Users/jasper/Desktop/BIO3018F/Jasper/Practical/Photos/Sandstone/SW/20230127_141056.jpg"</t>
  </si>
  <si>
    <t>"Sandstone/SW/20230127_141056.jpg"</t>
  </si>
  <si>
    <t>FAMILY</t>
  </si>
  <si>
    <t>Taxon</t>
  </si>
  <si>
    <t>GENUS</t>
  </si>
  <si>
    <t>SPECIES</t>
  </si>
  <si>
    <t>Abutilon  sonneratianum</t>
  </si>
  <si>
    <t>Abutilon</t>
  </si>
  <si>
    <t>sonneratianum</t>
  </si>
  <si>
    <t>Acacia  cyclops</t>
  </si>
  <si>
    <t>Acacia  longifolia</t>
  </si>
  <si>
    <t>longifolia</t>
  </si>
  <si>
    <t>Acacia  mearnsii</t>
  </si>
  <si>
    <t>Acacia  pycnantha</t>
  </si>
  <si>
    <t>Acacia  saligna</t>
  </si>
  <si>
    <t>Acmadenia  densifolia</t>
  </si>
  <si>
    <t>densifolia</t>
  </si>
  <si>
    <t>Acmadenia  heterophylla</t>
  </si>
  <si>
    <t>heterophylla</t>
  </si>
  <si>
    <t>Acmadenia  mundiana</t>
  </si>
  <si>
    <t>Acmadenia  obtusata</t>
  </si>
  <si>
    <t>Acrolophia  bolusii</t>
  </si>
  <si>
    <t>Acrolophia</t>
  </si>
  <si>
    <t>bolusii</t>
  </si>
  <si>
    <t>Acrolophia  capensis</t>
  </si>
  <si>
    <t>Acrolophia  cochlearis</t>
  </si>
  <si>
    <t>cochlearis</t>
  </si>
  <si>
    <t>Acrolophia  micrantha</t>
  </si>
  <si>
    <t>micrantha</t>
  </si>
  <si>
    <t>Acrolophia  ustulata</t>
  </si>
  <si>
    <t>ustulata</t>
  </si>
  <si>
    <t>Acrosanthes teretifolia</t>
  </si>
  <si>
    <t>Acrosanthes</t>
  </si>
  <si>
    <t>teretifolia</t>
  </si>
  <si>
    <t>Adenandra  obtusata</t>
  </si>
  <si>
    <t>Adenandra  odoratissima</t>
  </si>
  <si>
    <t>odoratissima</t>
  </si>
  <si>
    <t>Adenandra  rotundifolia</t>
  </si>
  <si>
    <t>rotundifolia</t>
  </si>
  <si>
    <t>Adenandra  viscidia</t>
  </si>
  <si>
    <t>viscidia</t>
  </si>
  <si>
    <t>Adenocline  acuta</t>
  </si>
  <si>
    <t>Adenocline</t>
  </si>
  <si>
    <t>acuta</t>
  </si>
  <si>
    <t>Adenocline  pauciflora</t>
  </si>
  <si>
    <t>pauciflora</t>
  </si>
  <si>
    <t>Adenocline  violifolia</t>
  </si>
  <si>
    <t>violifolia</t>
  </si>
  <si>
    <t>Molluginaceae</t>
  </si>
  <si>
    <t>Adenogramma  glomerata</t>
  </si>
  <si>
    <t>Adenogramma</t>
  </si>
  <si>
    <t>glomerata</t>
  </si>
  <si>
    <t>Adenogramma  lichtensteiniana</t>
  </si>
  <si>
    <t>lichtensteiniana</t>
  </si>
  <si>
    <t>Adenogramma  mollugo</t>
  </si>
  <si>
    <t>mollugo</t>
  </si>
  <si>
    <t>Adromischus  caryophyllaceus</t>
  </si>
  <si>
    <t>Adromischus</t>
  </si>
  <si>
    <t>caryophyllaceus</t>
  </si>
  <si>
    <t>Agapanthus  africanus</t>
  </si>
  <si>
    <t>Agathosma  abrupta</t>
  </si>
  <si>
    <t>abrupta</t>
  </si>
  <si>
    <t>Agathosma  bifida</t>
  </si>
  <si>
    <t>bifida</t>
  </si>
  <si>
    <t>Agathosma  cerefolium</t>
  </si>
  <si>
    <t>cerefolium</t>
  </si>
  <si>
    <t>Agathosma  ciliaris</t>
  </si>
  <si>
    <t>ciliaris</t>
  </si>
  <si>
    <t>Agathosma  collina</t>
  </si>
  <si>
    <t>collina</t>
  </si>
  <si>
    <t>Agathosma  dielsiana</t>
  </si>
  <si>
    <t>dielsiana</t>
  </si>
  <si>
    <t>Agathosma  eriantha</t>
  </si>
  <si>
    <t>Agathosma  florulenta</t>
  </si>
  <si>
    <t>florulenta</t>
  </si>
  <si>
    <t>Agathosma  foetidissima</t>
  </si>
  <si>
    <t>foetidissima</t>
  </si>
  <si>
    <t>Agathosma  geniculata</t>
  </si>
  <si>
    <t>geniculata</t>
  </si>
  <si>
    <t>Agathosma  imbricata</t>
  </si>
  <si>
    <t>Agathosma  microcarpa</t>
  </si>
  <si>
    <t>Agathosma  minuta</t>
  </si>
  <si>
    <t>minuta</t>
  </si>
  <si>
    <t>Agathosma  muirii</t>
  </si>
  <si>
    <t>Agathosma  pallens</t>
  </si>
  <si>
    <t>pallens</t>
  </si>
  <si>
    <t>Agathosma  riversdalensis</t>
  </si>
  <si>
    <t>riversdalensis</t>
  </si>
  <si>
    <t>Agathosma  robusta</t>
  </si>
  <si>
    <t>robusta</t>
  </si>
  <si>
    <t>Agathosma  scaberula</t>
  </si>
  <si>
    <t>scaberula</t>
  </si>
  <si>
    <t>Agathosma  sedifolia</t>
  </si>
  <si>
    <t>sedifolia</t>
  </si>
  <si>
    <t>Agathosma  serpyllacea</t>
  </si>
  <si>
    <t>serpyllacea</t>
  </si>
  <si>
    <t>Agathosma  sp.</t>
  </si>
  <si>
    <t>sp.</t>
  </si>
  <si>
    <t>Agrostis  avenacea</t>
  </si>
  <si>
    <t>Agrostis</t>
  </si>
  <si>
    <t>avenacea</t>
  </si>
  <si>
    <t>Agrostis  bergiana</t>
  </si>
  <si>
    <t>bergiana</t>
  </si>
  <si>
    <t>Aira  cupaniana</t>
  </si>
  <si>
    <t>Aira</t>
  </si>
  <si>
    <t>cupaniana</t>
  </si>
  <si>
    <t>Aizoon  rigidum</t>
  </si>
  <si>
    <t>Aizoon</t>
  </si>
  <si>
    <t>rigidum</t>
  </si>
  <si>
    <t>Hyacinthaceae</t>
  </si>
  <si>
    <t>Albuca  cooperi</t>
  </si>
  <si>
    <t>Albuca</t>
  </si>
  <si>
    <t>cooperi</t>
  </si>
  <si>
    <t>Albuca  flaccida</t>
  </si>
  <si>
    <t>flaccida</t>
  </si>
  <si>
    <t>Albuca  juncifolia</t>
  </si>
  <si>
    <t>juncifolia</t>
  </si>
  <si>
    <t>Albuca  longipes</t>
  </si>
  <si>
    <t>longipes</t>
  </si>
  <si>
    <t>Albuca  viscosa</t>
  </si>
  <si>
    <t>Alectra  sessiliflora</t>
  </si>
  <si>
    <t>Alectra</t>
  </si>
  <si>
    <t>Asphodelaceae</t>
  </si>
  <si>
    <t>Aloe  arborescens</t>
  </si>
  <si>
    <t>Aloe</t>
  </si>
  <si>
    <t>arborescens</t>
  </si>
  <si>
    <t>Aloe  brevifolia</t>
  </si>
  <si>
    <t>brevifolia</t>
  </si>
  <si>
    <t>Aloe  ferox</t>
  </si>
  <si>
    <t>ferox</t>
  </si>
  <si>
    <t>Amaryllidaceae</t>
  </si>
  <si>
    <t>Amaryllis  belladonna</t>
  </si>
  <si>
    <t>Amaryllis</t>
  </si>
  <si>
    <t>belladonna</t>
  </si>
  <si>
    <t>Amellus  asteroides</t>
  </si>
  <si>
    <t>Amellus</t>
  </si>
  <si>
    <t>asteroides</t>
  </si>
  <si>
    <t>Amellus  capensis</t>
  </si>
  <si>
    <t>Amellus  strigosus</t>
  </si>
  <si>
    <t>strigosus</t>
  </si>
  <si>
    <t>Ammophila  arenaria</t>
  </si>
  <si>
    <t>Ammophila</t>
  </si>
  <si>
    <t>arenaria</t>
  </si>
  <si>
    <t>Amphithalea  alba</t>
  </si>
  <si>
    <t>Amphithalea</t>
  </si>
  <si>
    <t>alba</t>
  </si>
  <si>
    <t>Amphithalea  biovulata</t>
  </si>
  <si>
    <t>biovulata</t>
  </si>
  <si>
    <t>Amphithalea  rostrata</t>
  </si>
  <si>
    <t>rostrata</t>
  </si>
  <si>
    <t>Amphithalea  sericea</t>
  </si>
  <si>
    <t>sericea</t>
  </si>
  <si>
    <t>Amphithalea  speciosa</t>
  </si>
  <si>
    <t>speciosa</t>
  </si>
  <si>
    <t>Amphithalea  tomentosa</t>
  </si>
  <si>
    <t>Portulacaceae</t>
  </si>
  <si>
    <t>Anacampseros  lanceolata</t>
  </si>
  <si>
    <t>Anacampseros</t>
  </si>
  <si>
    <t>Anaxeton asperum</t>
  </si>
  <si>
    <t>Anaxeton</t>
  </si>
  <si>
    <t>asperum</t>
  </si>
  <si>
    <t>Anaxeton virgatum</t>
  </si>
  <si>
    <t>virgatum</t>
  </si>
  <si>
    <t>Boraginaceae</t>
  </si>
  <si>
    <t>Anchusa  capensis</t>
  </si>
  <si>
    <t>Anchusa</t>
  </si>
  <si>
    <t>Colchicaceae</t>
  </si>
  <si>
    <t>Androcymbium  eucomoides</t>
  </si>
  <si>
    <t>Androcymbium</t>
  </si>
  <si>
    <t>eucomoides</t>
  </si>
  <si>
    <t>Andropogon  appendiculatus</t>
  </si>
  <si>
    <t>Andropogon</t>
  </si>
  <si>
    <t>appendiculatus</t>
  </si>
  <si>
    <t>Ranunculaceae</t>
  </si>
  <si>
    <t>Anemone  tenuifolia</t>
  </si>
  <si>
    <t>Anemone</t>
  </si>
  <si>
    <t>tenuifolia</t>
  </si>
  <si>
    <t>Anginon  difforme</t>
  </si>
  <si>
    <t>Anginon</t>
  </si>
  <si>
    <t>difforme</t>
  </si>
  <si>
    <t>Anginon  pumilum</t>
  </si>
  <si>
    <t>pumilum</t>
  </si>
  <si>
    <t>Anginon  swellendamense</t>
  </si>
  <si>
    <t>swellendamense</t>
  </si>
  <si>
    <t>Anisodontea  scabrosa</t>
  </si>
  <si>
    <t>Anisodontea</t>
  </si>
  <si>
    <t>scabrosa</t>
  </si>
  <si>
    <t>Annesorhiza  macrocarpa</t>
  </si>
  <si>
    <t>Annesorhiza</t>
  </si>
  <si>
    <t>macrocarpa</t>
  </si>
  <si>
    <t>Anthospermum  aethiopicum</t>
  </si>
  <si>
    <t>Anthospermum  galioides</t>
  </si>
  <si>
    <t>Anthospermum  herbaceum</t>
  </si>
  <si>
    <t>herbaceum</t>
  </si>
  <si>
    <t>Anthospermum  prostratum</t>
  </si>
  <si>
    <t>prostratum</t>
  </si>
  <si>
    <t>Anthospermum  spathulatum</t>
  </si>
  <si>
    <t>spathulatum</t>
  </si>
  <si>
    <t>Anthoxanthum  tongo</t>
  </si>
  <si>
    <t>Anthoxanthum</t>
  </si>
  <si>
    <t>tongo</t>
  </si>
  <si>
    <t>Apium  prostratum</t>
  </si>
  <si>
    <t>Apium</t>
  </si>
  <si>
    <t>Icacinaceae</t>
  </si>
  <si>
    <t>Apodytes  dimidiata</t>
  </si>
  <si>
    <t>Apodytes</t>
  </si>
  <si>
    <t>dimidiata</t>
  </si>
  <si>
    <t>Aponogetonaceae</t>
  </si>
  <si>
    <t>Aponogeton  distachyos</t>
  </si>
  <si>
    <t>Aponogeton</t>
  </si>
  <si>
    <t>distachyos</t>
  </si>
  <si>
    <t>Aponogeton  junceus</t>
  </si>
  <si>
    <t>junceus</t>
  </si>
  <si>
    <t>Aptenia  cordifolia</t>
  </si>
  <si>
    <t>Aptenia</t>
  </si>
  <si>
    <t>Arctopus  echinatus</t>
  </si>
  <si>
    <t>Arctotheca  calendula</t>
  </si>
  <si>
    <t>Arctotheca</t>
  </si>
  <si>
    <t>calendula</t>
  </si>
  <si>
    <t>Arctotheca  populifolia</t>
  </si>
  <si>
    <t>populifolia</t>
  </si>
  <si>
    <t>Arctotheca  prostrata</t>
  </si>
  <si>
    <t>prostrata</t>
  </si>
  <si>
    <t>Arctotis  acaulis</t>
  </si>
  <si>
    <t>Arctotis</t>
  </si>
  <si>
    <t>acaulis</t>
  </si>
  <si>
    <t>Arctotis  hirsuta</t>
  </si>
  <si>
    <t>hirsuta</t>
  </si>
  <si>
    <t>Arctotis  incisa</t>
  </si>
  <si>
    <t>incisa</t>
  </si>
  <si>
    <t>Arctotis  pinnatifida</t>
  </si>
  <si>
    <t>pinnatifida</t>
  </si>
  <si>
    <t>Arctotis  schlechteri</t>
  </si>
  <si>
    <t>schlechteri</t>
  </si>
  <si>
    <t>Arctotis  sp</t>
  </si>
  <si>
    <t>sp</t>
  </si>
  <si>
    <t>Argyrolobium  harmsianum</t>
  </si>
  <si>
    <t>Argyrolobium</t>
  </si>
  <si>
    <t>harmsianum</t>
  </si>
  <si>
    <t>Aristea  africana</t>
  </si>
  <si>
    <t>africana</t>
  </si>
  <si>
    <t>Aristea  glauca</t>
  </si>
  <si>
    <t>Aristea  oligocephala</t>
  </si>
  <si>
    <t>oligocephala</t>
  </si>
  <si>
    <t>Aristea  palustris</t>
  </si>
  <si>
    <t>palustris</t>
  </si>
  <si>
    <t>Aristea  pusilla</t>
  </si>
  <si>
    <t>pusilla</t>
  </si>
  <si>
    <t>Aristea  racemosa</t>
  </si>
  <si>
    <t>Aristea  spiralis</t>
  </si>
  <si>
    <t>spiralis</t>
  </si>
  <si>
    <t>Aristida  diffusa</t>
  </si>
  <si>
    <t>diffusa</t>
  </si>
  <si>
    <t>Aristida  junciformis</t>
  </si>
  <si>
    <t>junciformis</t>
  </si>
  <si>
    <t>Artemisia  afra</t>
  </si>
  <si>
    <t>Artemisia</t>
  </si>
  <si>
    <t>afra</t>
  </si>
  <si>
    <t>Aspalathus  aciloba</t>
  </si>
  <si>
    <t>aciloba</t>
  </si>
  <si>
    <t>Aspalathus  aciphylla</t>
  </si>
  <si>
    <t>aciphylla</t>
  </si>
  <si>
    <t>Aspalathus  acutiflora</t>
  </si>
  <si>
    <t>acutiflora</t>
  </si>
  <si>
    <t>Aspalathus  alopecurus</t>
  </si>
  <si>
    <t>alopecurus</t>
  </si>
  <si>
    <t>Aspalathus  arenaria</t>
  </si>
  <si>
    <t>Aspalathus  aspalathoides</t>
  </si>
  <si>
    <t>aspalathoides</t>
  </si>
  <si>
    <t>Aspalathus  barbigera</t>
  </si>
  <si>
    <t>barbigera</t>
  </si>
  <si>
    <t>Aspalathus  batodes</t>
  </si>
  <si>
    <t>batodes</t>
  </si>
  <si>
    <t>Aspalathus  calcarea</t>
  </si>
  <si>
    <t>calcarea</t>
  </si>
  <si>
    <t>Aspalathus  caledonensis</t>
  </si>
  <si>
    <t>caledonensis</t>
  </si>
  <si>
    <t>Aspalathus  callosa</t>
  </si>
  <si>
    <t>callosa</t>
  </si>
  <si>
    <t>Aspalathus  candidula</t>
  </si>
  <si>
    <t>candidula</t>
  </si>
  <si>
    <t>Aspalathus  citrina</t>
  </si>
  <si>
    <t>citrina</t>
  </si>
  <si>
    <t>Aspalathus  crassisepala</t>
  </si>
  <si>
    <t>crassisepala</t>
  </si>
  <si>
    <t>Aspalathus  dasyantha</t>
  </si>
  <si>
    <t>dasyantha</t>
  </si>
  <si>
    <t>Aspalathus  ericifolia</t>
  </si>
  <si>
    <t>ericifolia</t>
  </si>
  <si>
    <t>Aspalathus  forbesii</t>
  </si>
  <si>
    <t>forbesii</t>
  </si>
  <si>
    <t>Aspalathus  hispida</t>
  </si>
  <si>
    <t>hispida</t>
  </si>
  <si>
    <t>Aspalathus  incurvifolia</t>
  </si>
  <si>
    <t>incurvifolia</t>
  </si>
  <si>
    <t>Aspalathus  joubertiana</t>
  </si>
  <si>
    <t>joubertiana</t>
  </si>
  <si>
    <t>Aspalathus  juniperina</t>
  </si>
  <si>
    <t>juniperina</t>
  </si>
  <si>
    <t>Aspalathus  lebeckioides</t>
  </si>
  <si>
    <t>lebeckioides</t>
  </si>
  <si>
    <t>Aspalathus  linguiloba</t>
  </si>
  <si>
    <t>linguiloba</t>
  </si>
  <si>
    <t>Aspalathus  marginata</t>
  </si>
  <si>
    <t>marginata</t>
  </si>
  <si>
    <t>Aspalathus  microphylla</t>
  </si>
  <si>
    <t>microphylla</t>
  </si>
  <si>
    <t>Aspalathus  obtusifolia</t>
  </si>
  <si>
    <t>Aspalathus  odontoloba</t>
  </si>
  <si>
    <t>odontoloba</t>
  </si>
  <si>
    <t>Aspalathus  pallescens</t>
  </si>
  <si>
    <t>pallescens</t>
  </si>
  <si>
    <t>Aspalathus  parviflora</t>
  </si>
  <si>
    <t>parviflora</t>
  </si>
  <si>
    <t>Aspalathus  prostrata</t>
  </si>
  <si>
    <t>Aspalathus  pycnantha</t>
  </si>
  <si>
    <t>Aspalathus  repens</t>
  </si>
  <si>
    <t>Aspalathus  retroflexa</t>
  </si>
  <si>
    <t>retroflexa</t>
  </si>
  <si>
    <t>Aspalathus  salteri</t>
  </si>
  <si>
    <t>salteri</t>
  </si>
  <si>
    <t>Aspalathus  sanguinea</t>
  </si>
  <si>
    <t>sanguinea</t>
  </si>
  <si>
    <t>Aspalathus  sericea</t>
  </si>
  <si>
    <t>Aspalathus  tylodes</t>
  </si>
  <si>
    <t>tylodes</t>
  </si>
  <si>
    <t>Asparagus  aethiopicus</t>
  </si>
  <si>
    <t>aethiopicus</t>
  </si>
  <si>
    <t>Asparagus  asparagoides</t>
  </si>
  <si>
    <t>asparagoides</t>
  </si>
  <si>
    <t>Asparagus  burchellii</t>
  </si>
  <si>
    <t>Asparagus  capensis</t>
  </si>
  <si>
    <t>Asparagus  declinatus</t>
  </si>
  <si>
    <t>declinatus</t>
  </si>
  <si>
    <t>Asparagus  kraussianus</t>
  </si>
  <si>
    <t>kraussianus</t>
  </si>
  <si>
    <t>Asparagus  lignosus</t>
  </si>
  <si>
    <t>Asparagus  ovatus</t>
  </si>
  <si>
    <t>ovatus</t>
  </si>
  <si>
    <t>Asparagus  rubicundus</t>
  </si>
  <si>
    <t>rubicundus</t>
  </si>
  <si>
    <t>Asparagus  scandens</t>
  </si>
  <si>
    <t>scandens</t>
  </si>
  <si>
    <t>Asparagus  setaceus</t>
  </si>
  <si>
    <t>setaceus</t>
  </si>
  <si>
    <t>Asparagus  stipulaceus</t>
  </si>
  <si>
    <t>stipulaceus</t>
  </si>
  <si>
    <t>Asparagus  striatus</t>
  </si>
  <si>
    <t>striatus</t>
  </si>
  <si>
    <t>Asparagus  suaveolens</t>
  </si>
  <si>
    <t>suaveolens</t>
  </si>
  <si>
    <t>Asparagus  volubilis</t>
  </si>
  <si>
    <t>volubilis</t>
  </si>
  <si>
    <t>Apocynaceae</t>
  </si>
  <si>
    <t>Astephanus  triflorus</t>
  </si>
  <si>
    <t>Astephanus</t>
  </si>
  <si>
    <t>triflorus</t>
  </si>
  <si>
    <t>Athanasia  cochlearifolia</t>
  </si>
  <si>
    <t>cochlearifolia</t>
  </si>
  <si>
    <t>Athanasia  dentata</t>
  </si>
  <si>
    <t>dentata</t>
  </si>
  <si>
    <t>Athanasia  quinquedentata</t>
  </si>
  <si>
    <t>quinquedentata</t>
  </si>
  <si>
    <t>Athanasia  trifurcata</t>
  </si>
  <si>
    <t>Amaranthaceae</t>
  </si>
  <si>
    <t>Atriplex  bolusii</t>
  </si>
  <si>
    <t>Atriplex</t>
  </si>
  <si>
    <t>Atriplex  semibaccata</t>
  </si>
  <si>
    <t>semibaccata</t>
  </si>
  <si>
    <t>Atriplex  vestita</t>
  </si>
  <si>
    <t>vestita</t>
  </si>
  <si>
    <t>Aulax umbellata</t>
  </si>
  <si>
    <t>umbellata</t>
  </si>
  <si>
    <t>Avena  barbata</t>
  </si>
  <si>
    <t>barbata</t>
  </si>
  <si>
    <t>Babiana  ambigua</t>
  </si>
  <si>
    <t>Babiana</t>
  </si>
  <si>
    <t>ambigua</t>
  </si>
  <si>
    <t>Babiana  montana</t>
  </si>
  <si>
    <t>montana</t>
  </si>
  <si>
    <t>Babiana  nana</t>
  </si>
  <si>
    <t>nana</t>
  </si>
  <si>
    <t>Babiana  patula</t>
  </si>
  <si>
    <t>patula</t>
  </si>
  <si>
    <t>Babiana  ringens</t>
  </si>
  <si>
    <t>ringens</t>
  </si>
  <si>
    <t>Babiana  sambucina</t>
  </si>
  <si>
    <t>sambucina</t>
  </si>
  <si>
    <t>Babiana  tubulosa</t>
  </si>
  <si>
    <t>tubulosa</t>
  </si>
  <si>
    <t>Baeometra uniflora</t>
  </si>
  <si>
    <t>Baeometra</t>
  </si>
  <si>
    <t>uniflora</t>
  </si>
  <si>
    <t>Lamiaceae</t>
  </si>
  <si>
    <t>Ballota  africana</t>
  </si>
  <si>
    <t>Ballota</t>
  </si>
  <si>
    <t>Bartholina  burmaniana</t>
  </si>
  <si>
    <t>Bartholina</t>
  </si>
  <si>
    <t>burmaniana</t>
  </si>
  <si>
    <t>Elatinaceae</t>
  </si>
  <si>
    <t>Bergia  glomerata</t>
  </si>
  <si>
    <t>Bergia</t>
  </si>
  <si>
    <t>Berkheya  armata</t>
  </si>
  <si>
    <t>armata</t>
  </si>
  <si>
    <t>Berkheya  coriacea</t>
  </si>
  <si>
    <t>Berkheya  rigida</t>
  </si>
  <si>
    <t>rigida</t>
  </si>
  <si>
    <t>Berula  erecta</t>
  </si>
  <si>
    <t>Berula</t>
  </si>
  <si>
    <t>erecta</t>
  </si>
  <si>
    <t>Berzelia  abrotanoides</t>
  </si>
  <si>
    <t>Berzelia  cordifolia</t>
  </si>
  <si>
    <t>Bobartia  filiformis</t>
  </si>
  <si>
    <t>Bobartia</t>
  </si>
  <si>
    <t>filiformis</t>
  </si>
  <si>
    <t>Bobartia  indica</t>
  </si>
  <si>
    <t>indica</t>
  </si>
  <si>
    <t>Bobartia  longicyma</t>
  </si>
  <si>
    <t>longicyma</t>
  </si>
  <si>
    <t>Bobartia  macrospatha</t>
  </si>
  <si>
    <t>macrospatha</t>
  </si>
  <si>
    <t>Bolboschoenus  maritimus</t>
  </si>
  <si>
    <t>Bolboschoenus</t>
  </si>
  <si>
    <t>maritimus</t>
  </si>
  <si>
    <t>Bonatea  speciosa</t>
  </si>
  <si>
    <t>Bonatea</t>
  </si>
  <si>
    <t>Boophone  disticha</t>
  </si>
  <si>
    <t>Boophone</t>
  </si>
  <si>
    <t>Brachiaria  serrata</t>
  </si>
  <si>
    <t>Brachiaria</t>
  </si>
  <si>
    <t>serrata</t>
  </si>
  <si>
    <t>Brachycarpaea  juncea</t>
  </si>
  <si>
    <t>Brachycarpaea</t>
  </si>
  <si>
    <t>Brachylaena  neriifolia</t>
  </si>
  <si>
    <t>Brachylaena</t>
  </si>
  <si>
    <t>Brachypodium  distachyon</t>
  </si>
  <si>
    <t>Brachypodium</t>
  </si>
  <si>
    <t>distachyon</t>
  </si>
  <si>
    <t>Penaeaceae@</t>
  </si>
  <si>
    <t>Brachysiphon mundii</t>
  </si>
  <si>
    <t>Brachysiphon</t>
  </si>
  <si>
    <t>mundii</t>
  </si>
  <si>
    <t>Brachystelma  tuberosum</t>
  </si>
  <si>
    <t>Brachystelma</t>
  </si>
  <si>
    <t>tuberosum</t>
  </si>
  <si>
    <t>Braunsia  vanrensburgii</t>
  </si>
  <si>
    <t>Briza  maxima</t>
  </si>
  <si>
    <t>Briza  minor</t>
  </si>
  <si>
    <t>minor</t>
  </si>
  <si>
    <t>Bromus  catharticus</t>
  </si>
  <si>
    <t>Bromus</t>
  </si>
  <si>
    <t>catharticus</t>
  </si>
  <si>
    <t>Bromus  diandrus</t>
  </si>
  <si>
    <t>diandrus</t>
  </si>
  <si>
    <t>Bromus  pectinatus</t>
  </si>
  <si>
    <t>pectinatus</t>
  </si>
  <si>
    <t>Brunia laevis</t>
  </si>
  <si>
    <t>Brunia</t>
  </si>
  <si>
    <t>laevis</t>
  </si>
  <si>
    <t>Brunsvigia  josephinae</t>
  </si>
  <si>
    <t>Brunsvigia</t>
  </si>
  <si>
    <t>josephinae</t>
  </si>
  <si>
    <t>Brunsvigia  orientalis</t>
  </si>
  <si>
    <t>orientalis</t>
  </si>
  <si>
    <t>Brunsvigia  striata</t>
  </si>
  <si>
    <t>striata</t>
  </si>
  <si>
    <t>Bulbine  foleyi</t>
  </si>
  <si>
    <t>Bulbine</t>
  </si>
  <si>
    <t>foleyi</t>
  </si>
  <si>
    <t>Bulbine  frutescens</t>
  </si>
  <si>
    <t>frutescens</t>
  </si>
  <si>
    <t>Bulbine  lagopus</t>
  </si>
  <si>
    <t>lagopus</t>
  </si>
  <si>
    <t>Bulbine  longifolia</t>
  </si>
  <si>
    <t>Bulbine  praemorsa</t>
  </si>
  <si>
    <t>Bulbinella  barkerae</t>
  </si>
  <si>
    <t>Bulbinella</t>
  </si>
  <si>
    <t>barkerae</t>
  </si>
  <si>
    <t>Bulbinella  caudafelis</t>
  </si>
  <si>
    <t>caudafelis</t>
  </si>
  <si>
    <t>Hemerocallidaceae</t>
  </si>
  <si>
    <t>Caesia  contorta</t>
  </si>
  <si>
    <t>Caesia</t>
  </si>
  <si>
    <t>contorta</t>
  </si>
  <si>
    <t>Calopsis  adpressa</t>
  </si>
  <si>
    <t>Calopsis</t>
  </si>
  <si>
    <t>adpressa</t>
  </si>
  <si>
    <t>Calopsis  filiformis</t>
  </si>
  <si>
    <t>Calopsis  fruticosa</t>
  </si>
  <si>
    <t>fruticosa</t>
  </si>
  <si>
    <t>Calopsis  pulchra</t>
  </si>
  <si>
    <t>pulchra</t>
  </si>
  <si>
    <t>Calopsis  viminea</t>
  </si>
  <si>
    <t>viminea</t>
  </si>
  <si>
    <t>Cannomois parviflora</t>
  </si>
  <si>
    <t>Cannomois</t>
  </si>
  <si>
    <t>Canthium  inerme</t>
  </si>
  <si>
    <t>Canthium</t>
  </si>
  <si>
    <t>inerme</t>
  </si>
  <si>
    <t>Canthium  mundianum</t>
  </si>
  <si>
    <t>mundianum</t>
  </si>
  <si>
    <t>Capnophyllum  africanum</t>
  </si>
  <si>
    <t>Capnophyllum</t>
  </si>
  <si>
    <t>Carex  aethiopica</t>
  </si>
  <si>
    <t>aethiopica</t>
  </si>
  <si>
    <t>Carex  clavata</t>
  </si>
  <si>
    <t>clavata</t>
  </si>
  <si>
    <t>Carex  ecklonii</t>
  </si>
  <si>
    <t>ecklonii</t>
  </si>
  <si>
    <t>Carex  vulpina</t>
  </si>
  <si>
    <t>vulpina</t>
  </si>
  <si>
    <t>Carissa  bispinosa</t>
  </si>
  <si>
    <t>Carissa</t>
  </si>
  <si>
    <t>bispinosa</t>
  </si>
  <si>
    <t>Carpacoce  vaginellata</t>
  </si>
  <si>
    <t>Carpacoce</t>
  </si>
  <si>
    <t>vaginellata</t>
  </si>
  <si>
    <t>Carpha  capitellata</t>
  </si>
  <si>
    <t>Carpha</t>
  </si>
  <si>
    <t>capitellata</t>
  </si>
  <si>
    <t>Carpobrotus  acinaciformis</t>
  </si>
  <si>
    <t>acinaciformis</t>
  </si>
  <si>
    <t>Carpobrotus  deliciosus</t>
  </si>
  <si>
    <t>deliciosus</t>
  </si>
  <si>
    <t>Carpobrotus  edulis</t>
  </si>
  <si>
    <t>Carpobrotus  muirii</t>
  </si>
  <si>
    <t>Carpolyza spiralis</t>
  </si>
  <si>
    <t>Carpolyza</t>
  </si>
  <si>
    <t>Caryotophora skiatophytoides</t>
  </si>
  <si>
    <t>Caryotophora</t>
  </si>
  <si>
    <t>skiatophytoides</t>
  </si>
  <si>
    <t>Cassytha  ciliolata</t>
  </si>
  <si>
    <t>Catapodium  rigidum</t>
  </si>
  <si>
    <t>Catapodium</t>
  </si>
  <si>
    <t>Araliaceae</t>
  </si>
  <si>
    <t>Centella  affinis</t>
  </si>
  <si>
    <t>Centella  brachycarpa</t>
  </si>
  <si>
    <t>brachycarpa</t>
  </si>
  <si>
    <t>Centella  calcaria</t>
  </si>
  <si>
    <t>calcaria</t>
  </si>
  <si>
    <t>Centella  difformis</t>
  </si>
  <si>
    <t>difformis</t>
  </si>
  <si>
    <t>Centella  glabrata</t>
  </si>
  <si>
    <t>glabrata</t>
  </si>
  <si>
    <t>Centella  sessilis</t>
  </si>
  <si>
    <t>sessilis</t>
  </si>
  <si>
    <t>Centella  sp</t>
  </si>
  <si>
    <t>Centella  tridentata</t>
  </si>
  <si>
    <t>tridentata</t>
  </si>
  <si>
    <t>Centella  triloba</t>
  </si>
  <si>
    <t>triloba</t>
  </si>
  <si>
    <t>Centella  virgata</t>
  </si>
  <si>
    <t>virgata</t>
  </si>
  <si>
    <t>Cephalophyllum  diversiphyllum</t>
  </si>
  <si>
    <t>Caryophyllaceae</t>
  </si>
  <si>
    <t>Cerastium  capense</t>
  </si>
  <si>
    <t>Cerastium</t>
  </si>
  <si>
    <t>capense</t>
  </si>
  <si>
    <t>Ceratandra  grandiflora</t>
  </si>
  <si>
    <t>Ceratandra</t>
  </si>
  <si>
    <t>grandiflora</t>
  </si>
  <si>
    <t>Ceratocaryum argenteum</t>
  </si>
  <si>
    <t>Ceratocaryum</t>
  </si>
  <si>
    <t>argenteum</t>
  </si>
  <si>
    <t>Ceropegia  africana</t>
  </si>
  <si>
    <t>Ceropegia</t>
  </si>
  <si>
    <t>Aspleniaceae</t>
  </si>
  <si>
    <t>Ceterach  cordatum</t>
  </si>
  <si>
    <t>Ceterach</t>
  </si>
  <si>
    <t>cordatum</t>
  </si>
  <si>
    <t>Verbenaceae</t>
  </si>
  <si>
    <t>Chascanum  cernuum</t>
  </si>
  <si>
    <t>Chascanum</t>
  </si>
  <si>
    <t>cernuum</t>
  </si>
  <si>
    <t>Chasmanthe  aethiopica</t>
  </si>
  <si>
    <t>Chasmanthe</t>
  </si>
  <si>
    <t>Pteridaceae</t>
  </si>
  <si>
    <t>Cheilanthes  capensis</t>
  </si>
  <si>
    <t>Cheilanthes</t>
  </si>
  <si>
    <t>Cheilanthes  contracta</t>
  </si>
  <si>
    <t>contracta</t>
  </si>
  <si>
    <t>Chenolea  diffusa</t>
  </si>
  <si>
    <t>Chenolea</t>
  </si>
  <si>
    <t>Oleaceae</t>
  </si>
  <si>
    <t>Chionanthus  foveolatus</t>
  </si>
  <si>
    <t>Chionanthus</t>
  </si>
  <si>
    <t>foveolatus</t>
  </si>
  <si>
    <t>Gentianaceae</t>
  </si>
  <si>
    <t>Chironia  baccifera</t>
  </si>
  <si>
    <t>Chironia</t>
  </si>
  <si>
    <t>baccifera</t>
  </si>
  <si>
    <t>Chironia  decumbens</t>
  </si>
  <si>
    <t>decumbens</t>
  </si>
  <si>
    <t>Chironia  jasminoides</t>
  </si>
  <si>
    <t>jasminoides</t>
  </si>
  <si>
    <t>Chironia  tetragona</t>
  </si>
  <si>
    <t>tetragona</t>
  </si>
  <si>
    <t>Chondropetalum microcarpum</t>
  </si>
  <si>
    <t>Chondropetalum</t>
  </si>
  <si>
    <t>microcarpum</t>
  </si>
  <si>
    <t>Chondropetalum nudum</t>
  </si>
  <si>
    <t>nudum</t>
  </si>
  <si>
    <t>Chondropetalum rectum</t>
  </si>
  <si>
    <t>rectum</t>
  </si>
  <si>
    <t>Chondropetalum tectorum</t>
  </si>
  <si>
    <t>tectorum</t>
  </si>
  <si>
    <t>Chrysanthemoides  incana</t>
  </si>
  <si>
    <t>Chrysanthemoides</t>
  </si>
  <si>
    <t>incana</t>
  </si>
  <si>
    <t>Chrysanthemoides  monilifera</t>
  </si>
  <si>
    <t>Chrysocoma  ciliata</t>
  </si>
  <si>
    <t>Chrysocoma</t>
  </si>
  <si>
    <t>ciliata</t>
  </si>
  <si>
    <t>Chrysocoma  strigosa</t>
  </si>
  <si>
    <t>strigosa</t>
  </si>
  <si>
    <t>Cineraria  geifolia</t>
  </si>
  <si>
    <t>Cineraria</t>
  </si>
  <si>
    <t>geifolia</t>
  </si>
  <si>
    <t>Menispermaceae</t>
  </si>
  <si>
    <t>Cissampelos  capensis</t>
  </si>
  <si>
    <t>Cissampelos</t>
  </si>
  <si>
    <t>Cladium  mariscus</t>
  </si>
  <si>
    <t>Cladium</t>
  </si>
  <si>
    <t>mariscus</t>
  </si>
  <si>
    <t>Cladoraphis  spinosa</t>
  </si>
  <si>
    <t>Cladoraphis</t>
  </si>
  <si>
    <t>Cliffortia  brevifolia</t>
  </si>
  <si>
    <t>Cliffortia  burgersii</t>
  </si>
  <si>
    <t>burgersii</t>
  </si>
  <si>
    <t>Cliffortia  falcata</t>
  </si>
  <si>
    <t>falcata</t>
  </si>
  <si>
    <t>Cliffortia  filifolia</t>
  </si>
  <si>
    <t>filifolia</t>
  </si>
  <si>
    <t>Cliffortia  ilicifolia</t>
  </si>
  <si>
    <t>ilicifolia</t>
  </si>
  <si>
    <t>Cliffortia  incana</t>
  </si>
  <si>
    <t>Cliffortia  longifolia</t>
  </si>
  <si>
    <t>Cliffortia  obcordata</t>
  </si>
  <si>
    <t>obcordata</t>
  </si>
  <si>
    <t>Cliffortia  phyllanthoides</t>
  </si>
  <si>
    <t>phyllanthoides</t>
  </si>
  <si>
    <t>Cliffortia  sp.</t>
  </si>
  <si>
    <t>Cliffortia  stricta</t>
  </si>
  <si>
    <t>stricta</t>
  </si>
  <si>
    <t>Clutia  alaternoides</t>
  </si>
  <si>
    <t>alaternoides</t>
  </si>
  <si>
    <t>Clutia  daphnoides</t>
  </si>
  <si>
    <t>daphnoides</t>
  </si>
  <si>
    <t>Clutia  ericoides</t>
  </si>
  <si>
    <t>Clutia  govaertsii</t>
  </si>
  <si>
    <t>govaertsii</t>
  </si>
  <si>
    <t>Clutia  laxa</t>
  </si>
  <si>
    <t>laxa</t>
  </si>
  <si>
    <t>Coleonema  album</t>
  </si>
  <si>
    <t>Coleonema</t>
  </si>
  <si>
    <t>album</t>
  </si>
  <si>
    <t>Coleonema  calycinum</t>
  </si>
  <si>
    <t>calycinum</t>
  </si>
  <si>
    <t>Commelinaceae</t>
  </si>
  <si>
    <t>Commelina  africana</t>
  </si>
  <si>
    <t>Commelina</t>
  </si>
  <si>
    <t>Conicosia  pugioniformis</t>
  </si>
  <si>
    <t>Conicosia</t>
  </si>
  <si>
    <t>pugioniformis</t>
  </si>
  <si>
    <t>Convolvulus  bidentatus</t>
  </si>
  <si>
    <t>Convolvulus</t>
  </si>
  <si>
    <t>bidentatus</t>
  </si>
  <si>
    <t>Convolvulus  capensis</t>
  </si>
  <si>
    <t>Conyza  scabrida</t>
  </si>
  <si>
    <t>Conyza</t>
  </si>
  <si>
    <t>scabrida</t>
  </si>
  <si>
    <t>Corycium  bicolorum</t>
  </si>
  <si>
    <t>Corycium</t>
  </si>
  <si>
    <t>bicolorum</t>
  </si>
  <si>
    <t>Corycium  carnosum</t>
  </si>
  <si>
    <t>carnosum</t>
  </si>
  <si>
    <t>Corycium  crispum</t>
  </si>
  <si>
    <t>Corycium  excisum</t>
  </si>
  <si>
    <t>excisum</t>
  </si>
  <si>
    <t>Corycium  orobanchoides</t>
  </si>
  <si>
    <t>orobanchoides</t>
  </si>
  <si>
    <t>Corymbium  africanum</t>
  </si>
  <si>
    <t>Corymbium</t>
  </si>
  <si>
    <t>Corymbium  glabrum</t>
  </si>
  <si>
    <t>glabrum</t>
  </si>
  <si>
    <t>Corymbium  villosum</t>
  </si>
  <si>
    <t>villosum</t>
  </si>
  <si>
    <t>Cotula  coronopifolia</t>
  </si>
  <si>
    <t>Cotula</t>
  </si>
  <si>
    <t>coronopifolia</t>
  </si>
  <si>
    <t>Cotula  filifolia</t>
  </si>
  <si>
    <t>Cotula  mariae</t>
  </si>
  <si>
    <t>mariae</t>
  </si>
  <si>
    <t>Cotula  turbinata</t>
  </si>
  <si>
    <t>turbinata</t>
  </si>
  <si>
    <t>Cotyledon  orbiculata</t>
  </si>
  <si>
    <t>Cotyledon</t>
  </si>
  <si>
    <t>orbiculata</t>
  </si>
  <si>
    <t>Crassula  bergioides</t>
  </si>
  <si>
    <t>bergioides</t>
  </si>
  <si>
    <t>Crassula  campestris</t>
  </si>
  <si>
    <t>campestris</t>
  </si>
  <si>
    <t>Crassula  capensis</t>
  </si>
  <si>
    <t>Crassula  ciliata</t>
  </si>
  <si>
    <t>Crassula  coccinea</t>
  </si>
  <si>
    <t>coccinea</t>
  </si>
  <si>
    <t>Crassula  cultrata</t>
  </si>
  <si>
    <t>cultrata</t>
  </si>
  <si>
    <t>Crassula  decumbens</t>
  </si>
  <si>
    <t>Crassula  depressa</t>
  </si>
  <si>
    <t>depressa</t>
  </si>
  <si>
    <t>Crassula  dichotoma</t>
  </si>
  <si>
    <t>dichotoma</t>
  </si>
  <si>
    <t>Crassula  expansa</t>
  </si>
  <si>
    <t>expansa</t>
  </si>
  <si>
    <t>Crassula  fallax</t>
  </si>
  <si>
    <t>fallax</t>
  </si>
  <si>
    <t>Crassula  filiformis</t>
  </si>
  <si>
    <t>Crassula  glomerata</t>
  </si>
  <si>
    <t>Crassula  grammanthoides</t>
  </si>
  <si>
    <t>grammanthoides</t>
  </si>
  <si>
    <t>Crassula  muscosa</t>
  </si>
  <si>
    <t>muscosa</t>
  </si>
  <si>
    <t>Crassula  natans</t>
  </si>
  <si>
    <t>natans</t>
  </si>
  <si>
    <t>Crassula  nudicaulis</t>
  </si>
  <si>
    <t>Crassula  papillosa</t>
  </si>
  <si>
    <t>papillosa</t>
  </si>
  <si>
    <t>Crassula  pellucida</t>
  </si>
  <si>
    <t>pellucida</t>
  </si>
  <si>
    <t>Crassula  pubescens</t>
  </si>
  <si>
    <t>Crassula  subulata</t>
  </si>
  <si>
    <t>subulata</t>
  </si>
  <si>
    <t>Crassula  thunbergiana</t>
  </si>
  <si>
    <t>thunbergiana</t>
  </si>
  <si>
    <t>Crossyne  guttata</t>
  </si>
  <si>
    <t>Crossyne</t>
  </si>
  <si>
    <t>guttata</t>
  </si>
  <si>
    <t>Cullumia  carlinoides</t>
  </si>
  <si>
    <t>Cullumia</t>
  </si>
  <si>
    <t>carlinoides</t>
  </si>
  <si>
    <t>Cuscuta  angulata</t>
  </si>
  <si>
    <t>Cuscuta</t>
  </si>
  <si>
    <t>angulata</t>
  </si>
  <si>
    <t>Cussonia  thyrsiflora</t>
  </si>
  <si>
    <t>Cussonia</t>
  </si>
  <si>
    <t>thyrsiflora</t>
  </si>
  <si>
    <t>Tecophilaeaceae</t>
  </si>
  <si>
    <t>Cyanella  lutea</t>
  </si>
  <si>
    <t>Cyanella</t>
  </si>
  <si>
    <t>lutea</t>
  </si>
  <si>
    <t>Cyathocoma  hexandra</t>
  </si>
  <si>
    <t>Cyathocoma</t>
  </si>
  <si>
    <t>hexandra</t>
  </si>
  <si>
    <t>Cymbopappus  adenosolen</t>
  </si>
  <si>
    <t>Cymbopappus</t>
  </si>
  <si>
    <t>adenosolen</t>
  </si>
  <si>
    <t>Cymbopogon  marginatus</t>
  </si>
  <si>
    <t>marginatus</t>
  </si>
  <si>
    <t>Cymbopogon  plurinodis</t>
  </si>
  <si>
    <t>plurinodis</t>
  </si>
  <si>
    <t>Cynanchum  africanum</t>
  </si>
  <si>
    <t>Cynanchum</t>
  </si>
  <si>
    <t>Cynanchum  obtusifolium</t>
  </si>
  <si>
    <t>obtusifolium</t>
  </si>
  <si>
    <t>Cynanchum  zeyheri</t>
  </si>
  <si>
    <t>zeyheri</t>
  </si>
  <si>
    <t>Cynodon  dactylon</t>
  </si>
  <si>
    <t>Cyperus  denudatus</t>
  </si>
  <si>
    <t>Cyperus</t>
  </si>
  <si>
    <t>denudatus</t>
  </si>
  <si>
    <t>Cyperus  fastigiatus</t>
  </si>
  <si>
    <t>fastigiatus</t>
  </si>
  <si>
    <t>Cyperus  laevigatus</t>
  </si>
  <si>
    <t>laevigatus</t>
  </si>
  <si>
    <t>Cyperus  longus</t>
  </si>
  <si>
    <t>longus</t>
  </si>
  <si>
    <t>Cyperus  tenellus</t>
  </si>
  <si>
    <t>tenellus</t>
  </si>
  <si>
    <t>Cyperus  textilis</t>
  </si>
  <si>
    <t>textilis</t>
  </si>
  <si>
    <t>Cyphia  digitata</t>
  </si>
  <si>
    <t>Cyphia</t>
  </si>
  <si>
    <t>Cyphia  undulata</t>
  </si>
  <si>
    <t>undulata</t>
  </si>
  <si>
    <t>Cyrtanthus  angustifolius</t>
  </si>
  <si>
    <t>Cyrtanthus</t>
  </si>
  <si>
    <t>angustifolius</t>
  </si>
  <si>
    <t>Cyrtanthus  carneus</t>
  </si>
  <si>
    <t>carneus</t>
  </si>
  <si>
    <t>Cyrtanthus  fergusoniae</t>
  </si>
  <si>
    <t>fergusoniae</t>
  </si>
  <si>
    <t>Cyrtanthus  leucanthus</t>
  </si>
  <si>
    <t>leucanthus</t>
  </si>
  <si>
    <t>Cyrtanthus  ochroleucus</t>
  </si>
  <si>
    <t>ochroleucus</t>
  </si>
  <si>
    <t>Cyrtanthus  ventricosus</t>
  </si>
  <si>
    <t>ventricosus</t>
  </si>
  <si>
    <t>Fumariaceae</t>
  </si>
  <si>
    <t>Cysticapnos  cracca</t>
  </si>
  <si>
    <t>Cysticapnos</t>
  </si>
  <si>
    <t>cracca</t>
  </si>
  <si>
    <t>Cysticapnos  vesicaria</t>
  </si>
  <si>
    <t>vesicaria</t>
  </si>
  <si>
    <t>Cytinaceae</t>
  </si>
  <si>
    <t>Cytinus  sanguineus</t>
  </si>
  <si>
    <t>Cytinus</t>
  </si>
  <si>
    <t>sanguineus</t>
  </si>
  <si>
    <t>Dasispermum  suffruticosum</t>
  </si>
  <si>
    <t>Dasispermum</t>
  </si>
  <si>
    <t>suffruticosum</t>
  </si>
  <si>
    <t>Delosperma  litorale</t>
  </si>
  <si>
    <t>Delosperma  mariae</t>
  </si>
  <si>
    <t>Dianthus  albens</t>
  </si>
  <si>
    <t>Dianthus</t>
  </si>
  <si>
    <t>albens</t>
  </si>
  <si>
    <t>Dianthus  thunbergii</t>
  </si>
  <si>
    <t>thunbergii</t>
  </si>
  <si>
    <t>Diascia  capensis</t>
  </si>
  <si>
    <t>Diascia</t>
  </si>
  <si>
    <t>Diascia  patens</t>
  </si>
  <si>
    <t>patens</t>
  </si>
  <si>
    <t>Dichondra  repens</t>
  </si>
  <si>
    <t>Dichondra</t>
  </si>
  <si>
    <t>Dicoma  spinosa</t>
  </si>
  <si>
    <t>Dicoma</t>
  </si>
  <si>
    <t>Digitaria  eriantha</t>
  </si>
  <si>
    <t>Digitaria</t>
  </si>
  <si>
    <t>Dilatris pillansii</t>
  </si>
  <si>
    <t>Dimorphotheca  nudicaulis</t>
  </si>
  <si>
    <t>Dimorphotheca</t>
  </si>
  <si>
    <t>Dimorphotheca  pluvialis</t>
  </si>
  <si>
    <t>pluvialis</t>
  </si>
  <si>
    <t>Diosma  arenicola</t>
  </si>
  <si>
    <t>Diosma</t>
  </si>
  <si>
    <t>arenicola</t>
  </si>
  <si>
    <t>Diosma  aristata</t>
  </si>
  <si>
    <t>Diosma  awilana</t>
  </si>
  <si>
    <t>awilana</t>
  </si>
  <si>
    <t>Diosma  demissa</t>
  </si>
  <si>
    <t>demissa</t>
  </si>
  <si>
    <t>Diosma  echinulata</t>
  </si>
  <si>
    <t>echinulata</t>
  </si>
  <si>
    <t>Diosma  guthriei</t>
  </si>
  <si>
    <t>guthriei</t>
  </si>
  <si>
    <t>Diosma  haelkraalensis</t>
  </si>
  <si>
    <t>haelkraalensis</t>
  </si>
  <si>
    <t>Diosma  hirsuta</t>
  </si>
  <si>
    <t>Diosma  oppositifolia</t>
  </si>
  <si>
    <t>oppositifolia</t>
  </si>
  <si>
    <t>Diosma  sabulosa</t>
  </si>
  <si>
    <t>sabulosa</t>
  </si>
  <si>
    <t>Diosma  subulata</t>
  </si>
  <si>
    <t>Diosma  tenella</t>
  </si>
  <si>
    <t>tenella</t>
  </si>
  <si>
    <t>Diospyros  dichrophylla</t>
  </si>
  <si>
    <t>Dipcadi  brevifolium</t>
  </si>
  <si>
    <t>Dipcadi</t>
  </si>
  <si>
    <t>brevifolium</t>
  </si>
  <si>
    <t>Diplachne  fusca</t>
  </si>
  <si>
    <t>Diplachne</t>
  </si>
  <si>
    <t>fusca</t>
  </si>
  <si>
    <t>Disa  cornuta</t>
  </si>
  <si>
    <t>cornuta</t>
  </si>
  <si>
    <t>Disa  cylindrica</t>
  </si>
  <si>
    <t>cylindrica</t>
  </si>
  <si>
    <t>Disa  fasciata</t>
  </si>
  <si>
    <t>Disa  filicornis</t>
  </si>
  <si>
    <t>filicornis</t>
  </si>
  <si>
    <t>Disa  hallackii</t>
  </si>
  <si>
    <t>hallackii</t>
  </si>
  <si>
    <t>Dischisma  arenarium</t>
  </si>
  <si>
    <t>Dischisma</t>
  </si>
  <si>
    <t>arenarium</t>
  </si>
  <si>
    <t>Dischisma  ciliatum</t>
  </si>
  <si>
    <t>ciliatum</t>
  </si>
  <si>
    <t>Disparago  anomala</t>
  </si>
  <si>
    <t>Disparago</t>
  </si>
  <si>
    <t>anomala</t>
  </si>
  <si>
    <t>Disparago  ericoides</t>
  </si>
  <si>
    <t>Disparago  kraussii</t>
  </si>
  <si>
    <t>kraussii</t>
  </si>
  <si>
    <t>Disperis  capensis</t>
  </si>
  <si>
    <t>Disperis</t>
  </si>
  <si>
    <t>Disperis  paludosa</t>
  </si>
  <si>
    <t>paludosa</t>
  </si>
  <si>
    <t>Disperis  villosa</t>
  </si>
  <si>
    <t>Disphyma  crassifolium</t>
  </si>
  <si>
    <t>Disphyma</t>
  </si>
  <si>
    <t>crassifolium</t>
  </si>
  <si>
    <t>Dorotheanthus  apetalus</t>
  </si>
  <si>
    <t>Dorotheanthus</t>
  </si>
  <si>
    <t>apetalus</t>
  </si>
  <si>
    <t>Dorotheanthus  bellidiformis</t>
  </si>
  <si>
    <t>bellidiformis</t>
  </si>
  <si>
    <t>Dorotheanthus  ulularis</t>
  </si>
  <si>
    <t>ulularis</t>
  </si>
  <si>
    <t>Drimia  capensis</t>
  </si>
  <si>
    <t>Drimia</t>
  </si>
  <si>
    <t>Drimia  elata</t>
  </si>
  <si>
    <t>elata</t>
  </si>
  <si>
    <t>Drimia  exuviata</t>
  </si>
  <si>
    <t>exuviata</t>
  </si>
  <si>
    <t>Drimia  filifolia</t>
  </si>
  <si>
    <t>Drimia  media</t>
  </si>
  <si>
    <t>media</t>
  </si>
  <si>
    <t>Drimia  platyphylla</t>
  </si>
  <si>
    <t>platyphylla</t>
  </si>
  <si>
    <t>Drimia  revoluta</t>
  </si>
  <si>
    <t>revoluta</t>
  </si>
  <si>
    <t>Drimia  sclerophylla</t>
  </si>
  <si>
    <t>sclerophylla</t>
  </si>
  <si>
    <t>Drimia  sp.</t>
  </si>
  <si>
    <t>Drimia  virens</t>
  </si>
  <si>
    <t>virens</t>
  </si>
  <si>
    <t>Drosanthemum  austricola</t>
  </si>
  <si>
    <t>austricola</t>
  </si>
  <si>
    <t>Drosanthemum  candens</t>
  </si>
  <si>
    <t>candens</t>
  </si>
  <si>
    <t>Drosanthemum  hispidum</t>
  </si>
  <si>
    <t>hispidum</t>
  </si>
  <si>
    <t>Drosanthemum  intermedium</t>
  </si>
  <si>
    <t>intermedium</t>
  </si>
  <si>
    <t>Droseraceae</t>
  </si>
  <si>
    <t>Drosera  cistiflora</t>
  </si>
  <si>
    <t>Drosera</t>
  </si>
  <si>
    <t>cistiflora</t>
  </si>
  <si>
    <t>Drosera  glabripes</t>
  </si>
  <si>
    <t>glabripes</t>
  </si>
  <si>
    <t>Drosera  hilaris</t>
  </si>
  <si>
    <t>hilaris</t>
  </si>
  <si>
    <t>Drosera  trinervia</t>
  </si>
  <si>
    <t>trinervia</t>
  </si>
  <si>
    <t>Dymondia margaretae</t>
  </si>
  <si>
    <t>Dymondia</t>
  </si>
  <si>
    <t>margaretae</t>
  </si>
  <si>
    <t>Echiostachys ecklonianus</t>
  </si>
  <si>
    <t>Echiostachys</t>
  </si>
  <si>
    <t>ecklonianus</t>
  </si>
  <si>
    <t>Echium  plantagineum</t>
  </si>
  <si>
    <t>Echium</t>
  </si>
  <si>
    <t>plantagineum</t>
  </si>
  <si>
    <t>Edmondia sesamoides</t>
  </si>
  <si>
    <t>Edmondia</t>
  </si>
  <si>
    <t>sesamoides</t>
  </si>
  <si>
    <t>Ehrharta  brevifolia</t>
  </si>
  <si>
    <t>Ehrharta  bulbosa</t>
  </si>
  <si>
    <t>bulbosa</t>
  </si>
  <si>
    <t>Ehrharta  calycina</t>
  </si>
  <si>
    <t>Ehrharta  capensis</t>
  </si>
  <si>
    <t>Ehrharta  erecta</t>
  </si>
  <si>
    <t>Ehrharta  longiflora</t>
  </si>
  <si>
    <t>longiflora</t>
  </si>
  <si>
    <t>Ehrharta  rehmannii</t>
  </si>
  <si>
    <t>rehmannii</t>
  </si>
  <si>
    <t>Ehrharta  villosa</t>
  </si>
  <si>
    <t>Elegia  capensis</t>
  </si>
  <si>
    <t>Elegia  coleura</t>
  </si>
  <si>
    <t>coleura</t>
  </si>
  <si>
    <t>Elegia  extensa</t>
  </si>
  <si>
    <t>extensa</t>
  </si>
  <si>
    <t>Elegia  fenestrata</t>
  </si>
  <si>
    <t>fenestrata</t>
  </si>
  <si>
    <t>Elegia  filacea</t>
  </si>
  <si>
    <t>filacea</t>
  </si>
  <si>
    <t>Elegia  fistulosa</t>
  </si>
  <si>
    <t>fistulosa</t>
  </si>
  <si>
    <t>Elegia  juncea</t>
  </si>
  <si>
    <t>Elegia  muirii</t>
  </si>
  <si>
    <t>Elegia  prominens</t>
  </si>
  <si>
    <t>prominens</t>
  </si>
  <si>
    <t>Elegia  stipularis</t>
  </si>
  <si>
    <t>stipularis</t>
  </si>
  <si>
    <t>Elegia  thyrsifera</t>
  </si>
  <si>
    <t>thyrsifera</t>
  </si>
  <si>
    <t>Elegia  vaginulata</t>
  </si>
  <si>
    <t>vaginulata</t>
  </si>
  <si>
    <t>Elegia  verreauxii</t>
  </si>
  <si>
    <t>verreauxii</t>
  </si>
  <si>
    <t>Eleocharis  limosa</t>
  </si>
  <si>
    <t>Eleocharis</t>
  </si>
  <si>
    <t>limosa</t>
  </si>
  <si>
    <t>Elytropappus  gnaphaloides</t>
  </si>
  <si>
    <t>gnaphaloides</t>
  </si>
  <si>
    <t>Elytropappus  rhinocerotis</t>
  </si>
  <si>
    <t>Polygonaceae</t>
  </si>
  <si>
    <t>Emex  australis</t>
  </si>
  <si>
    <t>Emex</t>
  </si>
  <si>
    <t>australis</t>
  </si>
  <si>
    <t>Hypoxidaceae</t>
  </si>
  <si>
    <t>Empodium  gloriosum</t>
  </si>
  <si>
    <t>Empodium</t>
  </si>
  <si>
    <t>gloriosum</t>
  </si>
  <si>
    <t>Empodium  plicatum</t>
  </si>
  <si>
    <t>plicatum</t>
  </si>
  <si>
    <t>Onagraceae</t>
  </si>
  <si>
    <t>Epilobium  hirsutum</t>
  </si>
  <si>
    <t>Epilobium</t>
  </si>
  <si>
    <t>hirsutum</t>
  </si>
  <si>
    <t>Epischoenus adnatus</t>
  </si>
  <si>
    <t>Epischoenus</t>
  </si>
  <si>
    <t>adnatus</t>
  </si>
  <si>
    <t>Equisetaceae</t>
  </si>
  <si>
    <t>Equisetum  ramosissimum</t>
  </si>
  <si>
    <t>Equisetum</t>
  </si>
  <si>
    <t>ramosissimum</t>
  </si>
  <si>
    <t>Eragrostis  capensis</t>
  </si>
  <si>
    <t>Eragrostis  curvula</t>
  </si>
  <si>
    <t>curvula</t>
  </si>
  <si>
    <t>Eragrostis  homomalla</t>
  </si>
  <si>
    <t>homomalla</t>
  </si>
  <si>
    <t>Eragrostis  sarmentosa</t>
  </si>
  <si>
    <t>sarmentosa</t>
  </si>
  <si>
    <t>Erepsia polypetala</t>
  </si>
  <si>
    <t>Erepsia</t>
  </si>
  <si>
    <t>polypetala</t>
  </si>
  <si>
    <t>Erica  aghillana</t>
  </si>
  <si>
    <t>aghillana</t>
  </si>
  <si>
    <t>Erica  albertyniae</t>
  </si>
  <si>
    <t>albertyniae</t>
  </si>
  <si>
    <t>Erica  ampullacea</t>
  </si>
  <si>
    <t>ampullacea</t>
  </si>
  <si>
    <t>Erica  anguliger</t>
  </si>
  <si>
    <t>anguliger</t>
  </si>
  <si>
    <t>Erica  arenaria</t>
  </si>
  <si>
    <t>Erica  articulata</t>
  </si>
  <si>
    <t>articulata</t>
  </si>
  <si>
    <t>Erica  axillaris</t>
  </si>
  <si>
    <t>axillaris</t>
  </si>
  <si>
    <t>Erica  axilliflora</t>
  </si>
  <si>
    <t>axilliflora</t>
  </si>
  <si>
    <t>Erica  banksia</t>
  </si>
  <si>
    <t>banksia</t>
  </si>
  <si>
    <t>Erica  berzelioides</t>
  </si>
  <si>
    <t>berzelioides</t>
  </si>
  <si>
    <t>Erica  brachysepala</t>
  </si>
  <si>
    <t>brachysepala</t>
  </si>
  <si>
    <t>Erica  bredasiana</t>
  </si>
  <si>
    <t>bredasiana</t>
  </si>
  <si>
    <t>Erica  brownii</t>
  </si>
  <si>
    <t>brownii</t>
  </si>
  <si>
    <t>Erica  bruniifolia</t>
  </si>
  <si>
    <t>bruniifolia</t>
  </si>
  <si>
    <t>Erica  calcareophila</t>
  </si>
  <si>
    <t>calcareophila</t>
  </si>
  <si>
    <t>Erica  calcicola</t>
  </si>
  <si>
    <t>Erica  canescens</t>
  </si>
  <si>
    <t>canescens</t>
  </si>
  <si>
    <t>Erica  capitata</t>
  </si>
  <si>
    <t>capitata</t>
  </si>
  <si>
    <t>Erica  casta</t>
  </si>
  <si>
    <t>casta</t>
  </si>
  <si>
    <t>Erica  cerinthoides</t>
  </si>
  <si>
    <t>Erica  chonantha</t>
  </si>
  <si>
    <t>chonantha</t>
  </si>
  <si>
    <t>Erica  coccinea</t>
  </si>
  <si>
    <t>Erica  corifolia</t>
  </si>
  <si>
    <t>corifolia</t>
  </si>
  <si>
    <t>Erica  curtophylla</t>
  </si>
  <si>
    <t>curtophylla</t>
  </si>
  <si>
    <t>Erica  curviflora</t>
  </si>
  <si>
    <t>curviflora</t>
  </si>
  <si>
    <t>Erica  discolor</t>
  </si>
  <si>
    <t>Erica  dispar</t>
  </si>
  <si>
    <t>dispar</t>
  </si>
  <si>
    <t>Erica  elimensis</t>
  </si>
  <si>
    <t>elimensis</t>
  </si>
  <si>
    <t>Erica  equisetifolia</t>
  </si>
  <si>
    <t>equisetifolia</t>
  </si>
  <si>
    <t>Erica  excavata</t>
  </si>
  <si>
    <t>excavata</t>
  </si>
  <si>
    <t>Erica  filipendula</t>
  </si>
  <si>
    <t>filipendula</t>
  </si>
  <si>
    <t>Erica  flavicoma</t>
  </si>
  <si>
    <t>flavicoma</t>
  </si>
  <si>
    <t>Erica  flexistyla</t>
  </si>
  <si>
    <t>flexistyla</t>
  </si>
  <si>
    <t>Erica  glabella</t>
  </si>
  <si>
    <t>glabella</t>
  </si>
  <si>
    <t>Erica  globiceps</t>
  </si>
  <si>
    <t>globiceps</t>
  </si>
  <si>
    <t>Erica  globulifera</t>
  </si>
  <si>
    <t>globulifera</t>
  </si>
  <si>
    <t>Erica  gracilipes</t>
  </si>
  <si>
    <t>gracilipes</t>
  </si>
  <si>
    <t>Erica  imbricata</t>
  </si>
  <si>
    <t>Erica  interrupta</t>
  </si>
  <si>
    <t>interrupta</t>
  </si>
  <si>
    <t>Erica  irregularis</t>
  </si>
  <si>
    <t>irregularis</t>
  </si>
  <si>
    <t>Erica  lasciva</t>
  </si>
  <si>
    <t>lasciva</t>
  </si>
  <si>
    <t>Erica  lineata</t>
  </si>
  <si>
    <t>lineata</t>
  </si>
  <si>
    <t>Erica  longiaristata</t>
  </si>
  <si>
    <t>longiaristata</t>
  </si>
  <si>
    <t>Erica  longifolia</t>
  </si>
  <si>
    <t>Erica  magnisylvae</t>
  </si>
  <si>
    <t>magnisylvae</t>
  </si>
  <si>
    <t>Erica  mammosa</t>
  </si>
  <si>
    <t>mammosa</t>
  </si>
  <si>
    <t>Erica  mariae</t>
  </si>
  <si>
    <t>Erica  melanacme</t>
  </si>
  <si>
    <t>melanacme</t>
  </si>
  <si>
    <t>Erica  monadelphia</t>
  </si>
  <si>
    <t>monadelphia</t>
  </si>
  <si>
    <t>Erica  muscosa</t>
  </si>
  <si>
    <t>Erica  nudiflora</t>
  </si>
  <si>
    <t>nudiflora</t>
  </si>
  <si>
    <t>Erica  oblongiflora</t>
  </si>
  <si>
    <t>oblongiflora</t>
  </si>
  <si>
    <t>Erica  occulta</t>
  </si>
  <si>
    <t>occulta</t>
  </si>
  <si>
    <t>Erica  parviflora</t>
  </si>
  <si>
    <t>Erica  placentiflora</t>
  </si>
  <si>
    <t>placentiflora</t>
  </si>
  <si>
    <t>Erica  platycalyx</t>
  </si>
  <si>
    <t>platycalyx</t>
  </si>
  <si>
    <t>Erica  plukenetii</t>
  </si>
  <si>
    <t>Erica  propinqua</t>
  </si>
  <si>
    <t>propinqua</t>
  </si>
  <si>
    <t>Erica  pulchella</t>
  </si>
  <si>
    <t>pulchella</t>
  </si>
  <si>
    <t>Erica  pulvinata</t>
  </si>
  <si>
    <t>pulvinata</t>
  </si>
  <si>
    <t>Erica  radicans</t>
  </si>
  <si>
    <t>radicans</t>
  </si>
  <si>
    <t>Erica  regia</t>
  </si>
  <si>
    <t>regia</t>
  </si>
  <si>
    <t>Erica  rhopalantha</t>
  </si>
  <si>
    <t>rhopalantha</t>
  </si>
  <si>
    <t>Erica  riparia</t>
  </si>
  <si>
    <t>riparia</t>
  </si>
  <si>
    <t>Erica  rubiginosa</t>
  </si>
  <si>
    <t>rubiginosa</t>
  </si>
  <si>
    <t>Erica  rugata</t>
  </si>
  <si>
    <t>rugata</t>
  </si>
  <si>
    <t>Erica  saxicola</t>
  </si>
  <si>
    <t>saxicola</t>
  </si>
  <si>
    <t>Erica  scytophylla</t>
  </si>
  <si>
    <t>Erica  spectabilis</t>
  </si>
  <si>
    <t>Erica  sperata</t>
  </si>
  <si>
    <t>sperata</t>
  </si>
  <si>
    <t>Erica  subdivaricata</t>
  </si>
  <si>
    <t>subdivaricata</t>
  </si>
  <si>
    <t>Erica  tristis</t>
  </si>
  <si>
    <t>tristis</t>
  </si>
  <si>
    <t>Erica  uysii</t>
  </si>
  <si>
    <t>uysii</t>
  </si>
  <si>
    <t>Erica  vernicosa</t>
  </si>
  <si>
    <t>vernicosa</t>
  </si>
  <si>
    <t>Erica  viscosissima</t>
  </si>
  <si>
    <t>viscosissima</t>
  </si>
  <si>
    <t>Eriocephalus  africanus</t>
  </si>
  <si>
    <t>Eriocephalus  racemosus</t>
  </si>
  <si>
    <t>racemosus</t>
  </si>
  <si>
    <t>Convallariaceae</t>
  </si>
  <si>
    <t>Eriospermum  breviscapum</t>
  </si>
  <si>
    <t>Eriospermum</t>
  </si>
  <si>
    <t>breviscapum</t>
  </si>
  <si>
    <t>Eriospermum  capense</t>
  </si>
  <si>
    <t>Eriospermum  dielsianum</t>
  </si>
  <si>
    <t>dielsianum</t>
  </si>
  <si>
    <t>Eriospermum  graminifolium</t>
  </si>
  <si>
    <t>graminifolium</t>
  </si>
  <si>
    <t>Eriospermum  nanum</t>
  </si>
  <si>
    <t>nanum</t>
  </si>
  <si>
    <t>Eriospermum  paradoxum</t>
  </si>
  <si>
    <t>paradoxum</t>
  </si>
  <si>
    <t>Eriospermum  proliferum</t>
  </si>
  <si>
    <t>proliferum</t>
  </si>
  <si>
    <t>Euchaetis albertiniana</t>
  </si>
  <si>
    <t>albertiniana</t>
  </si>
  <si>
    <t>Euchaetis burchellii</t>
  </si>
  <si>
    <t>Euchaetis intonsa</t>
  </si>
  <si>
    <t>intonsa</t>
  </si>
  <si>
    <t>Euchaetis laevigata</t>
  </si>
  <si>
    <t>Euchaetis longibracteata</t>
  </si>
  <si>
    <t>Euchaetis meridionalis</t>
  </si>
  <si>
    <t>meridionalis</t>
  </si>
  <si>
    <t>Euchaetis scabricosta</t>
  </si>
  <si>
    <t>scabricosta</t>
  </si>
  <si>
    <t>Euclea  racemosa</t>
  </si>
  <si>
    <t>Eucomis  regia</t>
  </si>
  <si>
    <t>Eucomis</t>
  </si>
  <si>
    <t>Eulophia  aculeata</t>
  </si>
  <si>
    <t>Eulophia</t>
  </si>
  <si>
    <t>aculeata</t>
  </si>
  <si>
    <t>Euphorbia  foliosa</t>
  </si>
  <si>
    <t>foliosa</t>
  </si>
  <si>
    <t>Euphorbia  silenifolia</t>
  </si>
  <si>
    <t>silenifolia</t>
  </si>
  <si>
    <t>Euphorbia  tuberosa</t>
  </si>
  <si>
    <t>tuberosa</t>
  </si>
  <si>
    <t>Euryops  ericoides</t>
  </si>
  <si>
    <t>Euryops</t>
  </si>
  <si>
    <t>Euryops  hebecarpus</t>
  </si>
  <si>
    <t>hebecarpus</t>
  </si>
  <si>
    <t>Euryops  linearis</t>
  </si>
  <si>
    <t>linearis</t>
  </si>
  <si>
    <t>Euryops  muirii</t>
  </si>
  <si>
    <t>Eustachys  paspaloides</t>
  </si>
  <si>
    <t>Eustachys</t>
  </si>
  <si>
    <t>paspaloides</t>
  </si>
  <si>
    <t>Exomis  microphylla</t>
  </si>
  <si>
    <t>Exomis</t>
  </si>
  <si>
    <t>Falkia  repens</t>
  </si>
  <si>
    <t>Falkia</t>
  </si>
  <si>
    <t>Felicia  aculeata</t>
  </si>
  <si>
    <t>Felicia</t>
  </si>
  <si>
    <t>Felicia  aethiopica</t>
  </si>
  <si>
    <t>Felicia  amelloides</t>
  </si>
  <si>
    <t>amelloides</t>
  </si>
  <si>
    <t>Felicia  amoena</t>
  </si>
  <si>
    <t>amoena</t>
  </si>
  <si>
    <t>Felicia  canaliculata</t>
  </si>
  <si>
    <t>canaliculata</t>
  </si>
  <si>
    <t>Felicia  ebracteata</t>
  </si>
  <si>
    <t>ebracteata</t>
  </si>
  <si>
    <t>Felicia  hyssopifolia</t>
  </si>
  <si>
    <t>hyssopifolia</t>
  </si>
  <si>
    <t>Felicia  nordenstamii</t>
  </si>
  <si>
    <t>nordenstamii</t>
  </si>
  <si>
    <t>Felicia  tenella</t>
  </si>
  <si>
    <t>Ferraria  crispa</t>
  </si>
  <si>
    <t>Ferraria</t>
  </si>
  <si>
    <t>Ferraria  divaricata</t>
  </si>
  <si>
    <t>divaricata</t>
  </si>
  <si>
    <t>Festuca  scabra</t>
  </si>
  <si>
    <t>Festuca</t>
  </si>
  <si>
    <t>scabra</t>
  </si>
  <si>
    <t>Ficinia  acuminata</t>
  </si>
  <si>
    <t>acuminata</t>
  </si>
  <si>
    <t>Ficinia  argyropa</t>
  </si>
  <si>
    <t>argyropa</t>
  </si>
  <si>
    <t>Ficinia  brevifolia</t>
  </si>
  <si>
    <t>Ficinia  bulbosa</t>
  </si>
  <si>
    <t>Ficinia  deusta</t>
  </si>
  <si>
    <t>deusta</t>
  </si>
  <si>
    <t>Ficinia  dunensis</t>
  </si>
  <si>
    <t>dunensis</t>
  </si>
  <si>
    <t>Ficinia  dura</t>
  </si>
  <si>
    <t>dura</t>
  </si>
  <si>
    <t>Ficinia  ecklonea</t>
  </si>
  <si>
    <t>ecklonea</t>
  </si>
  <si>
    <t>Ficinia  elatior</t>
  </si>
  <si>
    <t>elatior</t>
  </si>
  <si>
    <t>Ficinia  indica</t>
  </si>
  <si>
    <t>Ficinia  lateralis</t>
  </si>
  <si>
    <t>lateralis</t>
  </si>
  <si>
    <t>Ficinia  latifolia</t>
  </si>
  <si>
    <t>latifolia</t>
  </si>
  <si>
    <t>Ficinia  nigrescens</t>
  </si>
  <si>
    <t>nigrescens</t>
  </si>
  <si>
    <t>Ficinia  oligantha</t>
  </si>
  <si>
    <t>oligantha</t>
  </si>
  <si>
    <t>Ficinia  paradoxa</t>
  </si>
  <si>
    <t>paradoxa</t>
  </si>
  <si>
    <t>Ficinia  praemorsa</t>
  </si>
  <si>
    <t>Ficinia  pygmaea</t>
  </si>
  <si>
    <t>pygmaea</t>
  </si>
  <si>
    <t>Ficinia  radiata</t>
  </si>
  <si>
    <t>Ficinia  ramosissima</t>
  </si>
  <si>
    <t>ramosissima</t>
  </si>
  <si>
    <t>Ficinia  repens</t>
  </si>
  <si>
    <t>Ficinia  secunda</t>
  </si>
  <si>
    <t>secunda</t>
  </si>
  <si>
    <t>Ficinia  tristachya</t>
  </si>
  <si>
    <t>tristachya</t>
  </si>
  <si>
    <t>Ficinia  truncata</t>
  </si>
  <si>
    <t>truncata</t>
  </si>
  <si>
    <t>Moraceae</t>
  </si>
  <si>
    <t>Ficus  sur</t>
  </si>
  <si>
    <t>Ficus</t>
  </si>
  <si>
    <t>sur</t>
  </si>
  <si>
    <t>Frankeniaceae</t>
  </si>
  <si>
    <t>Frankenia  pulverulenta</t>
  </si>
  <si>
    <t>Frankenia</t>
  </si>
  <si>
    <t>pulverulenta</t>
  </si>
  <si>
    <t>Frankenia  repens</t>
  </si>
  <si>
    <t>Freesia  alba</t>
  </si>
  <si>
    <t>Freesia</t>
  </si>
  <si>
    <t>Freesia  caryophyllacea</t>
  </si>
  <si>
    <t>caryophyllacea</t>
  </si>
  <si>
    <t>Freesia  leichtlinii</t>
  </si>
  <si>
    <t>leichtlinii</t>
  </si>
  <si>
    <t>Freylinia  lanceolata</t>
  </si>
  <si>
    <t>Freylinia</t>
  </si>
  <si>
    <t>Freylinia  undulata</t>
  </si>
  <si>
    <t>Fuirena  coerulescens</t>
  </si>
  <si>
    <t>Fuirena</t>
  </si>
  <si>
    <t>coerulescens</t>
  </si>
  <si>
    <t>Fuirena  hirsuta</t>
  </si>
  <si>
    <t>Fumaria  muralis</t>
  </si>
  <si>
    <t>Fumaria</t>
  </si>
  <si>
    <t>muralis</t>
  </si>
  <si>
    <t>Galenia  africana</t>
  </si>
  <si>
    <t>Galenia  filiformis</t>
  </si>
  <si>
    <t>Galenia  herniariifolia</t>
  </si>
  <si>
    <t>herniariifolia</t>
  </si>
  <si>
    <t>Galenia  pubescens</t>
  </si>
  <si>
    <t>Galium  bredasdorpense</t>
  </si>
  <si>
    <t>Galium</t>
  </si>
  <si>
    <t>bredasdorpense</t>
  </si>
  <si>
    <t>Galium  capense</t>
  </si>
  <si>
    <t>Galium  spurium</t>
  </si>
  <si>
    <t>spurium</t>
  </si>
  <si>
    <t>Galium  tomentosum</t>
  </si>
  <si>
    <t>tomentosum</t>
  </si>
  <si>
    <t>Gasteria  carinata</t>
  </si>
  <si>
    <t>Gasteria</t>
  </si>
  <si>
    <t>carinata</t>
  </si>
  <si>
    <t>Gazania  krebsiana</t>
  </si>
  <si>
    <t>Gazania</t>
  </si>
  <si>
    <t>krebsiana</t>
  </si>
  <si>
    <t>Gazania  pectinata</t>
  </si>
  <si>
    <t>pectinata</t>
  </si>
  <si>
    <t>Geissorhiza  aspera</t>
  </si>
  <si>
    <t>Geissorhiza</t>
  </si>
  <si>
    <t>aspera</t>
  </si>
  <si>
    <t>Geissorhiza  brehmii</t>
  </si>
  <si>
    <t>brehmii</t>
  </si>
  <si>
    <t>Geissorhiza  hispidula</t>
  </si>
  <si>
    <t>Geissorhiza  imbricata</t>
  </si>
  <si>
    <t>Geissorhiza  inflexa</t>
  </si>
  <si>
    <t>inflexa</t>
  </si>
  <si>
    <t>Geissorhiza  nana</t>
  </si>
  <si>
    <t>Geissorhiza  ovata</t>
  </si>
  <si>
    <t>ovata</t>
  </si>
  <si>
    <t>Geranium  incanum</t>
  </si>
  <si>
    <t>Geranium</t>
  </si>
  <si>
    <t>incanum</t>
  </si>
  <si>
    <t>Gerbera  crocea</t>
  </si>
  <si>
    <t>Gerbera</t>
  </si>
  <si>
    <t>crocea</t>
  </si>
  <si>
    <t>Gerbera  piloselloides</t>
  </si>
  <si>
    <t>piloselloides</t>
  </si>
  <si>
    <t>Gethyllis  afra</t>
  </si>
  <si>
    <t>Gethyllis</t>
  </si>
  <si>
    <t>Gethyllis  verrucosa</t>
  </si>
  <si>
    <t>verrucosa</t>
  </si>
  <si>
    <t>Gethyllis  villosa</t>
  </si>
  <si>
    <t>Gibbaria ilicifolia</t>
  </si>
  <si>
    <t>Gibbaria</t>
  </si>
  <si>
    <t>Gladiolus  alatus</t>
  </si>
  <si>
    <t>Gladiolus</t>
  </si>
  <si>
    <t>alatus</t>
  </si>
  <si>
    <t>Gladiolus  bullatus</t>
  </si>
  <si>
    <t>bullatus</t>
  </si>
  <si>
    <t>Gladiolus  carinatus</t>
  </si>
  <si>
    <t>carinatus</t>
  </si>
  <si>
    <t>Gladiolus  carmineus</t>
  </si>
  <si>
    <t>carmineus</t>
  </si>
  <si>
    <t>Gladiolus  cunonius</t>
  </si>
  <si>
    <t>cunonius</t>
  </si>
  <si>
    <t>Gladiolus  floribundus</t>
  </si>
  <si>
    <t>floribundus</t>
  </si>
  <si>
    <t>Gladiolus  gracilis</t>
  </si>
  <si>
    <t>gracilis</t>
  </si>
  <si>
    <t>Gladiolus  gueinzii</t>
  </si>
  <si>
    <t>gueinzii</t>
  </si>
  <si>
    <t>Gladiolus  liliaceus</t>
  </si>
  <si>
    <t>liliaceus</t>
  </si>
  <si>
    <t>Gladiolus  maculatus</t>
  </si>
  <si>
    <t>maculatus</t>
  </si>
  <si>
    <t>Gladiolus  martleyi</t>
  </si>
  <si>
    <t>martleyi</t>
  </si>
  <si>
    <t>Gladiolus  meridionalis</t>
  </si>
  <si>
    <t>Gladiolus  miniatus</t>
  </si>
  <si>
    <t>miniatus</t>
  </si>
  <si>
    <t>Gladiolus  overbergensis</t>
  </si>
  <si>
    <t>overbergensis</t>
  </si>
  <si>
    <t>Gladiolus  rogersii</t>
  </si>
  <si>
    <t>rogersii</t>
  </si>
  <si>
    <t>Gladiolus  stellatus</t>
  </si>
  <si>
    <t>stellatus</t>
  </si>
  <si>
    <t>Gladiolus  trichonemifolius</t>
  </si>
  <si>
    <t>trichonemifolius</t>
  </si>
  <si>
    <t>Gladiolus  tristis</t>
  </si>
  <si>
    <t>Gladiolus  variegatus</t>
  </si>
  <si>
    <t>variegatus</t>
  </si>
  <si>
    <t>Glia prolifera</t>
  </si>
  <si>
    <t>Glia</t>
  </si>
  <si>
    <t>Gnaphalium  declinatum</t>
  </si>
  <si>
    <t>Gnaphalium</t>
  </si>
  <si>
    <t>declinatum</t>
  </si>
  <si>
    <t>Gnidia  anomala</t>
  </si>
  <si>
    <t>Gnidia  chrysophylla</t>
  </si>
  <si>
    <t>chrysophylla</t>
  </si>
  <si>
    <t>Gnidia  linearifolia</t>
  </si>
  <si>
    <t>linearifolia</t>
  </si>
  <si>
    <t>Gnidia  spicata</t>
  </si>
  <si>
    <t>spicata</t>
  </si>
  <si>
    <t>Gnidia  squarrosa</t>
  </si>
  <si>
    <t>squarrosa</t>
  </si>
  <si>
    <t>Gorteria  diffusa</t>
  </si>
  <si>
    <t>Gorteria</t>
  </si>
  <si>
    <t>Gorteria  personata</t>
  </si>
  <si>
    <t>personata</t>
  </si>
  <si>
    <t>Grubbiaceae@</t>
  </si>
  <si>
    <t>Grubbia rosmarinifolia</t>
  </si>
  <si>
    <t>Grubbia</t>
  </si>
  <si>
    <t>Grubbia tomentosa</t>
  </si>
  <si>
    <t>Gymnodiscus  capillaris</t>
  </si>
  <si>
    <t>Gymnodiscus</t>
  </si>
  <si>
    <t>capillaris</t>
  </si>
  <si>
    <t>Gymnosporia  buxifolia</t>
  </si>
  <si>
    <t>Gymnosporia</t>
  </si>
  <si>
    <t>buxifolia</t>
  </si>
  <si>
    <t>Gymnosporia  capitata</t>
  </si>
  <si>
    <t>Haemanthus  albiflos</t>
  </si>
  <si>
    <t>Haemanthus</t>
  </si>
  <si>
    <t>albiflos</t>
  </si>
  <si>
    <t>Haemanthus  coccineus</t>
  </si>
  <si>
    <t>coccineus</t>
  </si>
  <si>
    <t>Haemanthus  sanguineus</t>
  </si>
  <si>
    <t>Hakea  sericea</t>
  </si>
  <si>
    <t>Hakea</t>
  </si>
  <si>
    <t>Halleria  lucida</t>
  </si>
  <si>
    <t>Halleria</t>
  </si>
  <si>
    <t>Harveya  capensis</t>
  </si>
  <si>
    <t>Harveya</t>
  </si>
  <si>
    <t>Haworthia  minima</t>
  </si>
  <si>
    <t>Haworthia</t>
  </si>
  <si>
    <t>minima</t>
  </si>
  <si>
    <t>Haworthia  mirabilis</t>
  </si>
  <si>
    <t>mirabilis</t>
  </si>
  <si>
    <t>Haworthia  turgida</t>
  </si>
  <si>
    <t>turgida</t>
  </si>
  <si>
    <t>Haworthia  variegata</t>
  </si>
  <si>
    <t>variegata</t>
  </si>
  <si>
    <t>Hebenstretia  cordata</t>
  </si>
  <si>
    <t>Hebenstretia</t>
  </si>
  <si>
    <t>cordata</t>
  </si>
  <si>
    <t>Hebenstretia  repens</t>
  </si>
  <si>
    <t>Helichrysum  cochleariforme</t>
  </si>
  <si>
    <t>cochleariforme</t>
  </si>
  <si>
    <t>Helichrysum  crispum</t>
  </si>
  <si>
    <t>Helichrysum  cymosum</t>
  </si>
  <si>
    <t>cymosum</t>
  </si>
  <si>
    <t>Helichrysum  dasyanthum</t>
  </si>
  <si>
    <t>dasyanthum</t>
  </si>
  <si>
    <t>Helichrysum  litorale</t>
  </si>
  <si>
    <t>Helichrysum  moeserianum</t>
  </si>
  <si>
    <t>moeserianum</t>
  </si>
  <si>
    <t>Helichrysum  niveum</t>
  </si>
  <si>
    <t>niveum</t>
  </si>
  <si>
    <t>Helichrysum  retortum</t>
  </si>
  <si>
    <t>retortum</t>
  </si>
  <si>
    <t>Helichrysum  rosum</t>
  </si>
  <si>
    <t>Helichrysum  rutilans</t>
  </si>
  <si>
    <t>rutilans</t>
  </si>
  <si>
    <t>Helichrysum  teretifolium</t>
  </si>
  <si>
    <t>teretifolium</t>
  </si>
  <si>
    <t>Helichrysum  tinctum</t>
  </si>
  <si>
    <t>tinctum</t>
  </si>
  <si>
    <t>Helictotrichon  capense</t>
  </si>
  <si>
    <t>Helictotrichon</t>
  </si>
  <si>
    <t>Heliophila  adpressa</t>
  </si>
  <si>
    <t>Heliophila</t>
  </si>
  <si>
    <t>Heliophila  linearis</t>
  </si>
  <si>
    <t>Heliophila  macra</t>
  </si>
  <si>
    <t>macra</t>
  </si>
  <si>
    <t>Heliophila  pusilla</t>
  </si>
  <si>
    <t>Heliophila  refracta</t>
  </si>
  <si>
    <t>refracta</t>
  </si>
  <si>
    <t>Hellmuthia membranacea</t>
  </si>
  <si>
    <t>Hellmuthia</t>
  </si>
  <si>
    <t>membranacea</t>
  </si>
  <si>
    <t>Hemarthria  altissima</t>
  </si>
  <si>
    <t>Hemarthria</t>
  </si>
  <si>
    <t>altissima</t>
  </si>
  <si>
    <t>Hemimeris  racemosa</t>
  </si>
  <si>
    <t>Hemimeris</t>
  </si>
  <si>
    <t>Hemimeris  sabulosa</t>
  </si>
  <si>
    <t>Hermannia  althaeifolia</t>
  </si>
  <si>
    <t>althaeifolia</t>
  </si>
  <si>
    <t>Hermannia  concinnifolia</t>
  </si>
  <si>
    <t>Hermannia  cuneifolia</t>
  </si>
  <si>
    <t>cuneifolia</t>
  </si>
  <si>
    <t>Hermannia  decumbens</t>
  </si>
  <si>
    <t>Hermannia  diffusa</t>
  </si>
  <si>
    <t>Hermannia  diversistipula</t>
  </si>
  <si>
    <t>diversistipula</t>
  </si>
  <si>
    <t>Hermannia  filifolia</t>
  </si>
  <si>
    <t>Hermannia  flammea</t>
  </si>
  <si>
    <t>flammea</t>
  </si>
  <si>
    <t>Hermannia  flammula</t>
  </si>
  <si>
    <t>flammula</t>
  </si>
  <si>
    <t>Hermannia  holosericea</t>
  </si>
  <si>
    <t>holosericea</t>
  </si>
  <si>
    <t>Hermannia  incana</t>
  </si>
  <si>
    <t>Hermannia  joubertiana</t>
  </si>
  <si>
    <t>Hermannia  lacera</t>
  </si>
  <si>
    <t>lacera</t>
  </si>
  <si>
    <t>Hermannia  lavandulifolia</t>
  </si>
  <si>
    <t>lavandulifolia</t>
  </si>
  <si>
    <t>Hermannia  muirii</t>
  </si>
  <si>
    <t>Hermannia  rudis</t>
  </si>
  <si>
    <t>rudis</t>
  </si>
  <si>
    <t>Hermannia  salviifolia</t>
  </si>
  <si>
    <t>salviifolia</t>
  </si>
  <si>
    <t>Hermannia  ternifolia</t>
  </si>
  <si>
    <t>ternifolia</t>
  </si>
  <si>
    <t>Hermannia  trifoliata</t>
  </si>
  <si>
    <t>trifoliata</t>
  </si>
  <si>
    <t>Hermas ciliata</t>
  </si>
  <si>
    <t>Hermas</t>
  </si>
  <si>
    <t>Herniaria  schlechteri</t>
  </si>
  <si>
    <t>Herniaria</t>
  </si>
  <si>
    <t>Hesperantha  falcata</t>
  </si>
  <si>
    <t>Hesperantha</t>
  </si>
  <si>
    <t>Hesperantha  juncifolia</t>
  </si>
  <si>
    <t>Hesperantha  pilosa</t>
  </si>
  <si>
    <t>pilosa</t>
  </si>
  <si>
    <t>Heterolepis  peduncularis</t>
  </si>
  <si>
    <t>Heterolepis</t>
  </si>
  <si>
    <t>peduncularis</t>
  </si>
  <si>
    <t>Hibiscus  aethiopicus</t>
  </si>
  <si>
    <t>Hibiscus</t>
  </si>
  <si>
    <t>Hibiscus  pusillus</t>
  </si>
  <si>
    <t>pusillus</t>
  </si>
  <si>
    <t>Hibiscus  trionum</t>
  </si>
  <si>
    <t>trionum</t>
  </si>
  <si>
    <t>Hippia frutescens</t>
  </si>
  <si>
    <t>Hippia</t>
  </si>
  <si>
    <t>Holothrix  burchellii</t>
  </si>
  <si>
    <t>Holothrix</t>
  </si>
  <si>
    <t>Holothrix  cernua</t>
  </si>
  <si>
    <t>Holothrix  exilis</t>
  </si>
  <si>
    <t>exilis</t>
  </si>
  <si>
    <t>Holothrix  mundii</t>
  </si>
  <si>
    <t>Holothrix  secunda</t>
  </si>
  <si>
    <t>Holothrix  villosa</t>
  </si>
  <si>
    <t>Hordeum  murinum</t>
  </si>
  <si>
    <t>Hordeum</t>
  </si>
  <si>
    <t>murinum</t>
  </si>
  <si>
    <t>Hydrocotyle  verticillata</t>
  </si>
  <si>
    <t>Hydrocotyle</t>
  </si>
  <si>
    <t>verticillata</t>
  </si>
  <si>
    <t>Hyobanche  glabrata</t>
  </si>
  <si>
    <t>Hyobanche</t>
  </si>
  <si>
    <t>Hyobanche  sanguinea</t>
  </si>
  <si>
    <t>Hyparrhenia  anamesa</t>
  </si>
  <si>
    <t>Hyparrhenia</t>
  </si>
  <si>
    <t>anamesa</t>
  </si>
  <si>
    <t>Hyparrhenia  hirta</t>
  </si>
  <si>
    <t>hirta</t>
  </si>
  <si>
    <t>Hypertelis  arenicola</t>
  </si>
  <si>
    <t>Hypertelis</t>
  </si>
  <si>
    <t>Hypodiscus  albo-aristatus</t>
  </si>
  <si>
    <t>albo-aristatus</t>
  </si>
  <si>
    <t>Hypodiscus  aristatus</t>
  </si>
  <si>
    <t>Hypodiscus  procurrens</t>
  </si>
  <si>
    <t>procurrens</t>
  </si>
  <si>
    <t>Hypodiscus  rigidus</t>
  </si>
  <si>
    <t>rigidus</t>
  </si>
  <si>
    <t>Hypodiscus  rugosus</t>
  </si>
  <si>
    <t>rugosus</t>
  </si>
  <si>
    <t>Hypodiscus  striatus</t>
  </si>
  <si>
    <t>Hypodiscus  willdenowia</t>
  </si>
  <si>
    <t>Acanthaceae</t>
  </si>
  <si>
    <t>Hypoestes  aristata</t>
  </si>
  <si>
    <t>Hypoestes</t>
  </si>
  <si>
    <t>Hypoxis  argentea</t>
  </si>
  <si>
    <t>Hypoxis</t>
  </si>
  <si>
    <t>Hypoxis  floccosa</t>
  </si>
  <si>
    <t>floccosa</t>
  </si>
  <si>
    <t>Hypoxis  villosa</t>
  </si>
  <si>
    <t>Ifloga  anomala</t>
  </si>
  <si>
    <t>Ifloga</t>
  </si>
  <si>
    <t>Indigofera  alopecuroides</t>
  </si>
  <si>
    <t>alopecuroides</t>
  </si>
  <si>
    <t>Indigofera  angustifolia</t>
  </si>
  <si>
    <t>angustifolia</t>
  </si>
  <si>
    <t>Indigofera  brachystachya</t>
  </si>
  <si>
    <t>brachystachya</t>
  </si>
  <si>
    <t>Indigofera  filicaulis</t>
  </si>
  <si>
    <t>filicaulis</t>
  </si>
  <si>
    <t>Indigofera  glomerata</t>
  </si>
  <si>
    <t>Indigofera  hamulosa</t>
  </si>
  <si>
    <t>Indigofera  heterophylla</t>
  </si>
  <si>
    <t>Indigofera  meyeriana</t>
  </si>
  <si>
    <t>meyeriana</t>
  </si>
  <si>
    <t>Indigofera  mundtiana</t>
  </si>
  <si>
    <t>mundtiana</t>
  </si>
  <si>
    <t>Indigofera  porrecta</t>
  </si>
  <si>
    <t>porrecta</t>
  </si>
  <si>
    <t>Indigofera  sp.</t>
  </si>
  <si>
    <t>Ischyrolepis  capensis</t>
  </si>
  <si>
    <t>Ischyrolepis</t>
  </si>
  <si>
    <t>Ischyrolepis  eleocharis</t>
  </si>
  <si>
    <t>eleocharis</t>
  </si>
  <si>
    <t>Ischyrolepis  feminea</t>
  </si>
  <si>
    <t>feminea</t>
  </si>
  <si>
    <t>Ischyrolepis  gaudichaudiana</t>
  </si>
  <si>
    <t>gaudichaudiana</t>
  </si>
  <si>
    <t>Ischyrolepis  leptoclados</t>
  </si>
  <si>
    <t>Ischyrolepis  papillosa</t>
  </si>
  <si>
    <t>Ischyrolepis  sabulosa</t>
  </si>
  <si>
    <t>Ischyrolepis  sieberi</t>
  </si>
  <si>
    <t>sieberi</t>
  </si>
  <si>
    <t>Ischyrolepis  sporadica</t>
  </si>
  <si>
    <t>sporadica</t>
  </si>
  <si>
    <t>Ischyrolepis  triflora</t>
  </si>
  <si>
    <t>triflora</t>
  </si>
  <si>
    <t>Isolepis  antarctica</t>
  </si>
  <si>
    <t>Isolepis</t>
  </si>
  <si>
    <t>antarctica</t>
  </si>
  <si>
    <t>Isolepis  cernua</t>
  </si>
  <si>
    <t>Isolepis  marginata</t>
  </si>
  <si>
    <t>Isolepis  prolifer</t>
  </si>
  <si>
    <t>prolifer</t>
  </si>
  <si>
    <t>Itasina filifolia</t>
  </si>
  <si>
    <t>Itasina</t>
  </si>
  <si>
    <t>Ixia  dubia</t>
  </si>
  <si>
    <t>Ixia</t>
  </si>
  <si>
    <t>dubia</t>
  </si>
  <si>
    <t>Ixia  flexuosa</t>
  </si>
  <si>
    <t>flexuosa</t>
  </si>
  <si>
    <t>Ixia  longituba</t>
  </si>
  <si>
    <t>longituba</t>
  </si>
  <si>
    <t>Ixia  micrandra</t>
  </si>
  <si>
    <t>micrandra</t>
  </si>
  <si>
    <t>Ixia  orientalis</t>
  </si>
  <si>
    <t>Jamesbrittenia  albomarginata</t>
  </si>
  <si>
    <t>Jamesbrittenia</t>
  </si>
  <si>
    <t>albomarginata</t>
  </si>
  <si>
    <t>Jamesbrittenia  calciphila</t>
  </si>
  <si>
    <t>calciphila</t>
  </si>
  <si>
    <t>Jamesbrittenia  stellata</t>
  </si>
  <si>
    <t>stellata</t>
  </si>
  <si>
    <t>Jordaaniella  dubia</t>
  </si>
  <si>
    <t>Jordaaniella</t>
  </si>
  <si>
    <t>Juncaceae</t>
  </si>
  <si>
    <t>Juncus  bufonius</t>
  </si>
  <si>
    <t>Juncus</t>
  </si>
  <si>
    <t>bufonius</t>
  </si>
  <si>
    <t>Juncus  capensis</t>
  </si>
  <si>
    <t>Juncus  kraussii</t>
  </si>
  <si>
    <t>Juncus  lomatophyllus</t>
  </si>
  <si>
    <t>lomatophyllus</t>
  </si>
  <si>
    <t>Juncus  punctorius</t>
  </si>
  <si>
    <t>punctorius</t>
  </si>
  <si>
    <t>Juncus  scabriusculus</t>
  </si>
  <si>
    <t>scabriusculus</t>
  </si>
  <si>
    <t>Karroochloa  curva</t>
  </si>
  <si>
    <t>Karroochloa</t>
  </si>
  <si>
    <t>curva</t>
  </si>
  <si>
    <t>Cucurbitaceae</t>
  </si>
  <si>
    <t>Kedrostis  nana</t>
  </si>
  <si>
    <t>Kedrostis</t>
  </si>
  <si>
    <t>Kiggelariaceae</t>
  </si>
  <si>
    <t>Kiggelaria  africana</t>
  </si>
  <si>
    <t>Kiggelaria</t>
  </si>
  <si>
    <t>Knowltonia  anemonoides</t>
  </si>
  <si>
    <t>Knowltonia</t>
  </si>
  <si>
    <t>anemonoides</t>
  </si>
  <si>
    <t>Knowltonia  vesicatoria</t>
  </si>
  <si>
    <t>vesicatoria</t>
  </si>
  <si>
    <t>Koeleria  capensis</t>
  </si>
  <si>
    <t>Koeleria</t>
  </si>
  <si>
    <t>Stilbaceae@</t>
  </si>
  <si>
    <t>Kogelbergia verticillata</t>
  </si>
  <si>
    <t>Kogelbergia</t>
  </si>
  <si>
    <t>Lachenalia  bulbifera</t>
  </si>
  <si>
    <t>Lachenalia</t>
  </si>
  <si>
    <t>bulbifera</t>
  </si>
  <si>
    <t>Lachenalia  contaminata</t>
  </si>
  <si>
    <t>contaminata</t>
  </si>
  <si>
    <t>Lachenalia  dehoopensis</t>
  </si>
  <si>
    <t>dehoopensis</t>
  </si>
  <si>
    <t>Lachenalia  juncifolia</t>
  </si>
  <si>
    <t>Lachenalia  muirii</t>
  </si>
  <si>
    <t>Lachenalia  nervosa</t>
  </si>
  <si>
    <t>Lachenalia  orchioides</t>
  </si>
  <si>
    <t>orchioides</t>
  </si>
  <si>
    <t>Lachenalia  pusilla</t>
  </si>
  <si>
    <t>Lachenalia  rosea</t>
  </si>
  <si>
    <t>rosea</t>
  </si>
  <si>
    <t>Lachenalia  rubida</t>
  </si>
  <si>
    <t>rubida</t>
  </si>
  <si>
    <t>Lachenalia  salteri</t>
  </si>
  <si>
    <t>Lachenalia  unifolia</t>
  </si>
  <si>
    <t>unifolia</t>
  </si>
  <si>
    <t>Lachnaea aurea</t>
  </si>
  <si>
    <t>Lachnaea</t>
  </si>
  <si>
    <t>aurea</t>
  </si>
  <si>
    <t>Lachnaea axillaris</t>
  </si>
  <si>
    <t>Lachnaea densiflora</t>
  </si>
  <si>
    <t>densiflora</t>
  </si>
  <si>
    <t>Lachnaea filicaulis</t>
  </si>
  <si>
    <t>Lachnaea grandiflora</t>
  </si>
  <si>
    <t>Lachnospermum imbricatum</t>
  </si>
  <si>
    <t>Lachnospermum</t>
  </si>
  <si>
    <t>imbricatum</t>
  </si>
  <si>
    <t>Lagurus  ovatus</t>
  </si>
  <si>
    <t>Lagurus</t>
  </si>
  <si>
    <t>Lampranthus  antemeridianus</t>
  </si>
  <si>
    <t>Lampranthus</t>
  </si>
  <si>
    <t>antemeridianus</t>
  </si>
  <si>
    <t>Lampranthus  arbuthnotiae</t>
  </si>
  <si>
    <t>arbuthnotiae</t>
  </si>
  <si>
    <t>Lampranthus  bicolor</t>
  </si>
  <si>
    <t>bicolor</t>
  </si>
  <si>
    <t>Lampranthus  caudatus</t>
  </si>
  <si>
    <t>caudatus</t>
  </si>
  <si>
    <t>Lampranthus  ceriseus</t>
  </si>
  <si>
    <t>ceriseus</t>
  </si>
  <si>
    <t>Lampranthus  explanatus</t>
  </si>
  <si>
    <t>explanatus</t>
  </si>
  <si>
    <t>Lampranthus  fergusoniae</t>
  </si>
  <si>
    <t>Lampranthus  galpiniae</t>
  </si>
  <si>
    <t>galpiniae</t>
  </si>
  <si>
    <t>Lampranthus  salteri</t>
  </si>
  <si>
    <t>Lanaria  lanata</t>
  </si>
  <si>
    <t>Lapeirousia  anceps</t>
  </si>
  <si>
    <t>Lapeirousia</t>
  </si>
  <si>
    <t>anceps</t>
  </si>
  <si>
    <t>Lapeirousia  corymbosa</t>
  </si>
  <si>
    <t>corymbosa</t>
  </si>
  <si>
    <t>Lapeirousia  pyramidalis</t>
  </si>
  <si>
    <t>pyramidalis</t>
  </si>
  <si>
    <t>Haloragaceae</t>
  </si>
  <si>
    <t>Laurembergia  repens</t>
  </si>
  <si>
    <t>Laurembergia</t>
  </si>
  <si>
    <t>Laurentia  secunda</t>
  </si>
  <si>
    <t>Laurentia</t>
  </si>
  <si>
    <t>Lauridia  tetragona</t>
  </si>
  <si>
    <t>Lauridia</t>
  </si>
  <si>
    <t>Lavatera  arborea</t>
  </si>
  <si>
    <t>Lavatera</t>
  </si>
  <si>
    <t>arborea</t>
  </si>
  <si>
    <t>Lebeckia  sepiaria</t>
  </si>
  <si>
    <t>Lebeckia</t>
  </si>
  <si>
    <t>sepiaria</t>
  </si>
  <si>
    <t>Lebeckia  sessiliflora</t>
  </si>
  <si>
    <t>Ledebouria  ovalifolia</t>
  </si>
  <si>
    <t>Ledebouria</t>
  </si>
  <si>
    <t>ovalifolia</t>
  </si>
  <si>
    <t>Leonotis  leonurus</t>
  </si>
  <si>
    <t>Leonotis</t>
  </si>
  <si>
    <t>leonurus</t>
  </si>
  <si>
    <t>Leonotis  ocymifolia</t>
  </si>
  <si>
    <t>ocymifolia</t>
  </si>
  <si>
    <t>Leptospermum  laevigatum</t>
  </si>
  <si>
    <t>Leptospermum</t>
  </si>
  <si>
    <t>laevigatum</t>
  </si>
  <si>
    <t>Lessertia  miniata</t>
  </si>
  <si>
    <t>Lessertia</t>
  </si>
  <si>
    <t>miniata</t>
  </si>
  <si>
    <t>Lessertia  stenoloba</t>
  </si>
  <si>
    <t>stenoloba</t>
  </si>
  <si>
    <t>Lessertia  tomentosa</t>
  </si>
  <si>
    <t>Leucadendron  coniferum</t>
  </si>
  <si>
    <t>coniferum</t>
  </si>
  <si>
    <t>Leucadendron  elimense</t>
  </si>
  <si>
    <t>elimense</t>
  </si>
  <si>
    <t>Leucadendron  galpinii</t>
  </si>
  <si>
    <t>galpinii</t>
  </si>
  <si>
    <t>Leucadendron  laureolum</t>
  </si>
  <si>
    <t>laureolum</t>
  </si>
  <si>
    <t>Leucadendron  laxum</t>
  </si>
  <si>
    <t>laxum</t>
  </si>
  <si>
    <t>Leucadendron  linifolium</t>
  </si>
  <si>
    <t>linifolium</t>
  </si>
  <si>
    <t>Leucadendron  meridianum</t>
  </si>
  <si>
    <t>Leucadendron  modestum</t>
  </si>
  <si>
    <t>modestum</t>
  </si>
  <si>
    <t>Leucadendron  muirii</t>
  </si>
  <si>
    <t>Leucadendron  platyspermum</t>
  </si>
  <si>
    <t>platyspermum</t>
  </si>
  <si>
    <t>Leucadendron  salignum</t>
  </si>
  <si>
    <t>Leucadendron  stelligerum</t>
  </si>
  <si>
    <t>stelligerum</t>
  </si>
  <si>
    <t>Leucospermum  cordifolium</t>
  </si>
  <si>
    <t>cordifolium</t>
  </si>
  <si>
    <t>Leucospermum  cuneiforme</t>
  </si>
  <si>
    <t>Leucospermum  fulgens</t>
  </si>
  <si>
    <t>fulgens</t>
  </si>
  <si>
    <t>Leucospermum  heterophyllum</t>
  </si>
  <si>
    <t>heterophyllum</t>
  </si>
  <si>
    <t>Leucospermum  hypophyllocarpodendron</t>
  </si>
  <si>
    <t>hypophyllocarpodendron</t>
  </si>
  <si>
    <t>Leucospermum  muirii</t>
  </si>
  <si>
    <t>Leucospermum  patersonii</t>
  </si>
  <si>
    <t>patersonii</t>
  </si>
  <si>
    <t>Leucospermum  pedunculatum</t>
  </si>
  <si>
    <t>pedunculatum</t>
  </si>
  <si>
    <t>Leucospermum  praecox</t>
  </si>
  <si>
    <t>praecox</t>
  </si>
  <si>
    <t>Leucospermum  prostratum</t>
  </si>
  <si>
    <t>Leucospermum  truncatum</t>
  </si>
  <si>
    <t>Leysera  gnaphalodes</t>
  </si>
  <si>
    <t>Leysera</t>
  </si>
  <si>
    <t>gnaphalodes</t>
  </si>
  <si>
    <t>Lichtensteinia  obscura</t>
  </si>
  <si>
    <t>Lichtensteinia</t>
  </si>
  <si>
    <t>obscura</t>
  </si>
  <si>
    <t>Limeum  telephioides</t>
  </si>
  <si>
    <t>Limeum</t>
  </si>
  <si>
    <t>telephioides</t>
  </si>
  <si>
    <t>Plumbaginaceae</t>
  </si>
  <si>
    <t>Limonium  anthericoides</t>
  </si>
  <si>
    <t>Limonium</t>
  </si>
  <si>
    <t>anthericoides</t>
  </si>
  <si>
    <t>Limonium  billardieri</t>
  </si>
  <si>
    <t>billardieri</t>
  </si>
  <si>
    <t>Limonium  kraussianum</t>
  </si>
  <si>
    <t>kraussianum</t>
  </si>
  <si>
    <t>Limonium  linifolium</t>
  </si>
  <si>
    <t>Limonium  longifolium</t>
  </si>
  <si>
    <t>longifolium</t>
  </si>
  <si>
    <t>Limonium  scabrum</t>
  </si>
  <si>
    <t>scabrum</t>
  </si>
  <si>
    <t>Linum  aethiopicum</t>
  </si>
  <si>
    <t>Linum  africanum</t>
  </si>
  <si>
    <t>Linum  heterostylum</t>
  </si>
  <si>
    <t>heterostylum</t>
  </si>
  <si>
    <t>Linum  thunbergii</t>
  </si>
  <si>
    <t>Liparia striata</t>
  </si>
  <si>
    <t>Liparia</t>
  </si>
  <si>
    <t>Liparis  capensis</t>
  </si>
  <si>
    <t>Liparis</t>
  </si>
  <si>
    <t>Lobelia  anceps</t>
  </si>
  <si>
    <t>Lobelia  barkerae</t>
  </si>
  <si>
    <t>Lobelia  capillifolia</t>
  </si>
  <si>
    <t>capillifolia</t>
  </si>
  <si>
    <t>Lobelia  chamaepitys</t>
  </si>
  <si>
    <t>chamaepitys</t>
  </si>
  <si>
    <t>Lobelia  comosa</t>
  </si>
  <si>
    <t>comosa</t>
  </si>
  <si>
    <t>Lobelia  jasionoides</t>
  </si>
  <si>
    <t>jasionoides</t>
  </si>
  <si>
    <t>Lobelia  linearis</t>
  </si>
  <si>
    <t>Lobelia  neglecta</t>
  </si>
  <si>
    <t>neglecta</t>
  </si>
  <si>
    <t>Lobelia  patula</t>
  </si>
  <si>
    <t>Lobelia  pinifolia</t>
  </si>
  <si>
    <t>pinifolia</t>
  </si>
  <si>
    <t>Lobelia  pubescens</t>
  </si>
  <si>
    <t>Lobelia  setacea</t>
  </si>
  <si>
    <t>setacea</t>
  </si>
  <si>
    <t>Lobelia  tomentosa</t>
  </si>
  <si>
    <t>Lobelia  valida</t>
  </si>
  <si>
    <t>valida</t>
  </si>
  <si>
    <t>Lobostemon  argenteus</t>
  </si>
  <si>
    <t>Lobostemon</t>
  </si>
  <si>
    <t>argenteus</t>
  </si>
  <si>
    <t>Lobostemon  belliformis</t>
  </si>
  <si>
    <t>belliformis</t>
  </si>
  <si>
    <t>Lobostemon  collinus</t>
  </si>
  <si>
    <t>collinus</t>
  </si>
  <si>
    <t>Lobostemon  curvifolius</t>
  </si>
  <si>
    <t>curvifolius</t>
  </si>
  <si>
    <t>Lobostemon  daltonii</t>
  </si>
  <si>
    <t>daltonii</t>
  </si>
  <si>
    <t>Lobostemon  lindae</t>
  </si>
  <si>
    <t>lindae</t>
  </si>
  <si>
    <t>Lobostemon  lucidus</t>
  </si>
  <si>
    <t>lucidus</t>
  </si>
  <si>
    <t>Lobostemon  sanguineus</t>
  </si>
  <si>
    <t>Lobostemon  trigonus</t>
  </si>
  <si>
    <t>trigonus</t>
  </si>
  <si>
    <t>Lolium  multiflorum</t>
  </si>
  <si>
    <t>Lolium</t>
  </si>
  <si>
    <t>multiflorum</t>
  </si>
  <si>
    <t>Lolium  perenne</t>
  </si>
  <si>
    <t>perenne</t>
  </si>
  <si>
    <t>Lolium  rigidum</t>
  </si>
  <si>
    <t>Lotononis  involucrata</t>
  </si>
  <si>
    <t>Lotononis</t>
  </si>
  <si>
    <t>involucrata</t>
  </si>
  <si>
    <t>Lycium  cinereum</t>
  </si>
  <si>
    <t>Lycium  ferocissimum</t>
  </si>
  <si>
    <t>ferocissimum</t>
  </si>
  <si>
    <t>Lyperia  lychnidea</t>
  </si>
  <si>
    <t>Lyperia</t>
  </si>
  <si>
    <t>lychnidea</t>
  </si>
  <si>
    <t>Lyperia  tristis</t>
  </si>
  <si>
    <t>Manulea  calciphila</t>
  </si>
  <si>
    <t>Manulea</t>
  </si>
  <si>
    <t>Manulea  caledonica</t>
  </si>
  <si>
    <t>caledonica</t>
  </si>
  <si>
    <t>Manulea  cheiranthus</t>
  </si>
  <si>
    <t>cheiranthus</t>
  </si>
  <si>
    <t>Manulea  exigua</t>
  </si>
  <si>
    <t>exigua</t>
  </si>
  <si>
    <t>Manulea  thyrsiflora</t>
  </si>
  <si>
    <t>Manulea  tomentosa</t>
  </si>
  <si>
    <t>Mariscus  congestus</t>
  </si>
  <si>
    <t>Mariscus</t>
  </si>
  <si>
    <t>congestus</t>
  </si>
  <si>
    <t>Mariscus  thunbergii</t>
  </si>
  <si>
    <t>Marsileaceae</t>
  </si>
  <si>
    <t>Marsilea  capensis</t>
  </si>
  <si>
    <t>Marsilea</t>
  </si>
  <si>
    <t>Marsilea  schelpeana</t>
  </si>
  <si>
    <t>schelpeana</t>
  </si>
  <si>
    <t>Massonia  depressa</t>
  </si>
  <si>
    <t>Massonia</t>
  </si>
  <si>
    <t>Massonia  echinata</t>
  </si>
  <si>
    <t>echinata</t>
  </si>
  <si>
    <t>Massonia  pustulata</t>
  </si>
  <si>
    <t>pustulata</t>
  </si>
  <si>
    <t>Mastersiella spathulata</t>
  </si>
  <si>
    <t>spathulata</t>
  </si>
  <si>
    <t>Maytenus  lucida</t>
  </si>
  <si>
    <t>Maytenus</t>
  </si>
  <si>
    <t>Maytenus  procumbens</t>
  </si>
  <si>
    <t>procumbens</t>
  </si>
  <si>
    <t>Melasphaerula  ramosa</t>
  </si>
  <si>
    <t>Melasphaerula</t>
  </si>
  <si>
    <t>Melianthaceae</t>
  </si>
  <si>
    <t>Melianthus  major</t>
  </si>
  <si>
    <t>Melianthus</t>
  </si>
  <si>
    <t>Melica  racemosa</t>
  </si>
  <si>
    <t>Melica</t>
  </si>
  <si>
    <t>Mentha  aquatica</t>
  </si>
  <si>
    <t>Mentha</t>
  </si>
  <si>
    <t>aquatica</t>
  </si>
  <si>
    <t>Mentha  longifolia</t>
  </si>
  <si>
    <t>Merciera leptoloba</t>
  </si>
  <si>
    <t>Merciera</t>
  </si>
  <si>
    <t>leptoloba</t>
  </si>
  <si>
    <t>Merxmuellera  cincta</t>
  </si>
  <si>
    <t>cincta</t>
  </si>
  <si>
    <t>Merxmuellera  stricta</t>
  </si>
  <si>
    <t>Mesembryanthemum  crystallinum</t>
  </si>
  <si>
    <t>Mesembryanthemum</t>
  </si>
  <si>
    <t>crystallinum</t>
  </si>
  <si>
    <t>Metalasia  acuta</t>
  </si>
  <si>
    <t>Metalasia  brevifolia</t>
  </si>
  <si>
    <t>Metalasia  calcicola</t>
  </si>
  <si>
    <t>Metalasia  densa</t>
  </si>
  <si>
    <t>Metalasia  erectifolia</t>
  </si>
  <si>
    <t>erectifolia</t>
  </si>
  <si>
    <t>Metalasia  erubescens</t>
  </si>
  <si>
    <t>erubescens</t>
  </si>
  <si>
    <t>Metalasia  luteola</t>
  </si>
  <si>
    <t>luteola</t>
  </si>
  <si>
    <t>Metalasia  muricata</t>
  </si>
  <si>
    <t>Metalasia  pungens</t>
  </si>
  <si>
    <t>Metalasia  umbelliformis</t>
  </si>
  <si>
    <t>umbelliformis</t>
  </si>
  <si>
    <t>Micranthus junceus</t>
  </si>
  <si>
    <t>Micranthus</t>
  </si>
  <si>
    <t>Microcodon glomeratum</t>
  </si>
  <si>
    <t>Microcodon</t>
  </si>
  <si>
    <t>glomeratum</t>
  </si>
  <si>
    <t>Microdon  dubius</t>
  </si>
  <si>
    <t>Microdon</t>
  </si>
  <si>
    <t>dubius</t>
  </si>
  <si>
    <t>Microloma  sagittatum</t>
  </si>
  <si>
    <t>Microloma</t>
  </si>
  <si>
    <t>sagittatum</t>
  </si>
  <si>
    <t>Mimetes cucullatus</t>
  </si>
  <si>
    <t>Mimetes saxatilis</t>
  </si>
  <si>
    <t>saxatilis</t>
  </si>
  <si>
    <t>Monopsis  debilis</t>
  </si>
  <si>
    <t>Monopsis</t>
  </si>
  <si>
    <t>debilis</t>
  </si>
  <si>
    <t>Monopsis  lutea</t>
  </si>
  <si>
    <t>Monopsis  simplex</t>
  </si>
  <si>
    <t>simplex</t>
  </si>
  <si>
    <t>Montiniaceae</t>
  </si>
  <si>
    <t>Montinia  caryophyllacea</t>
  </si>
  <si>
    <t>Montinia</t>
  </si>
  <si>
    <t>Moraea  albiflora</t>
  </si>
  <si>
    <t>Moraea</t>
  </si>
  <si>
    <t>albiflora</t>
  </si>
  <si>
    <t>Moraea  bellendenii</t>
  </si>
  <si>
    <t>bellendenii</t>
  </si>
  <si>
    <t>Moraea  bulbillifera</t>
  </si>
  <si>
    <t>bulbillifera</t>
  </si>
  <si>
    <t>Moraea  ciliata</t>
  </si>
  <si>
    <t>Moraea  fugacissima</t>
  </si>
  <si>
    <t>fugacissima</t>
  </si>
  <si>
    <t>Moraea  fugax</t>
  </si>
  <si>
    <t>fugax</t>
  </si>
  <si>
    <t>Moraea  gawleri</t>
  </si>
  <si>
    <t>gawleri</t>
  </si>
  <si>
    <t>Moraea  inconspicua</t>
  </si>
  <si>
    <t>inconspicua</t>
  </si>
  <si>
    <t>Moraea  lugubris</t>
  </si>
  <si>
    <t>lugubris</t>
  </si>
  <si>
    <t>Moraea  neglecta</t>
  </si>
  <si>
    <t>Moraea  ovalifolia</t>
  </si>
  <si>
    <t>Moraea  setifolia</t>
  </si>
  <si>
    <t>setifolia</t>
  </si>
  <si>
    <t>Moraea  tripetala</t>
  </si>
  <si>
    <t>tripetala</t>
  </si>
  <si>
    <t>Moraea  unguiculata</t>
  </si>
  <si>
    <t>unguiculata</t>
  </si>
  <si>
    <t>Moraea  virgata</t>
  </si>
  <si>
    <t>Moraea  viscaria</t>
  </si>
  <si>
    <t>viscaria</t>
  </si>
  <si>
    <t>Morella  cordifolia</t>
  </si>
  <si>
    <t>Morella  kraussiana</t>
  </si>
  <si>
    <t>kraussiana</t>
  </si>
  <si>
    <t>Morella  quercifolia</t>
  </si>
  <si>
    <t>Muraltia  barkerae</t>
  </si>
  <si>
    <t>Muraltia</t>
  </si>
  <si>
    <t>Muraltia  calycina</t>
  </si>
  <si>
    <t>Muraltia  cyclolopha</t>
  </si>
  <si>
    <t>cyclolopha</t>
  </si>
  <si>
    <t>Muraltia  depressa</t>
  </si>
  <si>
    <t>Muraltia  empleuridioides</t>
  </si>
  <si>
    <t>empleuridioides</t>
  </si>
  <si>
    <t>Muraltia  ericoides</t>
  </si>
  <si>
    <t>Muraltia  filiformis</t>
  </si>
  <si>
    <t>Muraltia  lewisiae</t>
  </si>
  <si>
    <t>lewisiae</t>
  </si>
  <si>
    <t>Muraltia  mitior</t>
  </si>
  <si>
    <t>mitior</t>
  </si>
  <si>
    <t>Muraltia  ononidifolia</t>
  </si>
  <si>
    <t>ononidifolia</t>
  </si>
  <si>
    <t>Muraltia  pappeana</t>
  </si>
  <si>
    <t>pappeana</t>
  </si>
  <si>
    <t>Muraltia  pungens</t>
  </si>
  <si>
    <t>Muraltia  rubeacea</t>
  </si>
  <si>
    <t>rubeacea</t>
  </si>
  <si>
    <t>Muraltia  salsolacea</t>
  </si>
  <si>
    <t>salsolacea</t>
  </si>
  <si>
    <t>Muraltia  satureioides</t>
  </si>
  <si>
    <t>satureioides</t>
  </si>
  <si>
    <t>Muraltia  splendens</t>
  </si>
  <si>
    <t>splendens</t>
  </si>
  <si>
    <t>Myrsinaceae</t>
  </si>
  <si>
    <t>Myrsine  africana</t>
  </si>
  <si>
    <t>Myrsine</t>
  </si>
  <si>
    <t>Mystroxylon  aethiopicum</t>
  </si>
  <si>
    <t>Mystroxylon</t>
  </si>
  <si>
    <t>Nemesia  affinis</t>
  </si>
  <si>
    <t>Nemesia</t>
  </si>
  <si>
    <t>Nemesia  barbata</t>
  </si>
  <si>
    <t>Nemesia  bicornis</t>
  </si>
  <si>
    <t>bicornis</t>
  </si>
  <si>
    <t>Nemesia  sp.</t>
  </si>
  <si>
    <t>Neopatersonia  uitenhagensis</t>
  </si>
  <si>
    <t>Neopatersonia</t>
  </si>
  <si>
    <t>uitenhagensis</t>
  </si>
  <si>
    <t>Nerine  humilis</t>
  </si>
  <si>
    <t>Nerine</t>
  </si>
  <si>
    <t>Nylandtia  spinosa</t>
  </si>
  <si>
    <t>Nylandtia</t>
  </si>
  <si>
    <t>Nymphaeaceae</t>
  </si>
  <si>
    <t>Nymphaea  nouchali</t>
  </si>
  <si>
    <t>Nymphaea</t>
  </si>
  <si>
    <t>nouchali</t>
  </si>
  <si>
    <t>Oedera  capensis</t>
  </si>
  <si>
    <t>Oedera  genistifolia</t>
  </si>
  <si>
    <t>Oedera  imbricata</t>
  </si>
  <si>
    <t>Oedera  squarrosa</t>
  </si>
  <si>
    <t>Oedera  steyniae</t>
  </si>
  <si>
    <t>steyniae</t>
  </si>
  <si>
    <t>Oedera  uniflora</t>
  </si>
  <si>
    <t>Oftia  africana</t>
  </si>
  <si>
    <t>Oftia</t>
  </si>
  <si>
    <t>Olea  capensis</t>
  </si>
  <si>
    <t>Olea</t>
  </si>
  <si>
    <t>Olea  europaea</t>
  </si>
  <si>
    <t>europaea</t>
  </si>
  <si>
    <t>Olea  exasperata</t>
  </si>
  <si>
    <t>exasperata</t>
  </si>
  <si>
    <t>Oligocarpus  calendulaceus</t>
  </si>
  <si>
    <t>Oligocarpus</t>
  </si>
  <si>
    <t>calendulaceus</t>
  </si>
  <si>
    <t>Resedaceae</t>
  </si>
  <si>
    <t>Oligomeris  dipetala</t>
  </si>
  <si>
    <t>Oligomeris</t>
  </si>
  <si>
    <t>dipetala</t>
  </si>
  <si>
    <t>Oliniaceae</t>
  </si>
  <si>
    <t>Olinia  ventosa</t>
  </si>
  <si>
    <t>Olinia</t>
  </si>
  <si>
    <t>ventosa</t>
  </si>
  <si>
    <t>Oncosiphon  sabulosum</t>
  </si>
  <si>
    <t>Oncosiphon</t>
  </si>
  <si>
    <t>sabulosum</t>
  </si>
  <si>
    <t>Oncosiphon  suffruticosum</t>
  </si>
  <si>
    <t>Onixotis  punctata</t>
  </si>
  <si>
    <t>Onixotis</t>
  </si>
  <si>
    <t>punctata</t>
  </si>
  <si>
    <t>Ophioglossaceae</t>
  </si>
  <si>
    <t>Ophioglossum  polyphyllum</t>
  </si>
  <si>
    <t>Ophioglossum</t>
  </si>
  <si>
    <t>polyphyllum</t>
  </si>
  <si>
    <t>Ornithogalum  constrictum</t>
  </si>
  <si>
    <t>Ornithogalum</t>
  </si>
  <si>
    <t>constrictum</t>
  </si>
  <si>
    <t>Ornithogalum  dubium</t>
  </si>
  <si>
    <t>dubium</t>
  </si>
  <si>
    <t>Ornithogalum  graminifolium</t>
  </si>
  <si>
    <t>Ornithogalum  juncifolium</t>
  </si>
  <si>
    <t>juncifolium</t>
  </si>
  <si>
    <t>Ornithogalum  suaveolens</t>
  </si>
  <si>
    <t>Ornithogalum  thyrsoides</t>
  </si>
  <si>
    <t>thyrsoides</t>
  </si>
  <si>
    <t>Ornithoglossum  viride</t>
  </si>
  <si>
    <t>Ornithoglossum</t>
  </si>
  <si>
    <t>viride</t>
  </si>
  <si>
    <t>Orobanchaceae</t>
  </si>
  <si>
    <t>Orobanche  ramosa</t>
  </si>
  <si>
    <t>Orobanche</t>
  </si>
  <si>
    <t>Orphium frutescens</t>
  </si>
  <si>
    <t>Orphium</t>
  </si>
  <si>
    <t>Osteospermum  fruticosum</t>
  </si>
  <si>
    <t>fruticosum</t>
  </si>
  <si>
    <t>Osteospermum  junceum</t>
  </si>
  <si>
    <t>junceum</t>
  </si>
  <si>
    <t>Osteospermum  polygaloides</t>
  </si>
  <si>
    <t>polygaloides</t>
  </si>
  <si>
    <t>Osteospermum  rotundifolium</t>
  </si>
  <si>
    <t>rotundifolium</t>
  </si>
  <si>
    <t>Osteospermum  sp</t>
  </si>
  <si>
    <t>Osteospermum  subulatum</t>
  </si>
  <si>
    <t>Osyris  compressa</t>
  </si>
  <si>
    <t>Osyris  speciosa</t>
  </si>
  <si>
    <t>Otholobium  bracteolatum</t>
  </si>
  <si>
    <t>Otholobium</t>
  </si>
  <si>
    <t>bracteolatum</t>
  </si>
  <si>
    <t>Otholobium  pungens</t>
  </si>
  <si>
    <t>Otholobium  sabulosum</t>
  </si>
  <si>
    <t>Otholobium  zeyheri</t>
  </si>
  <si>
    <t>Othonna  bulbosa</t>
  </si>
  <si>
    <t>Othonna</t>
  </si>
  <si>
    <t>Othonna  dentata</t>
  </si>
  <si>
    <t>Othonna  sp</t>
  </si>
  <si>
    <t>Oxalis  convexula</t>
  </si>
  <si>
    <t>convexula</t>
  </si>
  <si>
    <t>Oxalis  depressa</t>
  </si>
  <si>
    <t>Oxalis  orthopoda</t>
  </si>
  <si>
    <t>orthopoda</t>
  </si>
  <si>
    <t>Oxalis  pardalis</t>
  </si>
  <si>
    <t>pardalis</t>
  </si>
  <si>
    <t>Oxalis  pes-caprae</t>
  </si>
  <si>
    <t>pes-caprae</t>
  </si>
  <si>
    <t>Parapholis  incurva</t>
  </si>
  <si>
    <t>Parapholis</t>
  </si>
  <si>
    <t>incurva</t>
  </si>
  <si>
    <t>Passerina  filiformis</t>
  </si>
  <si>
    <t>Passerina</t>
  </si>
  <si>
    <t>Passerina  galpinii</t>
  </si>
  <si>
    <t>Passerina  paleacea</t>
  </si>
  <si>
    <t>paleacea</t>
  </si>
  <si>
    <t>Passerina  rigida</t>
  </si>
  <si>
    <t>Passerina  vulgaris</t>
  </si>
  <si>
    <t>vulgaris</t>
  </si>
  <si>
    <t>Pauridia minuta</t>
  </si>
  <si>
    <t>Pauridia</t>
  </si>
  <si>
    <t>Pelargonium  alchemilloides</t>
  </si>
  <si>
    <t>alchemilloides</t>
  </si>
  <si>
    <t>Pelargonium  betulinum</t>
  </si>
  <si>
    <t>betulinum</t>
  </si>
  <si>
    <t>Pelargonium  candicans</t>
  </si>
  <si>
    <t>candicans</t>
  </si>
  <si>
    <t>Pelargonium  capitatum</t>
  </si>
  <si>
    <t>capitatum</t>
  </si>
  <si>
    <t>Pelargonium  carneum</t>
  </si>
  <si>
    <t>carneum</t>
  </si>
  <si>
    <t>Pelargonium  caucalifolium</t>
  </si>
  <si>
    <t>caucalifolium</t>
  </si>
  <si>
    <t>Pelargonium  cordifolium</t>
  </si>
  <si>
    <t>Pelargonium  cucullatum</t>
  </si>
  <si>
    <t>cucullatum</t>
  </si>
  <si>
    <t>Pelargonium  dipetalum</t>
  </si>
  <si>
    <t>dipetalum</t>
  </si>
  <si>
    <t>Pelargonium  elegans</t>
  </si>
  <si>
    <t>elegans</t>
  </si>
  <si>
    <t>Pelargonium  fergusoniae</t>
  </si>
  <si>
    <t>Pelargonium  grossularioides</t>
  </si>
  <si>
    <t>grossularioides</t>
  </si>
  <si>
    <t>Pelargonium  hypoleucum</t>
  </si>
  <si>
    <t>hypoleucum</t>
  </si>
  <si>
    <t>Pelargonium  lobatum</t>
  </si>
  <si>
    <t>lobatum</t>
  </si>
  <si>
    <t>Pelargonium  longicaule</t>
  </si>
  <si>
    <t>longicaule</t>
  </si>
  <si>
    <t>Pelargonium  myrrhifolium</t>
  </si>
  <si>
    <t>myrrhifolium</t>
  </si>
  <si>
    <t>Pelargonium  odoratissimum</t>
  </si>
  <si>
    <t>odoratissimum</t>
  </si>
  <si>
    <t>Pelargonium  pinnatum</t>
  </si>
  <si>
    <t>Pelargonium  proliferum</t>
  </si>
  <si>
    <t>Pelargonium  rapaceum</t>
  </si>
  <si>
    <t>rapaceum</t>
  </si>
  <si>
    <t>Pelargonium  suburbanum</t>
  </si>
  <si>
    <t>suburbanum</t>
  </si>
  <si>
    <t>Pelargonium  triste</t>
  </si>
  <si>
    <t>triste</t>
  </si>
  <si>
    <t>Penaea mucronata</t>
  </si>
  <si>
    <t>Pennisetum  macrourum</t>
  </si>
  <si>
    <t>macrourum</t>
  </si>
  <si>
    <t>Pentaschistis  argentea</t>
  </si>
  <si>
    <t>Pentaschistis</t>
  </si>
  <si>
    <t>Pentaschistis  aristidoides</t>
  </si>
  <si>
    <t>aristidoides</t>
  </si>
  <si>
    <t>Pentaschistis  calcicola</t>
  </si>
  <si>
    <t>Pentaschistis  elegans</t>
  </si>
  <si>
    <t>Pentaschistis  malouinensis</t>
  </si>
  <si>
    <t>malouinensis</t>
  </si>
  <si>
    <t>Pentaschistis  pallida</t>
  </si>
  <si>
    <t>pallida</t>
  </si>
  <si>
    <t>Pentaschistis  scandens</t>
  </si>
  <si>
    <t>Petalacte coronata</t>
  </si>
  <si>
    <t>Petalacte</t>
  </si>
  <si>
    <t>coronata</t>
  </si>
  <si>
    <t>Peucedanum  capillaceum</t>
  </si>
  <si>
    <t>Peucedanum</t>
  </si>
  <si>
    <t>capillaceum</t>
  </si>
  <si>
    <t>Peucedanum  ferulaceum</t>
  </si>
  <si>
    <t>ferulaceum</t>
  </si>
  <si>
    <t>Peucedanum  galbanum</t>
  </si>
  <si>
    <t>galbanum</t>
  </si>
  <si>
    <t>Phalaris  minor</t>
  </si>
  <si>
    <t>Phalaris</t>
  </si>
  <si>
    <t>Pharnaceum  fluviale</t>
  </si>
  <si>
    <t>Pharnaceum</t>
  </si>
  <si>
    <t>fluviale</t>
  </si>
  <si>
    <t>Pharnaceum  thunbergii</t>
  </si>
  <si>
    <t>Phragmites  australis</t>
  </si>
  <si>
    <t>Phragmites</t>
  </si>
  <si>
    <t>Phylica  amoena</t>
  </si>
  <si>
    <t>Phylica  axillaris</t>
  </si>
  <si>
    <t>Phylica  dodii</t>
  </si>
  <si>
    <t>dodii</t>
  </si>
  <si>
    <t>Phylica  ericoides</t>
  </si>
  <si>
    <t>Phylica  laevigata</t>
  </si>
  <si>
    <t>Phylica  lucida</t>
  </si>
  <si>
    <t>Phylica  nigrita</t>
  </si>
  <si>
    <t>nigrita</t>
  </si>
  <si>
    <t>Phylica  parviflora</t>
  </si>
  <si>
    <t>Phylica  parvula</t>
  </si>
  <si>
    <t>parvula</t>
  </si>
  <si>
    <t>Phylica  pubescens</t>
  </si>
  <si>
    <t>Phylica  selaginoides</t>
  </si>
  <si>
    <t>Phyllanthus  heterophyllus</t>
  </si>
  <si>
    <t>Phyllanthus</t>
  </si>
  <si>
    <t>heterophyllus</t>
  </si>
  <si>
    <t>Phyllobolus  canaliculatus</t>
  </si>
  <si>
    <t>Phyllobolus</t>
  </si>
  <si>
    <t>canaliculatus</t>
  </si>
  <si>
    <t>Phyllopodium  capillare</t>
  </si>
  <si>
    <t>Phyllopodium</t>
  </si>
  <si>
    <t>capillare</t>
  </si>
  <si>
    <t>Phyllopodium  heterophyllum</t>
  </si>
  <si>
    <t>Plantaginaceae</t>
  </si>
  <si>
    <t>Plantago  coronopus</t>
  </si>
  <si>
    <t>coronopus</t>
  </si>
  <si>
    <t>Plantago  crassifolia</t>
  </si>
  <si>
    <t>crassifolia</t>
  </si>
  <si>
    <t>Plantago  lanceolata</t>
  </si>
  <si>
    <t>Plantago  major</t>
  </si>
  <si>
    <t>Platycaulos callistachyus</t>
  </si>
  <si>
    <t>callistachyus</t>
  </si>
  <si>
    <t>Plecostachys  polifolia</t>
  </si>
  <si>
    <t>Plecostachys</t>
  </si>
  <si>
    <t>polifolia</t>
  </si>
  <si>
    <t>Plecostachys  serpyllifolia</t>
  </si>
  <si>
    <t>serpyllifolia</t>
  </si>
  <si>
    <t>Poa  annua</t>
  </si>
  <si>
    <t>Poa</t>
  </si>
  <si>
    <t>annua</t>
  </si>
  <si>
    <t>Podalyria  myrtillifolia</t>
  </si>
  <si>
    <t>Podalyria</t>
  </si>
  <si>
    <t>myrtillifolia</t>
  </si>
  <si>
    <t>Podalyria  oleaefolia</t>
  </si>
  <si>
    <t>oleaefolia</t>
  </si>
  <si>
    <t>Poecilolepis  ficoidea</t>
  </si>
  <si>
    <t>Poecilolepis</t>
  </si>
  <si>
    <t>ficoidea</t>
  </si>
  <si>
    <t>Poecilolepis  maritima</t>
  </si>
  <si>
    <t>maritima</t>
  </si>
  <si>
    <t>Polpoda  capensis</t>
  </si>
  <si>
    <t>Polpoda</t>
  </si>
  <si>
    <t>Polygala  dasyphylla</t>
  </si>
  <si>
    <t>dasyphylla</t>
  </si>
  <si>
    <t>Polygala  fruticosa</t>
  </si>
  <si>
    <t>Polygala  garcinii</t>
  </si>
  <si>
    <t>garcinii</t>
  </si>
  <si>
    <t>Polygala  meridionalis</t>
  </si>
  <si>
    <t>Polygala  myrtifolia</t>
  </si>
  <si>
    <t>myrtifolia</t>
  </si>
  <si>
    <t>Polygala  peduncularis</t>
  </si>
  <si>
    <t>Polygala  pottebergensis</t>
  </si>
  <si>
    <t>pottebergensis</t>
  </si>
  <si>
    <t>Polygala  pubiflora</t>
  </si>
  <si>
    <t>pubiflora</t>
  </si>
  <si>
    <t>Polygala  sp.</t>
  </si>
  <si>
    <t>Polygala  umbellata</t>
  </si>
  <si>
    <t>Polygala  virgata</t>
  </si>
  <si>
    <t>Polygonum  aviculare</t>
  </si>
  <si>
    <t>Polygonum</t>
  </si>
  <si>
    <t>aviculare</t>
  </si>
  <si>
    <t>Polygonum  undulatum</t>
  </si>
  <si>
    <t>undulatum</t>
  </si>
  <si>
    <t>Polypogon  monspeliensis</t>
  </si>
  <si>
    <t>Polypogon</t>
  </si>
  <si>
    <t>monspeliensis</t>
  </si>
  <si>
    <t>Polypogon  strictus</t>
  </si>
  <si>
    <t>strictus</t>
  </si>
  <si>
    <t>Polyxena  ensifolia</t>
  </si>
  <si>
    <t>Polyxena</t>
  </si>
  <si>
    <t>ensifolia</t>
  </si>
  <si>
    <t>Potamogetonaceae</t>
  </si>
  <si>
    <t>Potamogeton  pectinatus</t>
  </si>
  <si>
    <t>Potamogeton</t>
  </si>
  <si>
    <t>Prenia  vanrensburgii</t>
  </si>
  <si>
    <t>Prenia</t>
  </si>
  <si>
    <t>Printzia  polifolia</t>
  </si>
  <si>
    <t>Printzia</t>
  </si>
  <si>
    <t>Prioniaceae</t>
  </si>
  <si>
    <t>Prionium  serratum</t>
  </si>
  <si>
    <t>Prionium</t>
  </si>
  <si>
    <t>serratum</t>
  </si>
  <si>
    <t>Prismatocarpus  brevilobus</t>
  </si>
  <si>
    <t>brevilobus</t>
  </si>
  <si>
    <t>Prismatocarpus  campanuloides</t>
  </si>
  <si>
    <t>campanuloides</t>
  </si>
  <si>
    <t>Protea  acaulos</t>
  </si>
  <si>
    <t>acaulos</t>
  </si>
  <si>
    <t>Protea  cordata</t>
  </si>
  <si>
    <t>Protea  lanceolata</t>
  </si>
  <si>
    <t>Protea  longifolia</t>
  </si>
  <si>
    <t>Protea  obtusifolia</t>
  </si>
  <si>
    <t>Protea  pudens</t>
  </si>
  <si>
    <t>pudens</t>
  </si>
  <si>
    <t>Protea  repens</t>
  </si>
  <si>
    <t>Protea  subulifolia</t>
  </si>
  <si>
    <t>subulifolia</t>
  </si>
  <si>
    <t>Protea  susannae</t>
  </si>
  <si>
    <t>susannae</t>
  </si>
  <si>
    <t>Pseudopentameris macrantha</t>
  </si>
  <si>
    <t>Pseudopentameris</t>
  </si>
  <si>
    <t>macrantha</t>
  </si>
  <si>
    <t>Pseudoselago gracilis</t>
  </si>
  <si>
    <t>Pseudoselago</t>
  </si>
  <si>
    <t>Pseudoselago rapunculoides</t>
  </si>
  <si>
    <t>rapunculoides</t>
  </si>
  <si>
    <t>Pseudoselago verbenacea</t>
  </si>
  <si>
    <t>verbenacea</t>
  </si>
  <si>
    <t>Psilocaulon  parviflorum</t>
  </si>
  <si>
    <t>Psilocaulon</t>
  </si>
  <si>
    <t>parviflorum</t>
  </si>
  <si>
    <t>Psoralea  arborea</t>
  </si>
  <si>
    <t>Psoralea</t>
  </si>
  <si>
    <t>Psoralea  asarina</t>
  </si>
  <si>
    <t>asarina</t>
  </si>
  <si>
    <t>Psoralea  laxa</t>
  </si>
  <si>
    <t>Psoralea  repens</t>
  </si>
  <si>
    <t>Psoralea  restioides</t>
  </si>
  <si>
    <t>restioides</t>
  </si>
  <si>
    <t>Pterocelastrus  tricuspidatus</t>
  </si>
  <si>
    <t>Pteronia  camphorata</t>
  </si>
  <si>
    <t>Pteronia</t>
  </si>
  <si>
    <t>camphorata</t>
  </si>
  <si>
    <t>Pteronia  diosmifolia</t>
  </si>
  <si>
    <t>diosmifolia</t>
  </si>
  <si>
    <t>Pteronia  teretifolia</t>
  </si>
  <si>
    <t>Pteronia  uncinata</t>
  </si>
  <si>
    <t>uncinata</t>
  </si>
  <si>
    <t>Pterygodium  acutifolium</t>
  </si>
  <si>
    <t>Pterygodium</t>
  </si>
  <si>
    <t>acutifolium</t>
  </si>
  <si>
    <t>Pterygodium  alatum</t>
  </si>
  <si>
    <t>alatum</t>
  </si>
  <si>
    <t>Pterygodium  catholicum</t>
  </si>
  <si>
    <t>catholicum</t>
  </si>
  <si>
    <t>Pterygodium  cruciferum</t>
  </si>
  <si>
    <t>cruciferum</t>
  </si>
  <si>
    <t>Pterygodium  volucris</t>
  </si>
  <si>
    <t>volucris</t>
  </si>
  <si>
    <t>Puccinellia  fasciculata</t>
  </si>
  <si>
    <t>Puccinellia</t>
  </si>
  <si>
    <t>fasciculata</t>
  </si>
  <si>
    <t>Pulicaria  scabra</t>
  </si>
  <si>
    <t>Pulicaria</t>
  </si>
  <si>
    <t>Putterlickia  pyracantha</t>
  </si>
  <si>
    <t>Putterlickia</t>
  </si>
  <si>
    <t>pyracantha</t>
  </si>
  <si>
    <t>Pycreus  mundii</t>
  </si>
  <si>
    <t>Pycreus</t>
  </si>
  <si>
    <t>Pycreus  polystachyos</t>
  </si>
  <si>
    <t>polystachyos</t>
  </si>
  <si>
    <t>Rafnia  alata</t>
  </si>
  <si>
    <t>Rafnia</t>
  </si>
  <si>
    <t>alata</t>
  </si>
  <si>
    <t>Rafnia  capensis</t>
  </si>
  <si>
    <t>Rafnia  perfoliata</t>
  </si>
  <si>
    <t>perfoliata</t>
  </si>
  <si>
    <t>Rafnia  triflora</t>
  </si>
  <si>
    <t>Ranunculus  multifidus</t>
  </si>
  <si>
    <t>Ranunculus</t>
  </si>
  <si>
    <t>multifidus</t>
  </si>
  <si>
    <t>Rapanea  melanophloeos</t>
  </si>
  <si>
    <t>Rapanea</t>
  </si>
  <si>
    <t>melanophloeos</t>
  </si>
  <si>
    <t>Relhania  garnotii</t>
  </si>
  <si>
    <t>Relhania</t>
  </si>
  <si>
    <t>garnotii</t>
  </si>
  <si>
    <t>Relhania  pungens</t>
  </si>
  <si>
    <t>Relhania  spathulifolia</t>
  </si>
  <si>
    <t>spathulifolia</t>
  </si>
  <si>
    <t>Restio  harveyi</t>
  </si>
  <si>
    <t>harveyi</t>
  </si>
  <si>
    <t>Restio  similis</t>
  </si>
  <si>
    <t>similis</t>
  </si>
  <si>
    <t>Restio  tetragonus</t>
  </si>
  <si>
    <t>Rhodocoma  fruticosa</t>
  </si>
  <si>
    <t>Vitaceae</t>
  </si>
  <si>
    <t>Rhoicissus  digitata</t>
  </si>
  <si>
    <t>Rhoicissus</t>
  </si>
  <si>
    <t>Rhus  angustifolia</t>
  </si>
  <si>
    <t>Rhus  crenata</t>
  </si>
  <si>
    <t>crenata</t>
  </si>
  <si>
    <t>Rhus  glauca</t>
  </si>
  <si>
    <t>Rhus  incisa</t>
  </si>
  <si>
    <t>Rhus  laevigata</t>
  </si>
  <si>
    <t>Rhus  lucida</t>
  </si>
  <si>
    <t>Rhus  pterota</t>
  </si>
  <si>
    <t>pterota</t>
  </si>
  <si>
    <t>Rhus  rosmarinifolia</t>
  </si>
  <si>
    <t>Rhus  tomentosa</t>
  </si>
  <si>
    <t>Rhynchopsidium  sessiliflorum</t>
  </si>
  <si>
    <t>Rhynchopsidium</t>
  </si>
  <si>
    <t>sessiliflorum</t>
  </si>
  <si>
    <t>Rhynchosia  capensis</t>
  </si>
  <si>
    <t>Rhynchosia</t>
  </si>
  <si>
    <t>Rhynchosia  chrysoscias</t>
  </si>
  <si>
    <t>chrysoscias</t>
  </si>
  <si>
    <t>Rhynchosia  ferulifolia</t>
  </si>
  <si>
    <t>ferulifolia</t>
  </si>
  <si>
    <t>Rhynchosia  totta</t>
  </si>
  <si>
    <t>totta</t>
  </si>
  <si>
    <t>Robsonodendron  maritimum</t>
  </si>
  <si>
    <t>Robsonodendron</t>
  </si>
  <si>
    <t>maritimum</t>
  </si>
  <si>
    <t>Roella  compacta</t>
  </si>
  <si>
    <t>Roella</t>
  </si>
  <si>
    <t>compacta</t>
  </si>
  <si>
    <t>Roella  incurva</t>
  </si>
  <si>
    <t>Roella  maculata</t>
  </si>
  <si>
    <t>maculata</t>
  </si>
  <si>
    <t>Roella  secunda</t>
  </si>
  <si>
    <t>Romulea  cruciata</t>
  </si>
  <si>
    <t>Romulea</t>
  </si>
  <si>
    <t>cruciata</t>
  </si>
  <si>
    <t>Romulea  dichotoma</t>
  </si>
  <si>
    <t>Romulea  flava</t>
  </si>
  <si>
    <t>flava</t>
  </si>
  <si>
    <t>Romulea  gracillima</t>
  </si>
  <si>
    <t>gracillima</t>
  </si>
  <si>
    <t>Romulea  minutiflora</t>
  </si>
  <si>
    <t>minutiflora</t>
  </si>
  <si>
    <t>Romulea  obscura</t>
  </si>
  <si>
    <t>Romulea  rosea</t>
  </si>
  <si>
    <t>Romulea  setifolia</t>
  </si>
  <si>
    <t>Romulea  tabularis</t>
  </si>
  <si>
    <t>tabularis</t>
  </si>
  <si>
    <t>Rumex  cordatus</t>
  </si>
  <si>
    <t>Rumex</t>
  </si>
  <si>
    <t>cordatus</t>
  </si>
  <si>
    <t>Rumex  lativalvis</t>
  </si>
  <si>
    <t>lativalvis</t>
  </si>
  <si>
    <t>Ruppiaceae</t>
  </si>
  <si>
    <t>Ruppia  spiralis</t>
  </si>
  <si>
    <t>Ruppia</t>
  </si>
  <si>
    <t>Ruschia  calcicola</t>
  </si>
  <si>
    <t>Ruschia</t>
  </si>
  <si>
    <t>Ruschia  gracilis</t>
  </si>
  <si>
    <t>Ruschia  leptocalyx</t>
  </si>
  <si>
    <t>leptocalyx</t>
  </si>
  <si>
    <t>Ruschia  macowanii</t>
  </si>
  <si>
    <t>macowanii</t>
  </si>
  <si>
    <t>Salicornia  meyeriana</t>
  </si>
  <si>
    <t>Salicornia</t>
  </si>
  <si>
    <t>Salicaceae</t>
  </si>
  <si>
    <t>Salix  mucronata</t>
  </si>
  <si>
    <t>Salix</t>
  </si>
  <si>
    <t>Salsola  kali</t>
  </si>
  <si>
    <t>Salsola</t>
  </si>
  <si>
    <t>kali</t>
  </si>
  <si>
    <t>Saltera sarcocolla</t>
  </si>
  <si>
    <t>Saltera</t>
  </si>
  <si>
    <t>sarcocolla</t>
  </si>
  <si>
    <t>Salvia  africana-lutea</t>
  </si>
  <si>
    <t>Salvia</t>
  </si>
  <si>
    <t>africana-lutea</t>
  </si>
  <si>
    <t>Salvia  chamelaeagnea</t>
  </si>
  <si>
    <t>chamelaeagnea</t>
  </si>
  <si>
    <t>Samolus  porosus</t>
  </si>
  <si>
    <t>Samolus</t>
  </si>
  <si>
    <t>porosus</t>
  </si>
  <si>
    <t>Samolus  valerandi</t>
  </si>
  <si>
    <t>valerandi</t>
  </si>
  <si>
    <t>Sarcocornia  decumbens</t>
  </si>
  <si>
    <t>Sarcocornia</t>
  </si>
  <si>
    <t>Sarcocornia  littorea</t>
  </si>
  <si>
    <t>littorea</t>
  </si>
  <si>
    <t>Sarcocornia  mossiana</t>
  </si>
  <si>
    <t>mossiana</t>
  </si>
  <si>
    <t>Sarcocornia  natalensis</t>
  </si>
  <si>
    <t>natalensis</t>
  </si>
  <si>
    <t>Sarcocornia  perennis</t>
  </si>
  <si>
    <t>perennis</t>
  </si>
  <si>
    <t>Satyrium  bicorne</t>
  </si>
  <si>
    <t>Satyrium</t>
  </si>
  <si>
    <t>bicorne</t>
  </si>
  <si>
    <t>Satyrium  carneum</t>
  </si>
  <si>
    <t>Satyrium  coriifolium</t>
  </si>
  <si>
    <t>coriifolium</t>
  </si>
  <si>
    <t>Satyrium  humile</t>
  </si>
  <si>
    <t>humile</t>
  </si>
  <si>
    <t>Satyrium  ligulatum</t>
  </si>
  <si>
    <t>ligulatum</t>
  </si>
  <si>
    <t>Satyrium  lupulinum</t>
  </si>
  <si>
    <t>lupulinum</t>
  </si>
  <si>
    <t>Satyrium  odorum</t>
  </si>
  <si>
    <t>odorum</t>
  </si>
  <si>
    <t>Satyrium  stenopetalum</t>
  </si>
  <si>
    <t>stenopetalum</t>
  </si>
  <si>
    <t>Dipsacaceae</t>
  </si>
  <si>
    <t>Scabiosa  incisa</t>
  </si>
  <si>
    <t>Scabiosa</t>
  </si>
  <si>
    <t>Scadoxus  puniceus</t>
  </si>
  <si>
    <t>Scadoxus</t>
  </si>
  <si>
    <t>puniceus</t>
  </si>
  <si>
    <t>Goodeniaceae</t>
  </si>
  <si>
    <t>Scaevola  plumieri</t>
  </si>
  <si>
    <t>Scaevola</t>
  </si>
  <si>
    <t>plumieri</t>
  </si>
  <si>
    <t>Schismus  barbatus</t>
  </si>
  <si>
    <t>Schismus</t>
  </si>
  <si>
    <t>barbatus</t>
  </si>
  <si>
    <t>Schismus  inermis</t>
  </si>
  <si>
    <t>inermis</t>
  </si>
  <si>
    <t>Schizaeaceae</t>
  </si>
  <si>
    <t>Schizaea  pectinata</t>
  </si>
  <si>
    <t>Schizaea</t>
  </si>
  <si>
    <t>Schizodium  bifidum</t>
  </si>
  <si>
    <t>Schizodium</t>
  </si>
  <si>
    <t>bifidum</t>
  </si>
  <si>
    <t>Schoenoplectus  scirpoideus</t>
  </si>
  <si>
    <t>scirpoideus</t>
  </si>
  <si>
    <t>Schoenoplectus  triqueter</t>
  </si>
  <si>
    <t>triqueter</t>
  </si>
  <si>
    <t>Schoenus  nigricans</t>
  </si>
  <si>
    <t>nigricans</t>
  </si>
  <si>
    <t>Scirpoides  dioecus</t>
  </si>
  <si>
    <t>Scirpoides</t>
  </si>
  <si>
    <t>dioecus</t>
  </si>
  <si>
    <t>Scirpoides  nodosus</t>
  </si>
  <si>
    <t>nodosus</t>
  </si>
  <si>
    <t>Scleranthus  annuus</t>
  </si>
  <si>
    <t>Scleranthus</t>
  </si>
  <si>
    <t>annuus</t>
  </si>
  <si>
    <t>Sebaea  albens</t>
  </si>
  <si>
    <t>Sebaea</t>
  </si>
  <si>
    <t>Sebaea  ambigua</t>
  </si>
  <si>
    <t>Sebaea  aurea</t>
  </si>
  <si>
    <t>Sebaea  exacoides</t>
  </si>
  <si>
    <t>exacoides</t>
  </si>
  <si>
    <t>Sebaea  micrantha</t>
  </si>
  <si>
    <t>Sebaea  minutiflora</t>
  </si>
  <si>
    <t>Sebaea  rara</t>
  </si>
  <si>
    <t>rara</t>
  </si>
  <si>
    <t>Sebaea  zeyheri</t>
  </si>
  <si>
    <t>Secamone  alpini</t>
  </si>
  <si>
    <t>Secamone</t>
  </si>
  <si>
    <t>alpini</t>
  </si>
  <si>
    <t>Selaginellaceae</t>
  </si>
  <si>
    <t>Selaginella  pygmaea</t>
  </si>
  <si>
    <t>Selaginella</t>
  </si>
  <si>
    <t>Selago  aspera</t>
  </si>
  <si>
    <t>Selago  canescens</t>
  </si>
  <si>
    <t>Selago  cinerea</t>
  </si>
  <si>
    <t>cinerea</t>
  </si>
  <si>
    <t>Selago  diffusa</t>
  </si>
  <si>
    <t>Selago  dolosa</t>
  </si>
  <si>
    <t>Selago  fruticosa</t>
  </si>
  <si>
    <t>Selago  glandulosa</t>
  </si>
  <si>
    <t>glandulosa</t>
  </si>
  <si>
    <t>Selago  parvibractea</t>
  </si>
  <si>
    <t>parvibractea</t>
  </si>
  <si>
    <t>Selago  pinea</t>
  </si>
  <si>
    <t>pinea</t>
  </si>
  <si>
    <t>Selago  prostrata</t>
  </si>
  <si>
    <t>Selago  scabrida</t>
  </si>
  <si>
    <t>Selago  seticaulis</t>
  </si>
  <si>
    <t>seticaulis</t>
  </si>
  <si>
    <t>Selago  setulosa</t>
  </si>
  <si>
    <t>setulosa</t>
  </si>
  <si>
    <t>Selago  thomii</t>
  </si>
  <si>
    <t>thomii</t>
  </si>
  <si>
    <t>Selago  villicaulis</t>
  </si>
  <si>
    <t>villicaulis</t>
  </si>
  <si>
    <t>Senecio  arenarius</t>
  </si>
  <si>
    <t>arenarius</t>
  </si>
  <si>
    <t>Senecio  arniciflorus</t>
  </si>
  <si>
    <t>arniciflorus</t>
  </si>
  <si>
    <t>Senecio  burchellii</t>
  </si>
  <si>
    <t>Senecio  chrysocoma</t>
  </si>
  <si>
    <t>chrysocoma</t>
  </si>
  <si>
    <t>Senecio  elegans</t>
  </si>
  <si>
    <t>Senecio  erosus</t>
  </si>
  <si>
    <t>erosus</t>
  </si>
  <si>
    <t>Senecio  hastatus</t>
  </si>
  <si>
    <t>hastatus</t>
  </si>
  <si>
    <t>Senecio  hastifolius</t>
  </si>
  <si>
    <t>hastifolius</t>
  </si>
  <si>
    <t>Senecio  laevigatus</t>
  </si>
  <si>
    <t>Senecio  lycopodioides</t>
  </si>
  <si>
    <t>lycopodioides</t>
  </si>
  <si>
    <t>Senecio  maritimus</t>
  </si>
  <si>
    <t>Senecio  pillansii</t>
  </si>
  <si>
    <t>Senecio  rosmarinifolius</t>
  </si>
  <si>
    <t>Senecio  triqueter</t>
  </si>
  <si>
    <t>Senecio  umbellatus</t>
  </si>
  <si>
    <t>umbellatus</t>
  </si>
  <si>
    <t>Serruria bolusii</t>
  </si>
  <si>
    <t>Serruria elongata</t>
  </si>
  <si>
    <t>elongata</t>
  </si>
  <si>
    <t>Sesbania  punicea</t>
  </si>
  <si>
    <t>Sesbania</t>
  </si>
  <si>
    <t>punicea</t>
  </si>
  <si>
    <t>Setaria  sphacelata</t>
  </si>
  <si>
    <t>Setaria</t>
  </si>
  <si>
    <t>sphacelata</t>
  </si>
  <si>
    <t>Sapotaceae</t>
  </si>
  <si>
    <t>Sideroxylon  inerme</t>
  </si>
  <si>
    <t>Sideroxylon</t>
  </si>
  <si>
    <t>Silene  crassifolia</t>
  </si>
  <si>
    <t>Silene</t>
  </si>
  <si>
    <t>Silene  gallica</t>
  </si>
  <si>
    <t>gallica</t>
  </si>
  <si>
    <t>Silene  mundiana</t>
  </si>
  <si>
    <t>Silene  undulata</t>
  </si>
  <si>
    <t>Solanum  africanum</t>
  </si>
  <si>
    <t>Solanum  crassifolium</t>
  </si>
  <si>
    <t>Solanum  guineense</t>
  </si>
  <si>
    <t>guineense</t>
  </si>
  <si>
    <t>Solanum  linnaeanum</t>
  </si>
  <si>
    <t>linnaeanum</t>
  </si>
  <si>
    <t>Solanum  nigrum</t>
  </si>
  <si>
    <t>nigrum</t>
  </si>
  <si>
    <t>Solanum  rigescens</t>
  </si>
  <si>
    <t>rigescens</t>
  </si>
  <si>
    <t>Sonderina  hispida</t>
  </si>
  <si>
    <t>Sonderina</t>
  </si>
  <si>
    <t>Sparaxis  bulbifera</t>
  </si>
  <si>
    <t>Sparaxis</t>
  </si>
  <si>
    <t>Spatalla  curvifolia</t>
  </si>
  <si>
    <t>Spatalla</t>
  </si>
  <si>
    <t>curvifolia</t>
  </si>
  <si>
    <t>Spatalla  ericoides</t>
  </si>
  <si>
    <t>Spatalla  squamata</t>
  </si>
  <si>
    <t>squamata</t>
  </si>
  <si>
    <t>Spergularia  media</t>
  </si>
  <si>
    <t>Spergularia</t>
  </si>
  <si>
    <t>Spiloxene  aquatica</t>
  </si>
  <si>
    <t>Spiloxene</t>
  </si>
  <si>
    <t>Spiloxene  capensis</t>
  </si>
  <si>
    <t>Spiloxene  flaccida</t>
  </si>
  <si>
    <t>Spiloxene  ovata</t>
  </si>
  <si>
    <t>Sporobolus  africanus</t>
  </si>
  <si>
    <t>Sporobolus  virginicus</t>
  </si>
  <si>
    <t>virginicus</t>
  </si>
  <si>
    <t>Staavia radiata</t>
  </si>
  <si>
    <t>Staavia</t>
  </si>
  <si>
    <t>Staberoha distachya</t>
  </si>
  <si>
    <t>distachya</t>
  </si>
  <si>
    <t>Stachys  aethiopica</t>
  </si>
  <si>
    <t>Stachys</t>
  </si>
  <si>
    <t>Stachys  bolusii</t>
  </si>
  <si>
    <t>Stapelia  grandiflora</t>
  </si>
  <si>
    <t>Stapelia</t>
  </si>
  <si>
    <t>Stellaria  media</t>
  </si>
  <si>
    <t>Stellaria</t>
  </si>
  <si>
    <t>Stenotaphrum  secundatum</t>
  </si>
  <si>
    <t>Stenotaphrum</t>
  </si>
  <si>
    <t>secundatum</t>
  </si>
  <si>
    <t>Stilbe ericoides</t>
  </si>
  <si>
    <t>Stilbe</t>
  </si>
  <si>
    <t>Stilbe zeyheri</t>
  </si>
  <si>
    <t>Stipa  dregeana</t>
  </si>
  <si>
    <t>Stipa</t>
  </si>
  <si>
    <t>dregeana</t>
  </si>
  <si>
    <t>Stipagrostis  zeyheri</t>
  </si>
  <si>
    <t>Stipagrostis</t>
  </si>
  <si>
    <t>Stoebe  cyathuloides</t>
  </si>
  <si>
    <t>Stoebe</t>
  </si>
  <si>
    <t>cyathuloides</t>
  </si>
  <si>
    <t>Stoebe  muirii</t>
  </si>
  <si>
    <t>Stoebe  rugulosa</t>
  </si>
  <si>
    <t>rugulosa</t>
  </si>
  <si>
    <t>Stoebe  schultzii</t>
  </si>
  <si>
    <t>schultzii</t>
  </si>
  <si>
    <t>Stoibrax  capense</t>
  </si>
  <si>
    <t>Stoibrax</t>
  </si>
  <si>
    <t>Strumaria  gemmata</t>
  </si>
  <si>
    <t>Strumaria</t>
  </si>
  <si>
    <t>gemmata</t>
  </si>
  <si>
    <t>Struthiola  argentea</t>
  </si>
  <si>
    <t>Struthiola  ciliata</t>
  </si>
  <si>
    <t>Struthiola  dodecandra</t>
  </si>
  <si>
    <t>dodecandra</t>
  </si>
  <si>
    <t>Struthiola  ericoides</t>
  </si>
  <si>
    <t>Struthiola  hirsuta</t>
  </si>
  <si>
    <t>Struthiola  macowanii</t>
  </si>
  <si>
    <t>Struthiola  rigida</t>
  </si>
  <si>
    <t>Struthiola  salteri</t>
  </si>
  <si>
    <t>Struthiola  striata</t>
  </si>
  <si>
    <t>Suaeda  fruticosa</t>
  </si>
  <si>
    <t>Suaeda</t>
  </si>
  <si>
    <t>Sutera  calciphila</t>
  </si>
  <si>
    <t>Sutera</t>
  </si>
  <si>
    <t>Sutera  campanulata</t>
  </si>
  <si>
    <t>campanulata</t>
  </si>
  <si>
    <t>Sutera  placida</t>
  </si>
  <si>
    <t>placida</t>
  </si>
  <si>
    <t>Sutera  revoluta</t>
  </si>
  <si>
    <t>Sutera  subspicata</t>
  </si>
  <si>
    <t>subspicata</t>
  </si>
  <si>
    <t>Sutera  titanophila</t>
  </si>
  <si>
    <t>titanophila</t>
  </si>
  <si>
    <t>Syncarpha  argyropsis</t>
  </si>
  <si>
    <t>argyropsis</t>
  </si>
  <si>
    <t>Syncarpha  canescens</t>
  </si>
  <si>
    <t>Syncarpha  chlorochrysum</t>
  </si>
  <si>
    <t>chlorochrysum</t>
  </si>
  <si>
    <t>Syncarpha  mucronatum</t>
  </si>
  <si>
    <t>mucronatum</t>
  </si>
  <si>
    <t>Syncarpha  paniculata</t>
  </si>
  <si>
    <t>paniculata</t>
  </si>
  <si>
    <t>Syncarpha  sp</t>
  </si>
  <si>
    <t>Tarchonanthus  camphoratus</t>
  </si>
  <si>
    <t>Tarchonanthus</t>
  </si>
  <si>
    <t>camphoratus</t>
  </si>
  <si>
    <t>Teedia  lucida</t>
  </si>
  <si>
    <t>Teedia</t>
  </si>
  <si>
    <t>Tephrosia  capensis</t>
  </si>
  <si>
    <t>Tephrosia</t>
  </si>
  <si>
    <t>Tetragonia  decumbens</t>
  </si>
  <si>
    <t>Tetragonia</t>
  </si>
  <si>
    <t>Tetragonia  fruticosa</t>
  </si>
  <si>
    <t>Tetragonia  nigrescens</t>
  </si>
  <si>
    <t>Tetraria  brachyphylla</t>
  </si>
  <si>
    <t>brachyphylla</t>
  </si>
  <si>
    <t>Tetraria  bromoides</t>
  </si>
  <si>
    <t>Tetraria  burmanii</t>
  </si>
  <si>
    <t>burmanii</t>
  </si>
  <si>
    <t>Tetraria  capillacea</t>
  </si>
  <si>
    <t>capillacea</t>
  </si>
  <si>
    <t>Tetraria  compar</t>
  </si>
  <si>
    <t>Tetraria  cuspidata</t>
  </si>
  <si>
    <t>cuspidata</t>
  </si>
  <si>
    <t>Tetraria  fimbriolata</t>
  </si>
  <si>
    <t>fimbriolata</t>
  </si>
  <si>
    <t>Tetraria  involucrata</t>
  </si>
  <si>
    <t>Tetraria  pillansii</t>
  </si>
  <si>
    <t>Tetraria  pygmaea</t>
  </si>
  <si>
    <t>Tetraria  sylvatica</t>
  </si>
  <si>
    <t>sylvatica</t>
  </si>
  <si>
    <t>Tetraria  thermalis</t>
  </si>
  <si>
    <t>thermalis</t>
  </si>
  <si>
    <t>Tetraria  ustulata</t>
  </si>
  <si>
    <t>Thamnochortus  cinereus</t>
  </si>
  <si>
    <t>Thamnochortus  erectus</t>
  </si>
  <si>
    <t>erectus</t>
  </si>
  <si>
    <t>Thamnochortus  fraternus</t>
  </si>
  <si>
    <t>Thamnochortus  fruticosus</t>
  </si>
  <si>
    <t>fruticosus</t>
  </si>
  <si>
    <t>Thamnochortus  insignis</t>
  </si>
  <si>
    <t>insignis</t>
  </si>
  <si>
    <t>Thamnochortus  muirii</t>
  </si>
  <si>
    <t>Thamnochortus  obtusus</t>
  </si>
  <si>
    <t>obtusus</t>
  </si>
  <si>
    <t>Thamnochortus  paniculatus</t>
  </si>
  <si>
    <t>Thamnochortus  pluristachyus</t>
  </si>
  <si>
    <t>pluristachyus</t>
  </si>
  <si>
    <t>Themeda  triandra</t>
  </si>
  <si>
    <t>Themeda</t>
  </si>
  <si>
    <t>triandra</t>
  </si>
  <si>
    <t>Thesidium  fragile</t>
  </si>
  <si>
    <t>Thesidium</t>
  </si>
  <si>
    <t>fragile</t>
  </si>
  <si>
    <t>Thesidium  fruticulosum</t>
  </si>
  <si>
    <t>fruticulosum</t>
  </si>
  <si>
    <t>Thesium  ecklonianum</t>
  </si>
  <si>
    <t>ecklonianum</t>
  </si>
  <si>
    <t>Thesium  scabrum</t>
  </si>
  <si>
    <t>Thinopyrum  distichum</t>
  </si>
  <si>
    <t>Thinopyrum</t>
  </si>
  <si>
    <t>distichum</t>
  </si>
  <si>
    <t>Torilis  arvensis</t>
  </si>
  <si>
    <t>Torilis</t>
  </si>
  <si>
    <t>arvensis</t>
  </si>
  <si>
    <t>Trachyandra  affinis</t>
  </si>
  <si>
    <t>Trachyandra</t>
  </si>
  <si>
    <t>Trachyandra  divaricata</t>
  </si>
  <si>
    <t>Trachyandra  filiformis</t>
  </si>
  <si>
    <t>Trachyandra  hirsuta</t>
  </si>
  <si>
    <t>Trachyandra  hispida</t>
  </si>
  <si>
    <t>Trachyandra  revoluta</t>
  </si>
  <si>
    <t>Trachyandra  sabulosa</t>
  </si>
  <si>
    <t>Tribolium  ciliare</t>
  </si>
  <si>
    <t>Tribolium</t>
  </si>
  <si>
    <t>ciliare</t>
  </si>
  <si>
    <t>Tribolium  echinatum</t>
  </si>
  <si>
    <t>echinatum</t>
  </si>
  <si>
    <t>Tribolium  hispidum</t>
  </si>
  <si>
    <t>Tribolium  obliterum</t>
  </si>
  <si>
    <t>obliterum</t>
  </si>
  <si>
    <t>Tribolium  obtusifolium</t>
  </si>
  <si>
    <t>Tribolium  uniolae</t>
  </si>
  <si>
    <t>uniolae</t>
  </si>
  <si>
    <t>Trichocephalus stipularis</t>
  </si>
  <si>
    <t>Trichocephalus</t>
  </si>
  <si>
    <t>Trichogyne  repens</t>
  </si>
  <si>
    <t>Trichogyne</t>
  </si>
  <si>
    <t>Trichogyne  verticillata</t>
  </si>
  <si>
    <t>Tridactyle  bracteata</t>
  </si>
  <si>
    <t>Tridactyle</t>
  </si>
  <si>
    <t>Tridactyle  cernua</t>
  </si>
  <si>
    <t>Tridactyle  comosa</t>
  </si>
  <si>
    <t>Tridactyle  conferta</t>
  </si>
  <si>
    <t>conferta</t>
  </si>
  <si>
    <t>Tridactyle  densiflora</t>
  </si>
  <si>
    <t>Tridactyle  hians</t>
  </si>
  <si>
    <t>hians</t>
  </si>
  <si>
    <t>Tridactyle  lugens</t>
  </si>
  <si>
    <t>lugens</t>
  </si>
  <si>
    <t>Tridactyle  multifida</t>
  </si>
  <si>
    <t>multifida</t>
  </si>
  <si>
    <t>Tridactyle  purpurascens</t>
  </si>
  <si>
    <t>purpurascens</t>
  </si>
  <si>
    <t>Tridactyle  venusta</t>
  </si>
  <si>
    <t>venusta</t>
  </si>
  <si>
    <t>Juncaginaceae</t>
  </si>
  <si>
    <t>Triglochin  bulbosa</t>
  </si>
  <si>
    <t>Triglochin</t>
  </si>
  <si>
    <t>Tripteris  aghillana</t>
  </si>
  <si>
    <t>Tripteris</t>
  </si>
  <si>
    <t>Tritonia  crocata</t>
  </si>
  <si>
    <t>Tritonia</t>
  </si>
  <si>
    <t>crocata</t>
  </si>
  <si>
    <t>Tritonia  deusta</t>
  </si>
  <si>
    <t>Tritonia  squalida</t>
  </si>
  <si>
    <t>squalida</t>
  </si>
  <si>
    <t>Tritoniopsis  antholyza</t>
  </si>
  <si>
    <t>antholyza</t>
  </si>
  <si>
    <t>Tritoniopsis  burchellii</t>
  </si>
  <si>
    <t>Tritoniopsis  dodii</t>
  </si>
  <si>
    <t>Tritoniopsis  flexuosa</t>
  </si>
  <si>
    <t>Tritoniopsis  parviflora</t>
  </si>
  <si>
    <t>Tritoniopsis  pulchra</t>
  </si>
  <si>
    <t>Tritoniopsis  revoluta</t>
  </si>
  <si>
    <t>Alliaceae</t>
  </si>
  <si>
    <t>Tulbaghia  capensis</t>
  </si>
  <si>
    <t>Tulbaghia</t>
  </si>
  <si>
    <t>Typhaceae</t>
  </si>
  <si>
    <t>Typha  capensis</t>
  </si>
  <si>
    <t>Typha</t>
  </si>
  <si>
    <t>Ursinia  dentata</t>
  </si>
  <si>
    <t>Ursinia  nudicaulis</t>
  </si>
  <si>
    <t>Lentibulariaceae</t>
  </si>
  <si>
    <t>Utricularia  bisquamata</t>
  </si>
  <si>
    <t>Utricularia</t>
  </si>
  <si>
    <t>bisquamata</t>
  </si>
  <si>
    <t>Vellereophyton  dealbatum</t>
  </si>
  <si>
    <t>Vellereophyton</t>
  </si>
  <si>
    <t>dealbatum</t>
  </si>
  <si>
    <t>Vellereophyton  niveum</t>
  </si>
  <si>
    <t>Veltheimia  capensis</t>
  </si>
  <si>
    <t>Veltheimia</t>
  </si>
  <si>
    <t>Violaceae</t>
  </si>
  <si>
    <t>Viola  decumbens</t>
  </si>
  <si>
    <t>Viola</t>
  </si>
  <si>
    <t>Viscaceae</t>
  </si>
  <si>
    <t>Viscum  hoolei</t>
  </si>
  <si>
    <t>Viscum</t>
  </si>
  <si>
    <t>hoolei</t>
  </si>
  <si>
    <t>Wachendorfia  paniculata</t>
  </si>
  <si>
    <t>Wachendorfia</t>
  </si>
  <si>
    <t>Wachendorfia  thyrsiflora</t>
  </si>
  <si>
    <t>Wahlenbergia  androsacea</t>
  </si>
  <si>
    <t>androsacea</t>
  </si>
  <si>
    <t>Wahlenbergia  calcarea</t>
  </si>
  <si>
    <t>Wahlenbergia  capensis</t>
  </si>
  <si>
    <t>Wahlenbergia  levynsiae</t>
  </si>
  <si>
    <t>levynsiae</t>
  </si>
  <si>
    <t>Wahlenbergia  longifolia</t>
  </si>
  <si>
    <t>Wahlenbergia  microphylla</t>
  </si>
  <si>
    <t>Wahlenbergia  neostricta</t>
  </si>
  <si>
    <t>neostricta</t>
  </si>
  <si>
    <t>Wahlenbergia  paniculata</t>
  </si>
  <si>
    <t>Wahlenbergia  polyantha</t>
  </si>
  <si>
    <t>Wahlenbergia  rubens</t>
  </si>
  <si>
    <t>rubens</t>
  </si>
  <si>
    <t>Wahlenbergia  subulata</t>
  </si>
  <si>
    <t>Wahlenbergia  tenella</t>
  </si>
  <si>
    <t>Wahlenbergia  tenerrima</t>
  </si>
  <si>
    <t>tenerrima</t>
  </si>
  <si>
    <t>Wahlenbergia  uitenhagensis</t>
  </si>
  <si>
    <t>Watsonia  aletroides</t>
  </si>
  <si>
    <t>Watsonia</t>
  </si>
  <si>
    <t>aletroides</t>
  </si>
  <si>
    <t>Watsonia  angusta</t>
  </si>
  <si>
    <t>angusta</t>
  </si>
  <si>
    <t>Watsonia  coccinea</t>
  </si>
  <si>
    <t>Watsonia  fergusoniae</t>
  </si>
  <si>
    <t>Watsonia  laccata</t>
  </si>
  <si>
    <t>laccata</t>
  </si>
  <si>
    <t>Watsonia  meriana</t>
  </si>
  <si>
    <t>meriana</t>
  </si>
  <si>
    <t>Watsonia  schlechteri</t>
  </si>
  <si>
    <t>Watsonia  spectabilis</t>
  </si>
  <si>
    <t>Watsonia  zeyheri</t>
  </si>
  <si>
    <t>Willdenowia  glomerata</t>
  </si>
  <si>
    <t>Willdenowia  teres</t>
  </si>
  <si>
    <t>Wurmbea  marginata</t>
  </si>
  <si>
    <t>Wurmbea</t>
  </si>
  <si>
    <t>Xiphotheca reflexa</t>
  </si>
  <si>
    <t>Xiphotheca</t>
  </si>
  <si>
    <t>reflexa</t>
  </si>
  <si>
    <t>Zaluzianskya  gracilis</t>
  </si>
  <si>
    <t>Zaluzianskya</t>
  </si>
  <si>
    <t>Zaluzianskya  muirii</t>
  </si>
  <si>
    <t>Zaluzianskya  villosa</t>
  </si>
  <si>
    <t>Zannichelliaceae</t>
  </si>
  <si>
    <t>Zannichellia  aschersoniana</t>
  </si>
  <si>
    <t>Zannichellia</t>
  </si>
  <si>
    <t>aschersoniana</t>
  </si>
  <si>
    <t>Araceae</t>
  </si>
  <si>
    <t>Zantedeschia  aethiopica</t>
  </si>
  <si>
    <t>Zantedeschia</t>
  </si>
  <si>
    <t>Zygophyllum  flexuosum</t>
  </si>
  <si>
    <t>flexuosum</t>
  </si>
  <si>
    <t>Zygophyllum  fuscatum</t>
  </si>
  <si>
    <t>fuscatum</t>
  </si>
  <si>
    <t>Zygophyllum  morgsana</t>
  </si>
  <si>
    <t>morgsana</t>
  </si>
  <si>
    <t>Zygophyllum  sp.</t>
  </si>
  <si>
    <t>Zygophyllum  uitenhagense</t>
  </si>
  <si>
    <t>uitenhagense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</si>
</sst>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</font>
    <font>
      <sz val="10.0"/>
      <color theme="1"/>
      <name val="Arial"/>
      <scheme val="minor"/>
    </font>
    <font>
      <color rgb="FF000000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2" fontId="2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vertical="bottom"/>
    </xf>
    <xf borderId="0" fillId="2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 vertical="bottom"/>
    </xf>
    <xf borderId="0" fillId="0" fontId="4" numFmtId="0" xfId="0" applyFont="1"/>
    <xf borderId="0" fillId="0" fontId="0" numFmtId="0" xfId="0" applyAlignment="1" applyFont="1">
      <alignment horizontal="right" readingOrder="0" vertical="bottom"/>
    </xf>
    <xf borderId="0" fillId="0" fontId="4" numFmtId="0" xfId="0" applyAlignment="1" applyFont="1">
      <alignment horizontal="left" vertical="bottom"/>
    </xf>
    <xf borderId="0" fillId="3" fontId="5" numFmtId="0" xfId="0" applyAlignment="1" applyFill="1" applyFont="1">
      <alignment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0" numFmtId="11" xfId="0" applyAlignment="1" applyFont="1" applyNumberFormat="1">
      <alignment horizontal="right" readingOrder="0" vertical="bottom"/>
    </xf>
    <xf borderId="0" fillId="0" fontId="4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4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 t="str">
        <f t="shared" ref="C2:C25" si="1">TEXTJOIN("_",,A2,B2)</f>
        <v>grass_SE</v>
      </c>
      <c r="D2" s="3">
        <v>0.0</v>
      </c>
      <c r="E2" s="4">
        <v>4.6</v>
      </c>
      <c r="F2" s="2" t="s">
        <v>10</v>
      </c>
      <c r="G2" s="3">
        <v>0.0</v>
      </c>
      <c r="H2" s="3">
        <v>15.0</v>
      </c>
    </row>
    <row r="3">
      <c r="A3" s="2" t="s">
        <v>11</v>
      </c>
      <c r="B3" s="2" t="s">
        <v>9</v>
      </c>
      <c r="C3" s="3" t="str">
        <f t="shared" si="1"/>
        <v>renosterveld_SE</v>
      </c>
      <c r="D3" s="3">
        <v>5.0</v>
      </c>
      <c r="E3" s="4">
        <v>5.4</v>
      </c>
      <c r="F3" s="2" t="s">
        <v>12</v>
      </c>
      <c r="G3" s="3">
        <v>3.0</v>
      </c>
      <c r="H3" s="3">
        <v>14.0</v>
      </c>
    </row>
    <row r="4">
      <c r="A4" s="2" t="s">
        <v>13</v>
      </c>
      <c r="B4" s="2" t="s">
        <v>9</v>
      </c>
      <c r="C4" s="3" t="str">
        <f t="shared" si="1"/>
        <v>invasion_SE</v>
      </c>
      <c r="D4" s="3">
        <v>0.0</v>
      </c>
      <c r="E4" s="4">
        <v>3.79</v>
      </c>
      <c r="F4" s="2" t="s">
        <v>14</v>
      </c>
      <c r="G4" s="3">
        <v>0.0</v>
      </c>
      <c r="H4" s="3">
        <v>0.0</v>
      </c>
    </row>
    <row r="5">
      <c r="A5" s="2" t="s">
        <v>15</v>
      </c>
      <c r="B5" s="2" t="s">
        <v>9</v>
      </c>
      <c r="C5" s="3" t="str">
        <f t="shared" si="1"/>
        <v>sand_SE</v>
      </c>
      <c r="D5" s="3">
        <v>10.0</v>
      </c>
      <c r="E5" s="4">
        <v>4.82</v>
      </c>
      <c r="F5" s="2" t="s">
        <v>16</v>
      </c>
      <c r="G5" s="3">
        <v>0.0</v>
      </c>
      <c r="H5" s="3">
        <v>5.0</v>
      </c>
    </row>
    <row r="6">
      <c r="A6" s="2" t="s">
        <v>17</v>
      </c>
      <c r="B6" s="2" t="s">
        <v>9</v>
      </c>
      <c r="C6" s="3" t="str">
        <f t="shared" si="1"/>
        <v>sandstone_SE</v>
      </c>
      <c r="D6" s="3">
        <v>5.0</v>
      </c>
      <c r="E6" s="4">
        <v>4.91</v>
      </c>
      <c r="F6" s="2" t="s">
        <v>12</v>
      </c>
      <c r="G6" s="3">
        <v>0.0</v>
      </c>
      <c r="H6" s="3">
        <v>2.0</v>
      </c>
    </row>
    <row r="7">
      <c r="A7" s="2" t="s">
        <v>18</v>
      </c>
      <c r="B7" s="2" t="s">
        <v>9</v>
      </c>
      <c r="C7" s="3" t="str">
        <f t="shared" si="1"/>
        <v>limestone_SE</v>
      </c>
      <c r="D7" s="3">
        <v>0.0</v>
      </c>
      <c r="E7" s="4">
        <v>6.48</v>
      </c>
      <c r="F7" s="2" t="s">
        <v>14</v>
      </c>
      <c r="G7" s="3">
        <v>0.0</v>
      </c>
      <c r="H7" s="3">
        <v>9.0</v>
      </c>
    </row>
    <row r="8">
      <c r="A8" s="2" t="s">
        <v>8</v>
      </c>
      <c r="B8" s="2" t="s">
        <v>19</v>
      </c>
      <c r="C8" s="3" t="str">
        <f t="shared" si="1"/>
        <v>grass_NE</v>
      </c>
      <c r="D8" s="3">
        <v>0.0</v>
      </c>
      <c r="E8" s="4">
        <v>5.13</v>
      </c>
      <c r="F8" s="2" t="s">
        <v>20</v>
      </c>
      <c r="G8" s="3">
        <v>0.0</v>
      </c>
      <c r="H8" s="3">
        <v>13.0</v>
      </c>
    </row>
    <row r="9">
      <c r="A9" s="2" t="s">
        <v>11</v>
      </c>
      <c r="B9" s="2" t="s">
        <v>19</v>
      </c>
      <c r="C9" s="3" t="str">
        <f t="shared" si="1"/>
        <v>renosterveld_NE</v>
      </c>
      <c r="D9" s="3">
        <v>30.0</v>
      </c>
      <c r="E9" s="4">
        <v>5.7</v>
      </c>
      <c r="F9" s="2" t="s">
        <v>21</v>
      </c>
      <c r="G9" s="3">
        <v>2.0</v>
      </c>
      <c r="H9" s="3">
        <v>20.0</v>
      </c>
    </row>
    <row r="10">
      <c r="A10" s="2" t="s">
        <v>13</v>
      </c>
      <c r="B10" s="2" t="s">
        <v>19</v>
      </c>
      <c r="C10" s="3" t="str">
        <f t="shared" si="1"/>
        <v>invasion_NE</v>
      </c>
      <c r="D10" s="3">
        <v>5.0</v>
      </c>
      <c r="E10" s="4">
        <v>3.7</v>
      </c>
      <c r="F10" s="2" t="s">
        <v>22</v>
      </c>
      <c r="G10" s="3">
        <v>0.0</v>
      </c>
      <c r="H10" s="3">
        <v>0.0</v>
      </c>
    </row>
    <row r="11">
      <c r="A11" s="2" t="s">
        <v>15</v>
      </c>
      <c r="B11" s="2" t="s">
        <v>19</v>
      </c>
      <c r="C11" s="3" t="str">
        <f t="shared" si="1"/>
        <v>sand_NE</v>
      </c>
      <c r="D11" s="3">
        <v>8.0</v>
      </c>
      <c r="E11" s="4">
        <v>4.54</v>
      </c>
      <c r="F11" s="2" t="s">
        <v>23</v>
      </c>
      <c r="G11" s="3">
        <v>0.0</v>
      </c>
      <c r="H11" s="3">
        <v>4.0</v>
      </c>
    </row>
    <row r="12">
      <c r="A12" s="2" t="s">
        <v>17</v>
      </c>
      <c r="B12" s="2" t="s">
        <v>19</v>
      </c>
      <c r="C12" s="3" t="str">
        <f t="shared" si="1"/>
        <v>sandstone_NE</v>
      </c>
      <c r="D12" s="3">
        <v>45.0</v>
      </c>
      <c r="E12" s="4">
        <v>4.72</v>
      </c>
      <c r="F12" s="2" t="s">
        <v>20</v>
      </c>
      <c r="G12" s="3">
        <v>0.0</v>
      </c>
      <c r="H12" s="3">
        <v>0.0</v>
      </c>
    </row>
    <row r="13">
      <c r="A13" s="2" t="s">
        <v>18</v>
      </c>
      <c r="B13" s="2" t="s">
        <v>19</v>
      </c>
      <c r="C13" s="3" t="str">
        <f t="shared" si="1"/>
        <v>limestone_NE</v>
      </c>
      <c r="D13" s="3">
        <v>40.0</v>
      </c>
      <c r="E13" s="4">
        <v>6.08</v>
      </c>
      <c r="F13" s="2" t="s">
        <v>24</v>
      </c>
      <c r="G13" s="3">
        <v>0.0</v>
      </c>
      <c r="H13" s="3">
        <v>1.0</v>
      </c>
    </row>
    <row r="14">
      <c r="A14" s="2" t="s">
        <v>8</v>
      </c>
      <c r="B14" s="2" t="s">
        <v>25</v>
      </c>
      <c r="C14" s="3" t="str">
        <f t="shared" si="1"/>
        <v>grass_SW</v>
      </c>
      <c r="D14" s="3">
        <v>0.0</v>
      </c>
      <c r="E14" s="4">
        <v>5.11</v>
      </c>
      <c r="F14" s="2" t="s">
        <v>26</v>
      </c>
      <c r="G14" s="3">
        <v>1.0</v>
      </c>
      <c r="H14" s="3">
        <v>12.0</v>
      </c>
    </row>
    <row r="15">
      <c r="A15" s="2" t="s">
        <v>11</v>
      </c>
      <c r="B15" s="2" t="s">
        <v>25</v>
      </c>
      <c r="C15" s="3" t="str">
        <f t="shared" si="1"/>
        <v>renosterveld_SW</v>
      </c>
      <c r="D15" s="3">
        <v>20.0</v>
      </c>
      <c r="E15" s="4">
        <v>5.43</v>
      </c>
      <c r="F15" s="2" t="s">
        <v>27</v>
      </c>
      <c r="G15" s="3">
        <v>3.0</v>
      </c>
      <c r="H15" s="3">
        <v>5.0</v>
      </c>
    </row>
    <row r="16">
      <c r="A16" s="2" t="s">
        <v>13</v>
      </c>
      <c r="B16" s="2" t="s">
        <v>25</v>
      </c>
      <c r="C16" s="3" t="str">
        <f t="shared" si="1"/>
        <v>invasion_SW</v>
      </c>
      <c r="D16" s="3">
        <v>10.0</v>
      </c>
      <c r="E16" s="4">
        <v>3.93</v>
      </c>
      <c r="F16" s="2" t="s">
        <v>28</v>
      </c>
      <c r="G16" s="3">
        <v>0.0</v>
      </c>
      <c r="H16" s="3">
        <v>3.0</v>
      </c>
    </row>
    <row r="17">
      <c r="A17" s="2" t="s">
        <v>15</v>
      </c>
      <c r="B17" s="2" t="s">
        <v>25</v>
      </c>
      <c r="C17" s="3" t="str">
        <f t="shared" si="1"/>
        <v>sand_SW</v>
      </c>
      <c r="D17" s="3">
        <v>20.0</v>
      </c>
      <c r="E17" s="4">
        <v>4.94</v>
      </c>
      <c r="F17" s="2" t="s">
        <v>16</v>
      </c>
      <c r="G17" s="3">
        <v>0.0</v>
      </c>
      <c r="H17" s="3">
        <v>6.0</v>
      </c>
    </row>
    <row r="18">
      <c r="A18" s="2" t="s">
        <v>17</v>
      </c>
      <c r="B18" s="2" t="s">
        <v>25</v>
      </c>
      <c r="C18" s="3" t="str">
        <f t="shared" si="1"/>
        <v>sandstone_SW</v>
      </c>
      <c r="D18" s="3">
        <v>30.0</v>
      </c>
      <c r="E18" s="4">
        <v>4.7</v>
      </c>
      <c r="F18" s="2" t="s">
        <v>12</v>
      </c>
      <c r="G18" s="3">
        <v>1.0</v>
      </c>
      <c r="H18" s="3">
        <v>1.0</v>
      </c>
    </row>
    <row r="19">
      <c r="A19" s="2" t="s">
        <v>18</v>
      </c>
      <c r="B19" s="2" t="s">
        <v>25</v>
      </c>
      <c r="C19" s="3" t="str">
        <f t="shared" si="1"/>
        <v>limestone_SW</v>
      </c>
      <c r="D19" s="3">
        <v>40.0</v>
      </c>
      <c r="E19" s="4">
        <v>6.3</v>
      </c>
      <c r="F19" s="2" t="s">
        <v>12</v>
      </c>
      <c r="G19" s="3">
        <v>0.0</v>
      </c>
      <c r="H19" s="3">
        <v>8.0</v>
      </c>
    </row>
    <row r="20">
      <c r="A20" s="2" t="s">
        <v>8</v>
      </c>
      <c r="B20" s="2" t="s">
        <v>29</v>
      </c>
      <c r="C20" s="3" t="str">
        <f t="shared" si="1"/>
        <v>grass_NW</v>
      </c>
      <c r="D20" s="3">
        <v>10.0</v>
      </c>
      <c r="E20" s="4">
        <v>4.57</v>
      </c>
      <c r="F20" s="2" t="s">
        <v>30</v>
      </c>
      <c r="G20" s="3">
        <v>0.0</v>
      </c>
      <c r="H20" s="3">
        <v>14.0</v>
      </c>
    </row>
    <row r="21">
      <c r="A21" s="2" t="s">
        <v>11</v>
      </c>
      <c r="B21" s="2" t="s">
        <v>29</v>
      </c>
      <c r="C21" s="3" t="str">
        <f t="shared" si="1"/>
        <v>renosterveld_NW</v>
      </c>
      <c r="D21" s="3">
        <v>30.0</v>
      </c>
      <c r="E21" s="4">
        <v>5.35</v>
      </c>
      <c r="F21" s="2" t="s">
        <v>31</v>
      </c>
      <c r="G21" s="3">
        <v>2.0</v>
      </c>
      <c r="H21" s="3">
        <v>19.0</v>
      </c>
    </row>
    <row r="22">
      <c r="A22" s="2" t="s">
        <v>13</v>
      </c>
      <c r="B22" s="2" t="s">
        <v>29</v>
      </c>
      <c r="C22" s="3" t="str">
        <f t="shared" si="1"/>
        <v>invasion_NW</v>
      </c>
      <c r="D22" s="3">
        <v>5.0</v>
      </c>
      <c r="E22" s="5">
        <v>4.1</v>
      </c>
      <c r="F22" s="2" t="s">
        <v>32</v>
      </c>
      <c r="G22" s="3">
        <v>2.0</v>
      </c>
      <c r="H22" s="3">
        <v>2.0</v>
      </c>
    </row>
    <row r="23">
      <c r="A23" s="2" t="s">
        <v>15</v>
      </c>
      <c r="B23" s="2" t="s">
        <v>29</v>
      </c>
      <c r="C23" s="3" t="str">
        <f t="shared" si="1"/>
        <v>sand_NW</v>
      </c>
      <c r="D23" s="3">
        <v>10.0</v>
      </c>
      <c r="E23" s="4">
        <v>4.95</v>
      </c>
      <c r="F23" s="2" t="s">
        <v>33</v>
      </c>
      <c r="G23" s="3">
        <v>2.0</v>
      </c>
      <c r="H23" s="3">
        <v>11.0</v>
      </c>
    </row>
    <row r="24">
      <c r="A24" s="2" t="s">
        <v>17</v>
      </c>
      <c r="B24" s="2" t="s">
        <v>29</v>
      </c>
      <c r="C24" s="3" t="str">
        <f t="shared" si="1"/>
        <v>sandstone_NW</v>
      </c>
      <c r="D24" s="3">
        <v>45.0</v>
      </c>
      <c r="E24" s="4">
        <v>4.7</v>
      </c>
      <c r="F24" s="2" t="s">
        <v>34</v>
      </c>
      <c r="G24" s="3">
        <v>1.0</v>
      </c>
      <c r="H24" s="3">
        <v>10.0</v>
      </c>
    </row>
    <row r="25">
      <c r="A25" s="2" t="s">
        <v>18</v>
      </c>
      <c r="B25" s="2" t="s">
        <v>29</v>
      </c>
      <c r="C25" s="3" t="str">
        <f t="shared" si="1"/>
        <v>limestone_NW</v>
      </c>
      <c r="D25" s="3">
        <v>40.0</v>
      </c>
      <c r="E25" s="4">
        <v>6.45</v>
      </c>
      <c r="F25" s="2" t="s">
        <v>35</v>
      </c>
      <c r="G25" s="3">
        <v>0.0</v>
      </c>
      <c r="H25" s="3">
        <v>15.0</v>
      </c>
    </row>
    <row r="26">
      <c r="A26" s="6"/>
      <c r="B26" s="6"/>
      <c r="D26" s="6"/>
      <c r="E26" s="6"/>
      <c r="G26" s="6"/>
      <c r="H26" s="6"/>
    </row>
    <row r="27">
      <c r="A27" s="6"/>
      <c r="B27" s="6"/>
      <c r="D27" s="6"/>
      <c r="E27" s="6"/>
      <c r="G27" s="6"/>
      <c r="H27" s="6"/>
    </row>
    <row r="28">
      <c r="A28" s="6"/>
      <c r="B28" s="6"/>
      <c r="D28" s="6"/>
      <c r="E28" s="6"/>
      <c r="G28" s="6"/>
      <c r="H28" s="6"/>
    </row>
    <row r="29">
      <c r="A29" s="6"/>
      <c r="B29" s="6"/>
      <c r="D29" s="6"/>
      <c r="E29" s="6"/>
      <c r="G29" s="6"/>
      <c r="H29" s="6"/>
    </row>
    <row r="30">
      <c r="A30" s="6"/>
      <c r="B30" s="6"/>
      <c r="D30" s="6"/>
      <c r="E30" s="6"/>
      <c r="G30" s="6"/>
      <c r="H30" s="6"/>
    </row>
    <row r="31">
      <c r="A31" s="6"/>
      <c r="B31" s="6"/>
      <c r="D31" s="6"/>
      <c r="E31" s="6"/>
      <c r="G31" s="6"/>
      <c r="H31" s="6"/>
    </row>
    <row r="32">
      <c r="A32" s="6"/>
      <c r="B32" s="6"/>
      <c r="D32" s="6"/>
      <c r="E32" s="6"/>
      <c r="G32" s="6"/>
      <c r="H32" s="6"/>
    </row>
    <row r="33">
      <c r="A33" s="6"/>
      <c r="B33" s="6"/>
      <c r="D33" s="6"/>
      <c r="E33" s="6"/>
      <c r="G33" s="6"/>
      <c r="H33" s="6"/>
    </row>
    <row r="34">
      <c r="A34" s="6"/>
      <c r="B34" s="6"/>
      <c r="D34" s="6"/>
      <c r="E34" s="6"/>
      <c r="G34" s="6"/>
      <c r="H34" s="6"/>
    </row>
    <row r="35">
      <c r="A35" s="6"/>
      <c r="B35" s="6"/>
      <c r="D35" s="6"/>
      <c r="E35" s="6"/>
      <c r="G35" s="6"/>
      <c r="H35" s="6"/>
    </row>
    <row r="36">
      <c r="A36" s="6"/>
      <c r="B36" s="6"/>
      <c r="D36" s="6"/>
      <c r="E36" s="6"/>
      <c r="G36" s="6"/>
      <c r="H36" s="6"/>
    </row>
    <row r="37">
      <c r="A37" s="6"/>
      <c r="B37" s="6"/>
      <c r="D37" s="6"/>
      <c r="E37" s="6"/>
      <c r="G37" s="6"/>
      <c r="H37" s="6"/>
    </row>
    <row r="38">
      <c r="A38" s="6"/>
      <c r="B38" s="6"/>
      <c r="D38" s="6"/>
      <c r="E38" s="6"/>
      <c r="G38" s="6"/>
      <c r="H38" s="6"/>
    </row>
    <row r="39">
      <c r="A39" s="6"/>
      <c r="B39" s="6"/>
      <c r="D39" s="6"/>
      <c r="E39" s="6"/>
      <c r="G39" s="6"/>
      <c r="H39" s="6"/>
    </row>
    <row r="40">
      <c r="A40" s="6"/>
      <c r="B40" s="6"/>
      <c r="D40" s="6"/>
      <c r="E40" s="6"/>
      <c r="G40" s="6"/>
      <c r="H40" s="6"/>
    </row>
    <row r="41">
      <c r="A41" s="6"/>
      <c r="B41" s="6"/>
      <c r="D41" s="6"/>
      <c r="E41" s="6"/>
      <c r="G41" s="6"/>
      <c r="H41" s="6"/>
    </row>
    <row r="42">
      <c r="A42" s="6"/>
      <c r="B42" s="6"/>
      <c r="D42" s="6"/>
      <c r="E42" s="6"/>
      <c r="G42" s="6"/>
      <c r="H42" s="6"/>
    </row>
    <row r="43">
      <c r="A43" s="6"/>
      <c r="B43" s="6"/>
      <c r="D43" s="6"/>
      <c r="E43" s="6"/>
      <c r="G43" s="6"/>
      <c r="H43" s="6"/>
    </row>
    <row r="44">
      <c r="A44" s="6"/>
      <c r="B44" s="6"/>
      <c r="D44" s="6"/>
      <c r="E44" s="6"/>
      <c r="G44" s="6"/>
      <c r="H44" s="6"/>
    </row>
    <row r="45">
      <c r="A45" s="6"/>
      <c r="B45" s="6"/>
      <c r="D45" s="6"/>
      <c r="E45" s="6"/>
      <c r="G45" s="6"/>
      <c r="H45" s="6"/>
    </row>
    <row r="46">
      <c r="A46" s="6"/>
      <c r="B46" s="6"/>
      <c r="D46" s="6"/>
      <c r="E46" s="6"/>
      <c r="G46" s="6"/>
      <c r="H46" s="6"/>
    </row>
    <row r="47">
      <c r="A47" s="6"/>
      <c r="B47" s="6"/>
      <c r="D47" s="6"/>
      <c r="E47" s="6"/>
      <c r="G47" s="6"/>
      <c r="H47" s="6"/>
    </row>
    <row r="48">
      <c r="A48" s="6"/>
      <c r="B48" s="6"/>
      <c r="D48" s="6"/>
      <c r="E48" s="6"/>
      <c r="G48" s="6"/>
      <c r="H48" s="6"/>
    </row>
    <row r="49">
      <c r="A49" s="6"/>
      <c r="B49" s="6"/>
      <c r="D49" s="6"/>
      <c r="E49" s="6"/>
      <c r="G49" s="6"/>
      <c r="H49" s="6"/>
    </row>
    <row r="50">
      <c r="A50" s="6"/>
      <c r="B50" s="6"/>
      <c r="D50" s="6"/>
      <c r="E50" s="6"/>
      <c r="G50" s="6"/>
      <c r="H50" s="6"/>
    </row>
    <row r="51">
      <c r="A51" s="6"/>
      <c r="B51" s="6"/>
      <c r="D51" s="6"/>
      <c r="E51" s="6"/>
      <c r="G51" s="6"/>
      <c r="H51" s="6"/>
    </row>
    <row r="52">
      <c r="A52" s="6"/>
      <c r="B52" s="6"/>
      <c r="D52" s="6"/>
      <c r="E52" s="6"/>
      <c r="G52" s="6"/>
      <c r="H52" s="6"/>
    </row>
    <row r="53">
      <c r="A53" s="6"/>
      <c r="B53" s="6"/>
      <c r="D53" s="6"/>
      <c r="E53" s="6"/>
      <c r="G53" s="6"/>
      <c r="H53" s="6"/>
    </row>
    <row r="54">
      <c r="A54" s="6"/>
      <c r="B54" s="6"/>
      <c r="D54" s="6"/>
      <c r="E54" s="6"/>
      <c r="G54" s="6"/>
      <c r="H54" s="6"/>
    </row>
    <row r="55">
      <c r="A55" s="6"/>
      <c r="B55" s="6"/>
      <c r="D55" s="6"/>
      <c r="E55" s="6"/>
      <c r="G55" s="6"/>
      <c r="H55" s="6"/>
    </row>
    <row r="56">
      <c r="A56" s="6"/>
      <c r="B56" s="6"/>
      <c r="D56" s="6"/>
      <c r="E56" s="6"/>
      <c r="G56" s="6"/>
      <c r="H56" s="6"/>
    </row>
    <row r="57">
      <c r="A57" s="6"/>
      <c r="B57" s="6"/>
      <c r="D57" s="6"/>
      <c r="E57" s="6"/>
      <c r="G57" s="6"/>
      <c r="H57" s="6"/>
    </row>
    <row r="58">
      <c r="A58" s="6"/>
      <c r="B58" s="6"/>
      <c r="D58" s="6"/>
      <c r="E58" s="6"/>
      <c r="G58" s="6"/>
      <c r="H58" s="6"/>
    </row>
    <row r="59">
      <c r="A59" s="6"/>
      <c r="B59" s="6"/>
      <c r="D59" s="6"/>
      <c r="E59" s="6"/>
      <c r="G59" s="6"/>
      <c r="H59" s="6"/>
    </row>
    <row r="60">
      <c r="A60" s="6"/>
      <c r="B60" s="6"/>
      <c r="D60" s="6"/>
      <c r="E60" s="6"/>
      <c r="G60" s="6"/>
      <c r="H60" s="6"/>
    </row>
    <row r="61">
      <c r="A61" s="6"/>
      <c r="B61" s="6"/>
      <c r="D61" s="6"/>
      <c r="E61" s="6"/>
      <c r="G61" s="6"/>
      <c r="H61" s="6"/>
    </row>
    <row r="62">
      <c r="A62" s="6"/>
      <c r="B62" s="6"/>
      <c r="D62" s="6"/>
      <c r="E62" s="6"/>
      <c r="G62" s="6"/>
      <c r="H62" s="6"/>
    </row>
    <row r="63">
      <c r="A63" s="6"/>
      <c r="B63" s="6"/>
      <c r="D63" s="6"/>
      <c r="E63" s="6"/>
      <c r="G63" s="6"/>
      <c r="H63" s="6"/>
    </row>
    <row r="64">
      <c r="A64" s="6"/>
      <c r="B64" s="6"/>
      <c r="D64" s="6"/>
      <c r="E64" s="6"/>
      <c r="G64" s="6"/>
      <c r="H64" s="6"/>
    </row>
    <row r="65">
      <c r="A65" s="6"/>
      <c r="B65" s="6"/>
      <c r="D65" s="6"/>
      <c r="E65" s="6"/>
      <c r="G65" s="6"/>
      <c r="H65" s="6"/>
    </row>
    <row r="66">
      <c r="A66" s="6"/>
      <c r="B66" s="6"/>
      <c r="D66" s="6"/>
      <c r="E66" s="6"/>
      <c r="G66" s="6"/>
      <c r="H66" s="6"/>
    </row>
    <row r="67">
      <c r="A67" s="6"/>
      <c r="B67" s="6"/>
      <c r="D67" s="6"/>
      <c r="E67" s="6"/>
      <c r="G67" s="6"/>
      <c r="H67" s="6"/>
    </row>
    <row r="68">
      <c r="A68" s="6"/>
      <c r="B68" s="6"/>
      <c r="D68" s="6"/>
      <c r="E68" s="6"/>
      <c r="G68" s="6"/>
      <c r="H68" s="6"/>
    </row>
    <row r="69">
      <c r="A69" s="6"/>
      <c r="B69" s="6"/>
      <c r="D69" s="6"/>
      <c r="E69" s="6"/>
      <c r="G69" s="6"/>
      <c r="H69" s="6"/>
    </row>
    <row r="70">
      <c r="A70" s="6"/>
      <c r="B70" s="6"/>
      <c r="D70" s="6"/>
      <c r="E70" s="6"/>
      <c r="G70" s="6"/>
      <c r="H70" s="6"/>
    </row>
    <row r="71">
      <c r="A71" s="6"/>
      <c r="B71" s="6"/>
      <c r="D71" s="6"/>
      <c r="E71" s="6"/>
      <c r="G71" s="6"/>
      <c r="H71" s="6"/>
    </row>
    <row r="72">
      <c r="A72" s="6"/>
      <c r="B72" s="6"/>
      <c r="D72" s="6"/>
      <c r="E72" s="6"/>
      <c r="G72" s="6"/>
      <c r="H72" s="6"/>
    </row>
    <row r="73">
      <c r="A73" s="6"/>
      <c r="B73" s="6"/>
      <c r="D73" s="6"/>
      <c r="E73" s="6"/>
      <c r="G73" s="6"/>
      <c r="H73" s="6"/>
    </row>
    <row r="74">
      <c r="A74" s="6"/>
      <c r="B74" s="6"/>
      <c r="D74" s="6"/>
      <c r="E74" s="6"/>
      <c r="G74" s="6"/>
      <c r="H74" s="6"/>
    </row>
    <row r="75">
      <c r="A75" s="6"/>
      <c r="B75" s="6"/>
      <c r="D75" s="6"/>
      <c r="E75" s="6"/>
      <c r="G75" s="6"/>
      <c r="H75" s="6"/>
    </row>
    <row r="76">
      <c r="A76" s="6"/>
      <c r="B76" s="6"/>
      <c r="D76" s="6"/>
      <c r="E76" s="6"/>
      <c r="G76" s="6"/>
      <c r="H76" s="6"/>
    </row>
    <row r="77">
      <c r="A77" s="6"/>
      <c r="B77" s="6"/>
      <c r="D77" s="6"/>
      <c r="E77" s="6"/>
      <c r="G77" s="6"/>
      <c r="H77" s="6"/>
    </row>
    <row r="78">
      <c r="A78" s="6"/>
      <c r="B78" s="6"/>
      <c r="D78" s="6"/>
      <c r="E78" s="6"/>
      <c r="G78" s="6"/>
      <c r="H78" s="6"/>
    </row>
    <row r="79">
      <c r="A79" s="6"/>
      <c r="B79" s="6"/>
      <c r="D79" s="6"/>
      <c r="E79" s="6"/>
      <c r="G79" s="6"/>
      <c r="H79" s="6"/>
    </row>
    <row r="80">
      <c r="A80" s="6"/>
      <c r="B80" s="6"/>
      <c r="D80" s="6"/>
      <c r="E80" s="6"/>
      <c r="G80" s="6"/>
      <c r="H80" s="6"/>
    </row>
    <row r="81">
      <c r="A81" s="6"/>
      <c r="B81" s="6"/>
      <c r="D81" s="6"/>
      <c r="E81" s="6"/>
      <c r="G81" s="6"/>
      <c r="H81" s="6"/>
    </row>
    <row r="82">
      <c r="A82" s="6"/>
      <c r="B82" s="6"/>
      <c r="D82" s="6"/>
      <c r="E82" s="6"/>
      <c r="G82" s="6"/>
      <c r="H82" s="6"/>
    </row>
    <row r="83">
      <c r="A83" s="6"/>
      <c r="B83" s="6"/>
      <c r="D83" s="6"/>
      <c r="E83" s="6"/>
      <c r="G83" s="6"/>
      <c r="H83" s="6"/>
    </row>
    <row r="84">
      <c r="A84" s="6"/>
      <c r="B84" s="6"/>
      <c r="D84" s="6"/>
      <c r="E84" s="6"/>
      <c r="G84" s="6"/>
      <c r="H84" s="6"/>
    </row>
    <row r="85">
      <c r="A85" s="6"/>
      <c r="B85" s="6"/>
      <c r="D85" s="6"/>
      <c r="E85" s="6"/>
      <c r="G85" s="6"/>
      <c r="H85" s="6"/>
    </row>
    <row r="86">
      <c r="A86" s="6"/>
      <c r="B86" s="6"/>
      <c r="D86" s="6"/>
      <c r="E86" s="6"/>
      <c r="G86" s="6"/>
      <c r="H86" s="6"/>
    </row>
    <row r="87">
      <c r="A87" s="6"/>
      <c r="B87" s="6"/>
      <c r="D87" s="6"/>
      <c r="E87" s="6"/>
      <c r="G87" s="6"/>
      <c r="H87" s="6"/>
    </row>
    <row r="88">
      <c r="A88" s="6"/>
      <c r="B88" s="6"/>
      <c r="D88" s="6"/>
      <c r="E88" s="6"/>
      <c r="G88" s="6"/>
      <c r="H88" s="6"/>
    </row>
    <row r="89">
      <c r="A89" s="6"/>
      <c r="B89" s="6"/>
      <c r="D89" s="6"/>
      <c r="E89" s="6"/>
      <c r="G89" s="6"/>
      <c r="H89" s="6"/>
    </row>
    <row r="90">
      <c r="A90" s="6"/>
      <c r="B90" s="6"/>
      <c r="D90" s="6"/>
      <c r="E90" s="6"/>
      <c r="G90" s="6"/>
      <c r="H90" s="6"/>
    </row>
    <row r="91">
      <c r="A91" s="6"/>
      <c r="B91" s="6"/>
      <c r="D91" s="6"/>
      <c r="E91" s="6"/>
      <c r="G91" s="6"/>
      <c r="H91" s="6"/>
    </row>
    <row r="92">
      <c r="A92" s="6"/>
      <c r="B92" s="6"/>
      <c r="D92" s="6"/>
      <c r="E92" s="6"/>
      <c r="G92" s="6"/>
      <c r="H92" s="6"/>
    </row>
    <row r="93">
      <c r="A93" s="6"/>
      <c r="B93" s="6"/>
      <c r="D93" s="6"/>
      <c r="E93" s="6"/>
      <c r="G93" s="6"/>
      <c r="H93" s="6"/>
    </row>
    <row r="94">
      <c r="A94" s="6"/>
      <c r="B94" s="6"/>
      <c r="D94" s="6"/>
      <c r="E94" s="6"/>
      <c r="G94" s="6"/>
      <c r="H94" s="6"/>
    </row>
    <row r="95">
      <c r="A95" s="6"/>
      <c r="B95" s="6"/>
      <c r="D95" s="6"/>
      <c r="E95" s="6"/>
      <c r="G95" s="6"/>
      <c r="H95" s="6"/>
    </row>
    <row r="96">
      <c r="A96" s="6"/>
      <c r="B96" s="6"/>
      <c r="D96" s="6"/>
      <c r="E96" s="6"/>
      <c r="G96" s="6"/>
      <c r="H96" s="6"/>
    </row>
    <row r="97">
      <c r="A97" s="6"/>
      <c r="B97" s="6"/>
      <c r="D97" s="6"/>
      <c r="E97" s="6"/>
      <c r="G97" s="6"/>
      <c r="H97" s="6"/>
    </row>
    <row r="98">
      <c r="A98" s="6"/>
      <c r="B98" s="6"/>
      <c r="D98" s="6"/>
      <c r="E98" s="6"/>
      <c r="G98" s="6"/>
      <c r="H98" s="6"/>
    </row>
    <row r="99">
      <c r="A99" s="6"/>
      <c r="B99" s="6"/>
      <c r="D99" s="6"/>
      <c r="E99" s="6"/>
      <c r="G99" s="6"/>
      <c r="H99" s="6"/>
    </row>
    <row r="100">
      <c r="A100" s="6"/>
      <c r="B100" s="6"/>
      <c r="D100" s="6"/>
      <c r="E100" s="6"/>
      <c r="G100" s="6"/>
      <c r="H100" s="6"/>
    </row>
    <row r="101">
      <c r="A101" s="6"/>
      <c r="B101" s="6"/>
      <c r="D101" s="6"/>
      <c r="E101" s="6"/>
      <c r="G101" s="6"/>
      <c r="H101" s="6"/>
    </row>
    <row r="102">
      <c r="A102" s="6"/>
      <c r="B102" s="6"/>
      <c r="D102" s="6"/>
      <c r="E102" s="6"/>
      <c r="G102" s="6"/>
      <c r="H102" s="6"/>
    </row>
    <row r="103">
      <c r="A103" s="6"/>
      <c r="B103" s="6"/>
      <c r="D103" s="6"/>
      <c r="E103" s="6"/>
      <c r="G103" s="6"/>
      <c r="H103" s="6"/>
    </row>
    <row r="104">
      <c r="A104" s="6"/>
      <c r="B104" s="6"/>
      <c r="D104" s="6"/>
      <c r="E104" s="6"/>
      <c r="G104" s="6"/>
      <c r="H104" s="6"/>
    </row>
    <row r="105">
      <c r="A105" s="6"/>
      <c r="B105" s="6"/>
      <c r="D105" s="6"/>
      <c r="E105" s="6"/>
      <c r="G105" s="6"/>
      <c r="H105" s="6"/>
    </row>
    <row r="106">
      <c r="A106" s="6"/>
      <c r="B106" s="6"/>
      <c r="D106" s="6"/>
      <c r="E106" s="6"/>
      <c r="G106" s="6"/>
      <c r="H106" s="6"/>
    </row>
    <row r="107">
      <c r="A107" s="6"/>
      <c r="B107" s="6"/>
      <c r="D107" s="6"/>
      <c r="E107" s="6"/>
      <c r="G107" s="6"/>
      <c r="H107" s="6"/>
    </row>
    <row r="108">
      <c r="A108" s="6"/>
      <c r="B108" s="6"/>
      <c r="D108" s="6"/>
      <c r="E108" s="6"/>
      <c r="G108" s="6"/>
      <c r="H108" s="6"/>
    </row>
    <row r="109">
      <c r="A109" s="6"/>
      <c r="B109" s="6"/>
      <c r="D109" s="6"/>
      <c r="E109" s="6"/>
      <c r="G109" s="6"/>
      <c r="H109" s="6"/>
    </row>
    <row r="110">
      <c r="A110" s="6"/>
      <c r="B110" s="6"/>
      <c r="D110" s="6"/>
      <c r="E110" s="6"/>
      <c r="G110" s="6"/>
      <c r="H110" s="6"/>
    </row>
    <row r="111">
      <c r="A111" s="6"/>
      <c r="B111" s="6"/>
      <c r="D111" s="6"/>
      <c r="E111" s="6"/>
      <c r="G111" s="6"/>
      <c r="H111" s="6"/>
    </row>
    <row r="112">
      <c r="A112" s="6"/>
      <c r="B112" s="6"/>
      <c r="D112" s="6"/>
      <c r="E112" s="6"/>
      <c r="G112" s="6"/>
      <c r="H112" s="6"/>
    </row>
    <row r="113">
      <c r="A113" s="6"/>
      <c r="B113" s="6"/>
      <c r="D113" s="6"/>
      <c r="E113" s="6"/>
      <c r="G113" s="6"/>
      <c r="H113" s="6"/>
    </row>
    <row r="114">
      <c r="A114" s="6"/>
      <c r="B114" s="6"/>
      <c r="D114" s="6"/>
      <c r="E114" s="6"/>
      <c r="G114" s="6"/>
      <c r="H114" s="6"/>
    </row>
    <row r="115">
      <c r="A115" s="6"/>
      <c r="B115" s="6"/>
      <c r="D115" s="6"/>
      <c r="E115" s="6"/>
      <c r="G115" s="6"/>
      <c r="H115" s="6"/>
    </row>
    <row r="116">
      <c r="A116" s="6"/>
      <c r="B116" s="6"/>
      <c r="D116" s="6"/>
      <c r="E116" s="6"/>
      <c r="G116" s="6"/>
      <c r="H116" s="6"/>
    </row>
    <row r="117">
      <c r="A117" s="6"/>
      <c r="B117" s="6"/>
      <c r="D117" s="6"/>
      <c r="E117" s="6"/>
      <c r="G117" s="6"/>
      <c r="H117" s="6"/>
    </row>
    <row r="118">
      <c r="A118" s="6"/>
      <c r="B118" s="6"/>
      <c r="D118" s="6"/>
      <c r="E118" s="6"/>
      <c r="G118" s="6"/>
      <c r="H118" s="6"/>
    </row>
    <row r="119">
      <c r="A119" s="6"/>
      <c r="B119" s="6"/>
      <c r="D119" s="6"/>
      <c r="E119" s="6"/>
      <c r="G119" s="6"/>
      <c r="H119" s="6"/>
    </row>
    <row r="120">
      <c r="A120" s="6"/>
      <c r="B120" s="6"/>
      <c r="D120" s="6"/>
      <c r="E120" s="6"/>
      <c r="G120" s="6"/>
      <c r="H120" s="6"/>
    </row>
    <row r="121">
      <c r="A121" s="6"/>
      <c r="B121" s="6"/>
      <c r="D121" s="6"/>
      <c r="E121" s="6"/>
      <c r="G121" s="6"/>
      <c r="H121" s="6"/>
    </row>
    <row r="122">
      <c r="A122" s="6"/>
      <c r="B122" s="6"/>
      <c r="D122" s="6"/>
      <c r="E122" s="6"/>
      <c r="G122" s="6"/>
      <c r="H122" s="6"/>
    </row>
    <row r="123">
      <c r="A123" s="6"/>
      <c r="B123" s="6"/>
      <c r="D123" s="6"/>
      <c r="E123" s="6"/>
      <c r="G123" s="6"/>
      <c r="H123" s="6"/>
    </row>
    <row r="124">
      <c r="A124" s="6"/>
      <c r="B124" s="6"/>
      <c r="D124" s="6"/>
      <c r="E124" s="6"/>
      <c r="G124" s="6"/>
      <c r="H124" s="6"/>
    </row>
    <row r="125">
      <c r="A125" s="6"/>
      <c r="B125" s="6"/>
      <c r="D125" s="6"/>
      <c r="E125" s="6"/>
      <c r="G125" s="6"/>
      <c r="H125" s="6"/>
    </row>
    <row r="126">
      <c r="A126" s="6"/>
      <c r="B126" s="6"/>
      <c r="D126" s="6"/>
      <c r="E126" s="6"/>
      <c r="G126" s="6"/>
      <c r="H126" s="6"/>
    </row>
    <row r="127">
      <c r="A127" s="6"/>
      <c r="B127" s="6"/>
      <c r="D127" s="6"/>
      <c r="E127" s="6"/>
      <c r="G127" s="6"/>
      <c r="H127" s="6"/>
    </row>
    <row r="128">
      <c r="A128" s="6"/>
      <c r="B128" s="6"/>
      <c r="D128" s="6"/>
      <c r="E128" s="6"/>
      <c r="G128" s="6"/>
      <c r="H128" s="6"/>
    </row>
    <row r="129">
      <c r="A129" s="6"/>
      <c r="B129" s="6"/>
      <c r="D129" s="6"/>
      <c r="E129" s="6"/>
      <c r="G129" s="6"/>
      <c r="H129" s="6"/>
    </row>
    <row r="130">
      <c r="A130" s="6"/>
      <c r="B130" s="6"/>
      <c r="D130" s="6"/>
      <c r="E130" s="6"/>
      <c r="G130" s="6"/>
      <c r="H130" s="6"/>
    </row>
    <row r="131">
      <c r="A131" s="6"/>
      <c r="B131" s="6"/>
      <c r="D131" s="6"/>
      <c r="E131" s="6"/>
      <c r="G131" s="6"/>
      <c r="H131" s="6"/>
    </row>
    <row r="132">
      <c r="A132" s="6"/>
      <c r="B132" s="6"/>
      <c r="D132" s="6"/>
      <c r="E132" s="6"/>
      <c r="G132" s="6"/>
      <c r="H132" s="6"/>
    </row>
    <row r="133">
      <c r="A133" s="6"/>
      <c r="B133" s="6"/>
      <c r="D133" s="6"/>
      <c r="E133" s="6"/>
      <c r="G133" s="6"/>
      <c r="H133" s="6"/>
    </row>
    <row r="134">
      <c r="A134" s="6"/>
      <c r="B134" s="6"/>
      <c r="D134" s="6"/>
      <c r="E134" s="6"/>
      <c r="G134" s="6"/>
      <c r="H134" s="6"/>
    </row>
    <row r="135">
      <c r="A135" s="6"/>
      <c r="B135" s="6"/>
      <c r="D135" s="6"/>
      <c r="E135" s="6"/>
      <c r="G135" s="6"/>
      <c r="H135" s="6"/>
    </row>
    <row r="136">
      <c r="A136" s="6"/>
      <c r="B136" s="6"/>
      <c r="D136" s="6"/>
      <c r="E136" s="6"/>
      <c r="G136" s="6"/>
      <c r="H136" s="6"/>
    </row>
    <row r="137">
      <c r="A137" s="6"/>
      <c r="B137" s="6"/>
      <c r="D137" s="6"/>
      <c r="E137" s="6"/>
      <c r="G137" s="6"/>
      <c r="H137" s="6"/>
    </row>
    <row r="138">
      <c r="A138" s="6"/>
      <c r="B138" s="6"/>
      <c r="D138" s="6"/>
      <c r="E138" s="6"/>
      <c r="G138" s="6"/>
      <c r="H138" s="6"/>
    </row>
    <row r="139">
      <c r="A139" s="6"/>
      <c r="B139" s="6"/>
      <c r="D139" s="6"/>
      <c r="E139" s="6"/>
      <c r="G139" s="6"/>
      <c r="H139" s="6"/>
    </row>
    <row r="140">
      <c r="A140" s="6"/>
      <c r="B140" s="6"/>
      <c r="D140" s="6"/>
      <c r="E140" s="6"/>
      <c r="G140" s="6"/>
      <c r="H140" s="6"/>
    </row>
    <row r="141">
      <c r="A141" s="6"/>
      <c r="B141" s="6"/>
      <c r="D141" s="6"/>
      <c r="E141" s="6"/>
      <c r="G141" s="6"/>
      <c r="H141" s="6"/>
    </row>
    <row r="142">
      <c r="A142" s="6"/>
      <c r="B142" s="6"/>
      <c r="D142" s="6"/>
      <c r="E142" s="6"/>
      <c r="G142" s="6"/>
      <c r="H142" s="6"/>
    </row>
    <row r="143">
      <c r="A143" s="6"/>
      <c r="B143" s="6"/>
      <c r="D143" s="6"/>
      <c r="E143" s="6"/>
      <c r="G143" s="6"/>
      <c r="H143" s="6"/>
    </row>
    <row r="144">
      <c r="A144" s="6"/>
      <c r="B144" s="6"/>
      <c r="D144" s="6"/>
      <c r="E144" s="6"/>
      <c r="G144" s="6"/>
      <c r="H144" s="6"/>
    </row>
    <row r="145">
      <c r="A145" s="6"/>
      <c r="B145" s="6"/>
      <c r="D145" s="6"/>
      <c r="E145" s="6"/>
      <c r="G145" s="6"/>
      <c r="H145" s="6"/>
    </row>
    <row r="146">
      <c r="A146" s="6"/>
      <c r="B146" s="6"/>
      <c r="D146" s="6"/>
      <c r="E146" s="6"/>
      <c r="G146" s="6"/>
      <c r="H146" s="6"/>
    </row>
    <row r="147">
      <c r="A147" s="6"/>
      <c r="B147" s="6"/>
      <c r="D147" s="6"/>
      <c r="E147" s="6"/>
      <c r="G147" s="6"/>
      <c r="H147" s="6"/>
    </row>
    <row r="148">
      <c r="A148" s="6"/>
      <c r="B148" s="6"/>
      <c r="D148" s="6"/>
      <c r="E148" s="6"/>
      <c r="G148" s="6"/>
      <c r="H148" s="6"/>
    </row>
    <row r="149">
      <c r="A149" s="6"/>
      <c r="B149" s="6"/>
      <c r="D149" s="6"/>
      <c r="E149" s="6"/>
      <c r="G149" s="6"/>
      <c r="H149" s="6"/>
    </row>
    <row r="150">
      <c r="A150" s="6"/>
      <c r="B150" s="6"/>
      <c r="D150" s="6"/>
      <c r="E150" s="6"/>
      <c r="G150" s="6"/>
      <c r="H150" s="6"/>
    </row>
    <row r="151">
      <c r="A151" s="6"/>
      <c r="B151" s="6"/>
      <c r="D151" s="6"/>
      <c r="E151" s="6"/>
      <c r="G151" s="6"/>
      <c r="H151" s="6"/>
    </row>
    <row r="152">
      <c r="A152" s="6"/>
      <c r="B152" s="6"/>
      <c r="D152" s="6"/>
      <c r="E152" s="6"/>
      <c r="G152" s="6"/>
      <c r="H152" s="6"/>
    </row>
    <row r="153">
      <c r="A153" s="6"/>
      <c r="B153" s="6"/>
      <c r="D153" s="6"/>
      <c r="E153" s="6"/>
      <c r="G153" s="6"/>
      <c r="H153" s="6"/>
    </row>
    <row r="154">
      <c r="A154" s="6"/>
      <c r="B154" s="6"/>
      <c r="D154" s="6"/>
      <c r="E154" s="6"/>
      <c r="G154" s="6"/>
      <c r="H154" s="6"/>
    </row>
    <row r="155">
      <c r="A155" s="6"/>
      <c r="B155" s="6"/>
      <c r="D155" s="6"/>
      <c r="E155" s="6"/>
      <c r="G155" s="6"/>
      <c r="H155" s="6"/>
    </row>
    <row r="156">
      <c r="A156" s="6"/>
      <c r="B156" s="6"/>
      <c r="D156" s="6"/>
      <c r="E156" s="6"/>
      <c r="G156" s="6"/>
      <c r="H156" s="6"/>
    </row>
    <row r="157">
      <c r="A157" s="6"/>
      <c r="B157" s="6"/>
      <c r="D157" s="6"/>
      <c r="E157" s="6"/>
      <c r="G157" s="6"/>
      <c r="H157" s="6"/>
    </row>
    <row r="158">
      <c r="A158" s="6"/>
      <c r="B158" s="6"/>
      <c r="D158" s="6"/>
      <c r="E158" s="6"/>
      <c r="G158" s="6"/>
      <c r="H158" s="6"/>
    </row>
    <row r="159">
      <c r="A159" s="6"/>
      <c r="B159" s="6"/>
      <c r="D159" s="6"/>
      <c r="E159" s="6"/>
      <c r="G159" s="6"/>
      <c r="H159" s="6"/>
    </row>
    <row r="160">
      <c r="A160" s="6"/>
      <c r="B160" s="6"/>
      <c r="D160" s="6"/>
      <c r="E160" s="6"/>
      <c r="G160" s="6"/>
      <c r="H160" s="6"/>
    </row>
    <row r="161">
      <c r="A161" s="6"/>
      <c r="B161" s="6"/>
      <c r="D161" s="6"/>
      <c r="E161" s="6"/>
      <c r="G161" s="6"/>
      <c r="H161" s="6"/>
    </row>
    <row r="162">
      <c r="A162" s="6"/>
      <c r="B162" s="6"/>
      <c r="D162" s="6"/>
      <c r="E162" s="6"/>
      <c r="G162" s="6"/>
      <c r="H162" s="6"/>
    </row>
    <row r="163">
      <c r="A163" s="6"/>
      <c r="B163" s="6"/>
      <c r="D163" s="6"/>
      <c r="E163" s="6"/>
      <c r="G163" s="6"/>
      <c r="H163" s="6"/>
    </row>
    <row r="164">
      <c r="A164" s="6"/>
      <c r="B164" s="6"/>
      <c r="D164" s="6"/>
      <c r="E164" s="6"/>
      <c r="G164" s="6"/>
      <c r="H164" s="6"/>
    </row>
    <row r="165">
      <c r="A165" s="6"/>
      <c r="B165" s="6"/>
      <c r="D165" s="6"/>
      <c r="E165" s="6"/>
      <c r="G165" s="6"/>
      <c r="H165" s="6"/>
    </row>
    <row r="166">
      <c r="A166" s="6"/>
      <c r="B166" s="6"/>
      <c r="D166" s="6"/>
      <c r="E166" s="6"/>
      <c r="G166" s="6"/>
      <c r="H166" s="6"/>
    </row>
    <row r="167">
      <c r="A167" s="6"/>
      <c r="B167" s="6"/>
      <c r="D167" s="6"/>
      <c r="E167" s="6"/>
      <c r="G167" s="6"/>
      <c r="H167" s="6"/>
    </row>
    <row r="168">
      <c r="A168" s="6"/>
      <c r="B168" s="6"/>
      <c r="D168" s="6"/>
      <c r="E168" s="6"/>
      <c r="G168" s="6"/>
      <c r="H168" s="6"/>
    </row>
    <row r="169">
      <c r="A169" s="6"/>
      <c r="B169" s="6"/>
      <c r="D169" s="6"/>
      <c r="E169" s="6"/>
      <c r="G169" s="6"/>
      <c r="H169" s="6"/>
    </row>
    <row r="170">
      <c r="A170" s="6"/>
      <c r="B170" s="6"/>
      <c r="D170" s="6"/>
      <c r="E170" s="6"/>
      <c r="G170" s="6"/>
      <c r="H170" s="6"/>
    </row>
    <row r="171">
      <c r="A171" s="6"/>
      <c r="B171" s="6"/>
      <c r="D171" s="6"/>
      <c r="E171" s="6"/>
      <c r="G171" s="6"/>
      <c r="H171" s="6"/>
    </row>
    <row r="172">
      <c r="A172" s="6"/>
      <c r="B172" s="6"/>
      <c r="D172" s="6"/>
      <c r="E172" s="6"/>
      <c r="G172" s="6"/>
      <c r="H172" s="6"/>
    </row>
    <row r="173">
      <c r="A173" s="6"/>
      <c r="B173" s="6"/>
      <c r="D173" s="6"/>
      <c r="E173" s="6"/>
      <c r="G173" s="6"/>
      <c r="H173" s="6"/>
    </row>
    <row r="174">
      <c r="A174" s="6"/>
      <c r="B174" s="6"/>
      <c r="D174" s="6"/>
      <c r="E174" s="6"/>
      <c r="G174" s="6"/>
      <c r="H174" s="6"/>
    </row>
    <row r="175">
      <c r="A175" s="6"/>
      <c r="B175" s="6"/>
      <c r="D175" s="6"/>
      <c r="E175" s="6"/>
      <c r="G175" s="6"/>
      <c r="H175" s="6"/>
    </row>
    <row r="176">
      <c r="A176" s="6"/>
      <c r="B176" s="6"/>
      <c r="D176" s="6"/>
      <c r="E176" s="6"/>
      <c r="G176" s="6"/>
      <c r="H176" s="6"/>
    </row>
    <row r="177">
      <c r="A177" s="6"/>
      <c r="B177" s="6"/>
      <c r="D177" s="6"/>
      <c r="E177" s="6"/>
      <c r="G177" s="6"/>
      <c r="H177" s="6"/>
    </row>
    <row r="178">
      <c r="A178" s="6"/>
      <c r="B178" s="6"/>
      <c r="D178" s="6"/>
      <c r="E178" s="6"/>
      <c r="G178" s="6"/>
      <c r="H178" s="6"/>
    </row>
    <row r="179">
      <c r="A179" s="6"/>
      <c r="B179" s="6"/>
      <c r="D179" s="6"/>
      <c r="E179" s="6"/>
      <c r="G179" s="6"/>
      <c r="H179" s="6"/>
    </row>
    <row r="180">
      <c r="A180" s="6"/>
      <c r="B180" s="6"/>
      <c r="D180" s="6"/>
      <c r="E180" s="6"/>
      <c r="G180" s="6"/>
      <c r="H180" s="6"/>
    </row>
    <row r="181">
      <c r="A181" s="6"/>
      <c r="B181" s="6"/>
      <c r="D181" s="6"/>
      <c r="E181" s="6"/>
      <c r="G181" s="6"/>
      <c r="H181" s="6"/>
    </row>
    <row r="182">
      <c r="A182" s="6"/>
      <c r="B182" s="6"/>
      <c r="D182" s="6"/>
      <c r="E182" s="6"/>
      <c r="G182" s="6"/>
      <c r="H182" s="6"/>
    </row>
    <row r="183">
      <c r="A183" s="6"/>
      <c r="B183" s="6"/>
      <c r="D183" s="6"/>
      <c r="E183" s="6"/>
      <c r="G183" s="6"/>
      <c r="H183" s="6"/>
    </row>
    <row r="184">
      <c r="A184" s="6"/>
      <c r="B184" s="6"/>
      <c r="D184" s="6"/>
      <c r="E184" s="6"/>
      <c r="G184" s="6"/>
      <c r="H184" s="6"/>
    </row>
    <row r="185">
      <c r="A185" s="6"/>
      <c r="B185" s="6"/>
      <c r="D185" s="6"/>
      <c r="E185" s="6"/>
      <c r="G185" s="6"/>
      <c r="H185" s="6"/>
    </row>
    <row r="186">
      <c r="A186" s="6"/>
      <c r="B186" s="6"/>
      <c r="D186" s="6"/>
      <c r="E186" s="6"/>
      <c r="G186" s="6"/>
      <c r="H186" s="6"/>
    </row>
    <row r="187">
      <c r="A187" s="6"/>
      <c r="B187" s="6"/>
      <c r="D187" s="6"/>
      <c r="E187" s="6"/>
      <c r="G187" s="6"/>
      <c r="H187" s="6"/>
    </row>
    <row r="188">
      <c r="A188" s="6"/>
      <c r="B188" s="6"/>
      <c r="D188" s="6"/>
      <c r="E188" s="6"/>
      <c r="G188" s="6"/>
      <c r="H188" s="6"/>
    </row>
    <row r="189">
      <c r="A189" s="6"/>
      <c r="B189" s="6"/>
      <c r="D189" s="6"/>
      <c r="E189" s="6"/>
      <c r="G189" s="6"/>
      <c r="H189" s="6"/>
    </row>
    <row r="190">
      <c r="A190" s="6"/>
      <c r="B190" s="6"/>
      <c r="D190" s="6"/>
      <c r="E190" s="6"/>
      <c r="G190" s="6"/>
      <c r="H190" s="6"/>
    </row>
    <row r="191">
      <c r="A191" s="6"/>
      <c r="B191" s="6"/>
      <c r="D191" s="6"/>
      <c r="E191" s="6"/>
      <c r="G191" s="6"/>
      <c r="H191" s="6"/>
    </row>
    <row r="192">
      <c r="A192" s="6"/>
      <c r="B192" s="6"/>
      <c r="D192" s="6"/>
      <c r="E192" s="6"/>
      <c r="G192" s="6"/>
      <c r="H192" s="6"/>
    </row>
    <row r="193">
      <c r="A193" s="6"/>
      <c r="B193" s="6"/>
      <c r="D193" s="6"/>
      <c r="E193" s="6"/>
      <c r="G193" s="6"/>
      <c r="H193" s="6"/>
    </row>
    <row r="194">
      <c r="A194" s="6"/>
      <c r="B194" s="6"/>
      <c r="D194" s="6"/>
      <c r="E194" s="6"/>
      <c r="G194" s="6"/>
      <c r="H194" s="6"/>
    </row>
    <row r="195">
      <c r="A195" s="6"/>
      <c r="B195" s="6"/>
      <c r="D195" s="6"/>
      <c r="E195" s="6"/>
      <c r="G195" s="6"/>
      <c r="H195" s="6"/>
    </row>
    <row r="196">
      <c r="A196" s="6"/>
      <c r="B196" s="6"/>
      <c r="D196" s="6"/>
      <c r="E196" s="6"/>
      <c r="G196" s="6"/>
      <c r="H196" s="6"/>
    </row>
    <row r="197">
      <c r="A197" s="6"/>
      <c r="B197" s="6"/>
      <c r="D197" s="6"/>
      <c r="E197" s="6"/>
      <c r="G197" s="6"/>
      <c r="H197" s="6"/>
    </row>
    <row r="198">
      <c r="A198" s="6"/>
      <c r="B198" s="6"/>
      <c r="D198" s="6"/>
      <c r="E198" s="6"/>
      <c r="G198" s="6"/>
      <c r="H198" s="6"/>
    </row>
    <row r="199">
      <c r="A199" s="6"/>
      <c r="B199" s="6"/>
      <c r="D199" s="6"/>
      <c r="E199" s="6"/>
      <c r="G199" s="6"/>
      <c r="H199" s="6"/>
    </row>
    <row r="200">
      <c r="A200" s="6"/>
      <c r="B200" s="6"/>
      <c r="D200" s="6"/>
      <c r="E200" s="6"/>
      <c r="G200" s="6"/>
      <c r="H200" s="6"/>
    </row>
    <row r="201">
      <c r="A201" s="6"/>
      <c r="B201" s="6"/>
      <c r="D201" s="6"/>
      <c r="E201" s="6"/>
      <c r="G201" s="6"/>
      <c r="H201" s="6"/>
    </row>
    <row r="202">
      <c r="A202" s="6"/>
      <c r="B202" s="6"/>
      <c r="D202" s="6"/>
      <c r="E202" s="6"/>
      <c r="G202" s="6"/>
      <c r="H202" s="6"/>
    </row>
    <row r="203">
      <c r="A203" s="6"/>
      <c r="B203" s="6"/>
      <c r="D203" s="6"/>
      <c r="E203" s="6"/>
      <c r="G203" s="6"/>
      <c r="H203" s="6"/>
    </row>
    <row r="204">
      <c r="A204" s="6"/>
      <c r="B204" s="6"/>
      <c r="D204" s="6"/>
      <c r="E204" s="6"/>
      <c r="G204" s="6"/>
      <c r="H204" s="6"/>
    </row>
    <row r="205">
      <c r="A205" s="6"/>
      <c r="B205" s="6"/>
      <c r="D205" s="6"/>
      <c r="E205" s="6"/>
      <c r="G205" s="6"/>
      <c r="H205" s="6"/>
    </row>
    <row r="206">
      <c r="A206" s="6"/>
      <c r="B206" s="6"/>
      <c r="D206" s="6"/>
      <c r="E206" s="6"/>
      <c r="G206" s="6"/>
      <c r="H206" s="6"/>
    </row>
    <row r="207">
      <c r="A207" s="6"/>
      <c r="B207" s="6"/>
      <c r="D207" s="6"/>
      <c r="E207" s="6"/>
      <c r="G207" s="6"/>
      <c r="H207" s="6"/>
    </row>
    <row r="208">
      <c r="A208" s="6"/>
      <c r="B208" s="6"/>
      <c r="D208" s="6"/>
      <c r="E208" s="6"/>
      <c r="G208" s="6"/>
      <c r="H208" s="6"/>
    </row>
    <row r="209">
      <c r="A209" s="6"/>
      <c r="B209" s="6"/>
      <c r="D209" s="6"/>
      <c r="E209" s="6"/>
      <c r="G209" s="6"/>
      <c r="H209" s="6"/>
    </row>
    <row r="210">
      <c r="A210" s="6"/>
      <c r="B210" s="6"/>
      <c r="D210" s="6"/>
      <c r="E210" s="6"/>
      <c r="G210" s="6"/>
      <c r="H210" s="6"/>
    </row>
    <row r="211">
      <c r="A211" s="6"/>
      <c r="B211" s="6"/>
      <c r="D211" s="6"/>
      <c r="E211" s="6"/>
      <c r="G211" s="6"/>
      <c r="H211" s="6"/>
    </row>
    <row r="212">
      <c r="A212" s="6"/>
      <c r="B212" s="6"/>
      <c r="D212" s="6"/>
      <c r="E212" s="6"/>
      <c r="G212" s="6"/>
      <c r="H212" s="6"/>
    </row>
    <row r="213">
      <c r="A213" s="6"/>
      <c r="B213" s="6"/>
      <c r="D213" s="6"/>
      <c r="E213" s="6"/>
      <c r="G213" s="6"/>
      <c r="H213" s="6"/>
    </row>
    <row r="214">
      <c r="A214" s="6"/>
      <c r="B214" s="6"/>
      <c r="D214" s="6"/>
      <c r="E214" s="6"/>
      <c r="G214" s="6"/>
      <c r="H214" s="6"/>
    </row>
    <row r="215">
      <c r="A215" s="6"/>
      <c r="B215" s="6"/>
      <c r="D215" s="6"/>
      <c r="E215" s="6"/>
      <c r="G215" s="6"/>
      <c r="H215" s="6"/>
    </row>
    <row r="216">
      <c r="A216" s="6"/>
      <c r="B216" s="6"/>
      <c r="D216" s="6"/>
      <c r="E216" s="6"/>
      <c r="G216" s="6"/>
      <c r="H216" s="6"/>
    </row>
    <row r="217">
      <c r="A217" s="6"/>
      <c r="B217" s="6"/>
      <c r="D217" s="6"/>
      <c r="E217" s="6"/>
      <c r="G217" s="6"/>
      <c r="H217" s="6"/>
    </row>
    <row r="218">
      <c r="A218" s="6"/>
      <c r="B218" s="6"/>
      <c r="D218" s="6"/>
      <c r="E218" s="6"/>
      <c r="G218" s="6"/>
      <c r="H218" s="6"/>
    </row>
    <row r="219">
      <c r="A219" s="6"/>
      <c r="B219" s="6"/>
      <c r="D219" s="6"/>
      <c r="E219" s="6"/>
      <c r="G219" s="6"/>
      <c r="H219" s="6"/>
    </row>
    <row r="220">
      <c r="A220" s="6"/>
      <c r="B220" s="6"/>
      <c r="D220" s="6"/>
      <c r="E220" s="6"/>
      <c r="G220" s="6"/>
      <c r="H220" s="6"/>
    </row>
    <row r="221">
      <c r="A221" s="6"/>
      <c r="B221" s="6"/>
      <c r="D221" s="6"/>
      <c r="E221" s="6"/>
      <c r="G221" s="6"/>
      <c r="H221" s="6"/>
    </row>
    <row r="222">
      <c r="A222" s="6"/>
      <c r="B222" s="6"/>
      <c r="D222" s="6"/>
      <c r="E222" s="6"/>
      <c r="G222" s="6"/>
      <c r="H222" s="6"/>
    </row>
    <row r="223">
      <c r="A223" s="6"/>
      <c r="B223" s="6"/>
      <c r="D223" s="6"/>
      <c r="E223" s="6"/>
      <c r="G223" s="6"/>
      <c r="H223" s="6"/>
    </row>
    <row r="224">
      <c r="A224" s="6"/>
      <c r="B224" s="6"/>
      <c r="D224" s="6"/>
      <c r="E224" s="6"/>
      <c r="G224" s="6"/>
      <c r="H224" s="6"/>
    </row>
    <row r="225">
      <c r="A225" s="6"/>
      <c r="B225" s="6"/>
      <c r="D225" s="6"/>
      <c r="E225" s="6"/>
      <c r="G225" s="6"/>
      <c r="H225" s="6"/>
    </row>
    <row r="226">
      <c r="A226" s="6"/>
      <c r="B226" s="6"/>
      <c r="D226" s="6"/>
      <c r="E226" s="6"/>
      <c r="G226" s="6"/>
      <c r="H226" s="6"/>
    </row>
    <row r="227">
      <c r="A227" s="6"/>
      <c r="B227" s="6"/>
      <c r="D227" s="6"/>
      <c r="E227" s="6"/>
      <c r="G227" s="6"/>
      <c r="H227" s="6"/>
    </row>
    <row r="228">
      <c r="A228" s="6"/>
      <c r="B228" s="6"/>
      <c r="D228" s="6"/>
      <c r="E228" s="6"/>
      <c r="G228" s="6"/>
      <c r="H228" s="6"/>
    </row>
    <row r="229">
      <c r="A229" s="6"/>
      <c r="B229" s="6"/>
      <c r="D229" s="6"/>
      <c r="E229" s="6"/>
      <c r="G229" s="6"/>
      <c r="H229" s="6"/>
    </row>
    <row r="230">
      <c r="A230" s="6"/>
      <c r="B230" s="6"/>
      <c r="D230" s="6"/>
      <c r="E230" s="6"/>
      <c r="G230" s="6"/>
      <c r="H230" s="6"/>
    </row>
    <row r="231">
      <c r="A231" s="6"/>
      <c r="B231" s="6"/>
      <c r="D231" s="6"/>
      <c r="E231" s="6"/>
      <c r="G231" s="6"/>
      <c r="H231" s="6"/>
    </row>
    <row r="232">
      <c r="A232" s="6"/>
      <c r="B232" s="6"/>
      <c r="D232" s="6"/>
      <c r="E232" s="6"/>
      <c r="G232" s="6"/>
      <c r="H232" s="6"/>
    </row>
    <row r="233">
      <c r="A233" s="6"/>
      <c r="B233" s="6"/>
      <c r="D233" s="6"/>
      <c r="E233" s="6"/>
      <c r="G233" s="6"/>
      <c r="H233" s="6"/>
    </row>
    <row r="234">
      <c r="A234" s="6"/>
      <c r="B234" s="6"/>
      <c r="D234" s="6"/>
      <c r="E234" s="6"/>
      <c r="G234" s="6"/>
      <c r="H234" s="6"/>
    </row>
    <row r="235">
      <c r="A235" s="6"/>
      <c r="B235" s="6"/>
      <c r="D235" s="6"/>
      <c r="E235" s="6"/>
      <c r="G235" s="6"/>
      <c r="H235" s="6"/>
    </row>
    <row r="236">
      <c r="A236" s="6"/>
      <c r="B236" s="6"/>
      <c r="D236" s="6"/>
      <c r="E236" s="6"/>
      <c r="G236" s="6"/>
      <c r="H236" s="6"/>
    </row>
    <row r="237">
      <c r="A237" s="6"/>
      <c r="B237" s="6"/>
      <c r="D237" s="6"/>
      <c r="E237" s="6"/>
      <c r="G237" s="6"/>
      <c r="H237" s="6"/>
    </row>
    <row r="238">
      <c r="A238" s="6"/>
      <c r="B238" s="6"/>
      <c r="D238" s="6"/>
      <c r="E238" s="6"/>
      <c r="G238" s="6"/>
      <c r="H238" s="6"/>
    </row>
    <row r="239">
      <c r="A239" s="6"/>
      <c r="B239" s="6"/>
      <c r="D239" s="6"/>
      <c r="E239" s="6"/>
      <c r="G239" s="6"/>
      <c r="H239" s="6"/>
    </row>
    <row r="240">
      <c r="A240" s="6"/>
      <c r="B240" s="6"/>
      <c r="D240" s="6"/>
      <c r="E240" s="6"/>
      <c r="G240" s="6"/>
      <c r="H240" s="6"/>
    </row>
    <row r="241">
      <c r="A241" s="6"/>
      <c r="B241" s="6"/>
      <c r="D241" s="6"/>
      <c r="E241" s="6"/>
      <c r="G241" s="6"/>
      <c r="H241" s="6"/>
    </row>
    <row r="242">
      <c r="A242" s="6"/>
      <c r="B242" s="6"/>
      <c r="D242" s="6"/>
      <c r="E242" s="6"/>
      <c r="G242" s="6"/>
      <c r="H242" s="6"/>
    </row>
    <row r="243">
      <c r="A243" s="6"/>
      <c r="B243" s="6"/>
      <c r="D243" s="6"/>
      <c r="E243" s="6"/>
      <c r="G243" s="6"/>
      <c r="H243" s="6"/>
    </row>
    <row r="244">
      <c r="A244" s="6"/>
      <c r="B244" s="6"/>
      <c r="D244" s="6"/>
      <c r="E244" s="6"/>
      <c r="G244" s="6"/>
      <c r="H244" s="6"/>
    </row>
    <row r="245">
      <c r="A245" s="6"/>
      <c r="B245" s="6"/>
      <c r="D245" s="6"/>
      <c r="E245" s="6"/>
      <c r="G245" s="6"/>
      <c r="H245" s="6"/>
    </row>
    <row r="246">
      <c r="A246" s="6"/>
      <c r="B246" s="6"/>
      <c r="D246" s="6"/>
      <c r="E246" s="6"/>
      <c r="G246" s="6"/>
      <c r="H246" s="6"/>
    </row>
    <row r="247">
      <c r="A247" s="6"/>
      <c r="B247" s="6"/>
      <c r="D247" s="6"/>
      <c r="E247" s="6"/>
      <c r="G247" s="6"/>
      <c r="H247" s="6"/>
    </row>
    <row r="248">
      <c r="A248" s="6"/>
      <c r="B248" s="6"/>
      <c r="D248" s="6"/>
      <c r="E248" s="6"/>
      <c r="G248" s="6"/>
      <c r="H248" s="6"/>
    </row>
    <row r="249">
      <c r="A249" s="6"/>
      <c r="B249" s="6"/>
      <c r="D249" s="6"/>
      <c r="E249" s="6"/>
      <c r="G249" s="6"/>
      <c r="H249" s="6"/>
    </row>
    <row r="250">
      <c r="A250" s="6"/>
      <c r="B250" s="6"/>
      <c r="D250" s="6"/>
      <c r="E250" s="6"/>
      <c r="G250" s="6"/>
      <c r="H250" s="6"/>
    </row>
    <row r="251">
      <c r="A251" s="6"/>
      <c r="B251" s="6"/>
      <c r="D251" s="6"/>
      <c r="E251" s="6"/>
      <c r="G251" s="6"/>
      <c r="H251" s="6"/>
    </row>
    <row r="252">
      <c r="A252" s="6"/>
      <c r="B252" s="6"/>
      <c r="D252" s="6"/>
      <c r="E252" s="6"/>
      <c r="G252" s="6"/>
      <c r="H252" s="6"/>
    </row>
    <row r="253">
      <c r="A253" s="6"/>
      <c r="B253" s="6"/>
      <c r="D253" s="6"/>
      <c r="E253" s="6"/>
      <c r="G253" s="6"/>
      <c r="H253" s="6"/>
    </row>
    <row r="254">
      <c r="A254" s="6"/>
      <c r="B254" s="6"/>
      <c r="D254" s="6"/>
      <c r="E254" s="6"/>
      <c r="G254" s="6"/>
      <c r="H254" s="6"/>
    </row>
    <row r="255">
      <c r="A255" s="6"/>
      <c r="B255" s="6"/>
      <c r="D255" s="6"/>
      <c r="E255" s="6"/>
      <c r="G255" s="6"/>
      <c r="H255" s="6"/>
    </row>
    <row r="256">
      <c r="A256" s="6"/>
      <c r="B256" s="6"/>
      <c r="D256" s="6"/>
      <c r="E256" s="6"/>
      <c r="G256" s="6"/>
      <c r="H256" s="6"/>
    </row>
    <row r="257">
      <c r="A257" s="6"/>
      <c r="B257" s="6"/>
      <c r="D257" s="6"/>
      <c r="E257" s="6"/>
      <c r="G257" s="6"/>
      <c r="H257" s="6"/>
    </row>
    <row r="258">
      <c r="A258" s="6"/>
      <c r="B258" s="6"/>
      <c r="D258" s="6"/>
      <c r="E258" s="6"/>
      <c r="G258" s="6"/>
      <c r="H258" s="6"/>
    </row>
    <row r="259">
      <c r="A259" s="6"/>
      <c r="B259" s="6"/>
      <c r="D259" s="6"/>
      <c r="E259" s="6"/>
      <c r="G259" s="6"/>
      <c r="H259" s="6"/>
    </row>
    <row r="260">
      <c r="A260" s="6"/>
      <c r="B260" s="6"/>
      <c r="D260" s="6"/>
      <c r="E260" s="6"/>
      <c r="G260" s="6"/>
      <c r="H260" s="6"/>
    </row>
    <row r="261">
      <c r="A261" s="6"/>
      <c r="B261" s="6"/>
      <c r="D261" s="6"/>
      <c r="E261" s="6"/>
      <c r="G261" s="6"/>
      <c r="H261" s="6"/>
    </row>
    <row r="262">
      <c r="A262" s="6"/>
      <c r="B262" s="6"/>
      <c r="D262" s="6"/>
      <c r="E262" s="6"/>
      <c r="G262" s="6"/>
      <c r="H262" s="6"/>
    </row>
    <row r="263">
      <c r="A263" s="6"/>
      <c r="B263" s="6"/>
      <c r="D263" s="6"/>
      <c r="E263" s="6"/>
      <c r="G263" s="6"/>
      <c r="H263" s="6"/>
    </row>
    <row r="264">
      <c r="A264" s="6"/>
      <c r="B264" s="6"/>
      <c r="D264" s="6"/>
      <c r="E264" s="6"/>
      <c r="G264" s="6"/>
      <c r="H264" s="6"/>
    </row>
    <row r="265">
      <c r="A265" s="6"/>
      <c r="B265" s="6"/>
      <c r="D265" s="6"/>
      <c r="E265" s="6"/>
      <c r="G265" s="6"/>
      <c r="H265" s="6"/>
    </row>
    <row r="266">
      <c r="A266" s="6"/>
      <c r="B266" s="6"/>
      <c r="D266" s="6"/>
      <c r="E266" s="6"/>
      <c r="G266" s="6"/>
      <c r="H266" s="6"/>
    </row>
    <row r="267">
      <c r="A267" s="6"/>
      <c r="B267" s="6"/>
      <c r="D267" s="6"/>
      <c r="E267" s="6"/>
      <c r="G267" s="6"/>
      <c r="H267" s="6"/>
    </row>
    <row r="268">
      <c r="A268" s="6"/>
      <c r="B268" s="6"/>
      <c r="D268" s="6"/>
      <c r="E268" s="6"/>
      <c r="G268" s="6"/>
      <c r="H268" s="6"/>
    </row>
    <row r="269">
      <c r="A269" s="6"/>
      <c r="B269" s="6"/>
      <c r="D269" s="6"/>
      <c r="E269" s="6"/>
      <c r="G269" s="6"/>
      <c r="H269" s="6"/>
    </row>
    <row r="270">
      <c r="A270" s="6"/>
      <c r="B270" s="6"/>
      <c r="D270" s="6"/>
      <c r="E270" s="6"/>
      <c r="G270" s="6"/>
      <c r="H270" s="6"/>
    </row>
    <row r="271">
      <c r="A271" s="6"/>
      <c r="B271" s="6"/>
      <c r="D271" s="6"/>
      <c r="E271" s="6"/>
      <c r="G271" s="6"/>
      <c r="H271" s="6"/>
    </row>
    <row r="272">
      <c r="A272" s="6"/>
      <c r="B272" s="6"/>
      <c r="D272" s="6"/>
      <c r="E272" s="6"/>
      <c r="G272" s="6"/>
      <c r="H272" s="6"/>
    </row>
    <row r="273">
      <c r="A273" s="6"/>
      <c r="B273" s="6"/>
      <c r="D273" s="6"/>
      <c r="E273" s="6"/>
      <c r="G273" s="6"/>
      <c r="H273" s="6"/>
    </row>
    <row r="274">
      <c r="A274" s="6"/>
      <c r="B274" s="6"/>
      <c r="D274" s="6"/>
      <c r="E274" s="6"/>
      <c r="G274" s="6"/>
      <c r="H274" s="6"/>
    </row>
    <row r="275">
      <c r="A275" s="6"/>
      <c r="B275" s="6"/>
      <c r="D275" s="6"/>
      <c r="E275" s="6"/>
      <c r="G275" s="6"/>
      <c r="H275" s="6"/>
    </row>
    <row r="276">
      <c r="A276" s="6"/>
      <c r="B276" s="6"/>
      <c r="D276" s="6"/>
      <c r="E276" s="6"/>
      <c r="G276" s="6"/>
      <c r="H276" s="6"/>
    </row>
    <row r="277">
      <c r="A277" s="6"/>
      <c r="B277" s="6"/>
      <c r="D277" s="6"/>
      <c r="E277" s="6"/>
      <c r="G277" s="6"/>
      <c r="H277" s="6"/>
    </row>
    <row r="278">
      <c r="A278" s="6"/>
      <c r="B278" s="6"/>
      <c r="D278" s="6"/>
      <c r="E278" s="6"/>
      <c r="G278" s="6"/>
      <c r="H278" s="6"/>
    </row>
    <row r="279">
      <c r="A279" s="6"/>
      <c r="B279" s="6"/>
      <c r="D279" s="6"/>
      <c r="E279" s="6"/>
      <c r="G279" s="6"/>
      <c r="H279" s="6"/>
    </row>
    <row r="280">
      <c r="A280" s="6"/>
      <c r="B280" s="6"/>
      <c r="D280" s="6"/>
      <c r="E280" s="6"/>
      <c r="G280" s="6"/>
      <c r="H280" s="6"/>
    </row>
    <row r="281">
      <c r="A281" s="6"/>
      <c r="B281" s="6"/>
      <c r="D281" s="6"/>
      <c r="E281" s="6"/>
      <c r="G281" s="6"/>
      <c r="H281" s="6"/>
    </row>
    <row r="282">
      <c r="A282" s="6"/>
      <c r="B282" s="6"/>
      <c r="D282" s="6"/>
      <c r="E282" s="6"/>
      <c r="G282" s="6"/>
      <c r="H282" s="6"/>
    </row>
    <row r="283">
      <c r="A283" s="6"/>
      <c r="B283" s="6"/>
      <c r="D283" s="6"/>
      <c r="E283" s="6"/>
      <c r="G283" s="6"/>
      <c r="H283" s="6"/>
    </row>
    <row r="284">
      <c r="A284" s="6"/>
      <c r="B284" s="6"/>
      <c r="D284" s="6"/>
      <c r="E284" s="6"/>
      <c r="G284" s="6"/>
      <c r="H284" s="6"/>
    </row>
    <row r="285">
      <c r="A285" s="6"/>
      <c r="B285" s="6"/>
      <c r="D285" s="6"/>
      <c r="E285" s="6"/>
      <c r="G285" s="6"/>
      <c r="H285" s="6"/>
    </row>
    <row r="286">
      <c r="A286" s="6"/>
      <c r="B286" s="6"/>
      <c r="D286" s="6"/>
      <c r="E286" s="6"/>
      <c r="G286" s="6"/>
      <c r="H286" s="6"/>
    </row>
    <row r="287">
      <c r="A287" s="6"/>
      <c r="B287" s="6"/>
      <c r="D287" s="6"/>
      <c r="E287" s="6"/>
      <c r="G287" s="6"/>
      <c r="H287" s="6"/>
    </row>
    <row r="288">
      <c r="A288" s="6"/>
      <c r="B288" s="6"/>
      <c r="D288" s="6"/>
      <c r="E288" s="6"/>
      <c r="G288" s="6"/>
      <c r="H288" s="6"/>
    </row>
    <row r="289">
      <c r="A289" s="6"/>
      <c r="B289" s="6"/>
      <c r="D289" s="6"/>
      <c r="E289" s="6"/>
      <c r="G289" s="6"/>
      <c r="H289" s="6"/>
    </row>
    <row r="290">
      <c r="A290" s="6"/>
      <c r="B290" s="6"/>
      <c r="D290" s="6"/>
      <c r="E290" s="6"/>
      <c r="G290" s="6"/>
      <c r="H290" s="6"/>
    </row>
    <row r="291">
      <c r="A291" s="6"/>
      <c r="B291" s="6"/>
      <c r="D291" s="6"/>
      <c r="E291" s="6"/>
      <c r="G291" s="6"/>
      <c r="H291" s="6"/>
    </row>
    <row r="292">
      <c r="A292" s="6"/>
      <c r="B292" s="6"/>
      <c r="D292" s="6"/>
      <c r="E292" s="6"/>
      <c r="G292" s="6"/>
      <c r="H292" s="6"/>
    </row>
    <row r="293">
      <c r="A293" s="6"/>
      <c r="B293" s="6"/>
      <c r="D293" s="6"/>
      <c r="E293" s="6"/>
      <c r="G293" s="6"/>
      <c r="H293" s="6"/>
    </row>
    <row r="294">
      <c r="A294" s="6"/>
      <c r="B294" s="6"/>
      <c r="D294" s="6"/>
      <c r="E294" s="6"/>
      <c r="G294" s="6"/>
      <c r="H294" s="6"/>
    </row>
    <row r="295">
      <c r="A295" s="6"/>
      <c r="B295" s="6"/>
      <c r="D295" s="6"/>
      <c r="E295" s="6"/>
      <c r="G295" s="6"/>
      <c r="H295" s="6"/>
    </row>
    <row r="296">
      <c r="A296" s="6"/>
      <c r="B296" s="6"/>
      <c r="D296" s="6"/>
      <c r="E296" s="6"/>
      <c r="G296" s="6"/>
      <c r="H296" s="6"/>
    </row>
    <row r="297">
      <c r="A297" s="6"/>
      <c r="B297" s="6"/>
      <c r="D297" s="6"/>
      <c r="E297" s="6"/>
      <c r="G297" s="6"/>
      <c r="H297" s="6"/>
    </row>
    <row r="298">
      <c r="A298" s="6"/>
      <c r="B298" s="6"/>
      <c r="D298" s="6"/>
      <c r="E298" s="6"/>
      <c r="G298" s="6"/>
      <c r="H298" s="6"/>
    </row>
    <row r="299">
      <c r="A299" s="6"/>
      <c r="B299" s="6"/>
      <c r="D299" s="6"/>
      <c r="E299" s="6"/>
      <c r="G299" s="6"/>
      <c r="H299" s="6"/>
    </row>
    <row r="300">
      <c r="A300" s="6"/>
      <c r="B300" s="6"/>
      <c r="D300" s="6"/>
      <c r="E300" s="6"/>
      <c r="G300" s="6"/>
      <c r="H300" s="6"/>
    </row>
    <row r="301">
      <c r="A301" s="6"/>
      <c r="B301" s="6"/>
      <c r="D301" s="6"/>
      <c r="E301" s="6"/>
      <c r="G301" s="6"/>
      <c r="H301" s="6"/>
    </row>
    <row r="302">
      <c r="A302" s="6"/>
      <c r="B302" s="6"/>
      <c r="D302" s="6"/>
      <c r="E302" s="6"/>
      <c r="G302" s="6"/>
      <c r="H302" s="6"/>
    </row>
    <row r="303">
      <c r="A303" s="6"/>
      <c r="B303" s="6"/>
      <c r="D303" s="6"/>
      <c r="E303" s="6"/>
      <c r="G303" s="6"/>
      <c r="H303" s="6"/>
    </row>
    <row r="304">
      <c r="A304" s="6"/>
      <c r="B304" s="6"/>
      <c r="D304" s="6"/>
      <c r="E304" s="6"/>
      <c r="G304" s="6"/>
      <c r="H304" s="6"/>
    </row>
    <row r="305">
      <c r="A305" s="6"/>
      <c r="B305" s="6"/>
      <c r="D305" s="6"/>
      <c r="E305" s="6"/>
      <c r="G305" s="6"/>
      <c r="H305" s="6"/>
    </row>
    <row r="306">
      <c r="A306" s="6"/>
      <c r="B306" s="6"/>
      <c r="D306" s="6"/>
      <c r="E306" s="6"/>
      <c r="G306" s="6"/>
      <c r="H306" s="6"/>
    </row>
    <row r="307">
      <c r="A307" s="6"/>
      <c r="B307" s="6"/>
      <c r="D307" s="6"/>
      <c r="E307" s="6"/>
      <c r="G307" s="6"/>
      <c r="H307" s="6"/>
    </row>
    <row r="308">
      <c r="A308" s="6"/>
      <c r="B308" s="6"/>
      <c r="D308" s="6"/>
      <c r="E308" s="6"/>
      <c r="G308" s="6"/>
      <c r="H308" s="6"/>
    </row>
    <row r="309">
      <c r="A309" s="6"/>
      <c r="B309" s="6"/>
      <c r="D309" s="6"/>
      <c r="E309" s="6"/>
      <c r="G309" s="6"/>
      <c r="H309" s="6"/>
    </row>
    <row r="310">
      <c r="A310" s="6"/>
      <c r="B310" s="6"/>
      <c r="D310" s="6"/>
      <c r="E310" s="6"/>
      <c r="G310" s="6"/>
      <c r="H310" s="6"/>
    </row>
    <row r="311">
      <c r="A311" s="6"/>
      <c r="B311" s="6"/>
      <c r="D311" s="6"/>
      <c r="E311" s="6"/>
      <c r="G311" s="6"/>
      <c r="H311" s="6"/>
    </row>
    <row r="312">
      <c r="A312" s="6"/>
      <c r="B312" s="6"/>
      <c r="D312" s="6"/>
      <c r="E312" s="6"/>
      <c r="G312" s="6"/>
      <c r="H312" s="6"/>
    </row>
    <row r="313">
      <c r="A313" s="6"/>
      <c r="B313" s="6"/>
      <c r="D313" s="6"/>
      <c r="E313" s="6"/>
      <c r="G313" s="6"/>
      <c r="H313" s="6"/>
    </row>
    <row r="314">
      <c r="A314" s="6"/>
      <c r="B314" s="6"/>
      <c r="D314" s="6"/>
      <c r="E314" s="6"/>
      <c r="G314" s="6"/>
      <c r="H314" s="6"/>
    </row>
    <row r="315">
      <c r="A315" s="6"/>
      <c r="B315" s="6"/>
      <c r="D315" s="6"/>
      <c r="E315" s="6"/>
      <c r="G315" s="6"/>
      <c r="H315" s="6"/>
    </row>
    <row r="316">
      <c r="A316" s="6"/>
      <c r="B316" s="6"/>
      <c r="D316" s="6"/>
      <c r="E316" s="6"/>
      <c r="G316" s="6"/>
      <c r="H316" s="6"/>
    </row>
    <row r="317">
      <c r="A317" s="6"/>
      <c r="B317" s="6"/>
      <c r="D317" s="6"/>
      <c r="E317" s="6"/>
      <c r="G317" s="6"/>
      <c r="H317" s="6"/>
    </row>
    <row r="318">
      <c r="A318" s="6"/>
      <c r="B318" s="6"/>
      <c r="D318" s="6"/>
      <c r="E318" s="6"/>
      <c r="G318" s="6"/>
      <c r="H318" s="6"/>
    </row>
    <row r="319">
      <c r="A319" s="6"/>
      <c r="B319" s="6"/>
      <c r="D319" s="6"/>
      <c r="E319" s="6"/>
      <c r="G319" s="6"/>
      <c r="H319" s="6"/>
    </row>
    <row r="320">
      <c r="A320" s="6"/>
      <c r="B320" s="6"/>
      <c r="D320" s="6"/>
      <c r="E320" s="6"/>
      <c r="G320" s="6"/>
      <c r="H320" s="6"/>
    </row>
    <row r="321">
      <c r="A321" s="6"/>
      <c r="B321" s="6"/>
      <c r="D321" s="6"/>
      <c r="E321" s="6"/>
      <c r="G321" s="6"/>
      <c r="H321" s="6"/>
    </row>
    <row r="322">
      <c r="A322" s="6"/>
      <c r="B322" s="6"/>
      <c r="D322" s="6"/>
      <c r="E322" s="6"/>
      <c r="G322" s="6"/>
      <c r="H322" s="6"/>
    </row>
    <row r="323">
      <c r="A323" s="6"/>
      <c r="B323" s="6"/>
      <c r="D323" s="6"/>
      <c r="E323" s="6"/>
      <c r="G323" s="6"/>
      <c r="H323" s="6"/>
    </row>
    <row r="324">
      <c r="A324" s="6"/>
      <c r="B324" s="6"/>
      <c r="D324" s="6"/>
      <c r="E324" s="6"/>
      <c r="G324" s="6"/>
      <c r="H324" s="6"/>
    </row>
    <row r="325">
      <c r="A325" s="6"/>
      <c r="B325" s="6"/>
      <c r="D325" s="6"/>
      <c r="E325" s="6"/>
      <c r="G325" s="6"/>
      <c r="H325" s="6"/>
    </row>
    <row r="326">
      <c r="A326" s="6"/>
      <c r="B326" s="6"/>
      <c r="D326" s="6"/>
      <c r="E326" s="6"/>
      <c r="G326" s="6"/>
      <c r="H326" s="6"/>
    </row>
    <row r="327">
      <c r="A327" s="6"/>
      <c r="B327" s="6"/>
      <c r="D327" s="6"/>
      <c r="E327" s="6"/>
      <c r="G327" s="6"/>
      <c r="H327" s="6"/>
    </row>
    <row r="328">
      <c r="A328" s="6"/>
      <c r="B328" s="6"/>
      <c r="D328" s="6"/>
      <c r="E328" s="6"/>
      <c r="G328" s="6"/>
      <c r="H328" s="6"/>
    </row>
    <row r="329">
      <c r="A329" s="6"/>
      <c r="B329" s="6"/>
      <c r="D329" s="6"/>
      <c r="E329" s="6"/>
      <c r="G329" s="6"/>
      <c r="H329" s="6"/>
    </row>
    <row r="330">
      <c r="A330" s="6"/>
      <c r="B330" s="6"/>
      <c r="D330" s="6"/>
      <c r="E330" s="6"/>
      <c r="G330" s="6"/>
      <c r="H330" s="6"/>
    </row>
    <row r="331">
      <c r="A331" s="6"/>
      <c r="B331" s="6"/>
      <c r="D331" s="6"/>
      <c r="E331" s="6"/>
      <c r="G331" s="6"/>
      <c r="H331" s="6"/>
    </row>
    <row r="332">
      <c r="A332" s="6"/>
      <c r="B332" s="6"/>
      <c r="D332" s="6"/>
      <c r="E332" s="6"/>
      <c r="G332" s="6"/>
      <c r="H332" s="6"/>
    </row>
    <row r="333">
      <c r="A333" s="6"/>
      <c r="B333" s="6"/>
      <c r="D333" s="6"/>
      <c r="E333" s="6"/>
      <c r="G333" s="6"/>
      <c r="H333" s="6"/>
    </row>
    <row r="334">
      <c r="A334" s="6"/>
      <c r="B334" s="6"/>
      <c r="D334" s="6"/>
      <c r="E334" s="6"/>
      <c r="G334" s="6"/>
      <c r="H334" s="6"/>
    </row>
    <row r="335">
      <c r="A335" s="6"/>
      <c r="B335" s="6"/>
      <c r="D335" s="6"/>
      <c r="E335" s="6"/>
      <c r="G335" s="6"/>
      <c r="H335" s="6"/>
    </row>
    <row r="336">
      <c r="A336" s="6"/>
      <c r="B336" s="6"/>
      <c r="D336" s="6"/>
      <c r="E336" s="6"/>
      <c r="G336" s="6"/>
      <c r="H336" s="6"/>
    </row>
    <row r="337">
      <c r="A337" s="6"/>
      <c r="B337" s="6"/>
      <c r="D337" s="6"/>
      <c r="E337" s="6"/>
      <c r="G337" s="6"/>
      <c r="H337" s="6"/>
    </row>
    <row r="338">
      <c r="A338" s="6"/>
      <c r="B338" s="6"/>
      <c r="D338" s="6"/>
      <c r="E338" s="6"/>
      <c r="G338" s="6"/>
      <c r="H338" s="6"/>
    </row>
    <row r="339">
      <c r="A339" s="6"/>
      <c r="B339" s="6"/>
      <c r="D339" s="6"/>
      <c r="E339" s="6"/>
      <c r="G339" s="6"/>
      <c r="H339" s="6"/>
    </row>
    <row r="340">
      <c r="A340" s="6"/>
      <c r="B340" s="6"/>
      <c r="D340" s="6"/>
      <c r="E340" s="6"/>
      <c r="G340" s="6"/>
      <c r="H340" s="6"/>
    </row>
    <row r="341">
      <c r="A341" s="6"/>
      <c r="B341" s="6"/>
      <c r="D341" s="6"/>
      <c r="E341" s="6"/>
      <c r="G341" s="6"/>
      <c r="H341" s="6"/>
    </row>
    <row r="342">
      <c r="A342" s="6"/>
      <c r="B342" s="6"/>
      <c r="D342" s="6"/>
      <c r="E342" s="6"/>
      <c r="G342" s="6"/>
      <c r="H342" s="6"/>
    </row>
    <row r="343">
      <c r="A343" s="6"/>
      <c r="B343" s="6"/>
      <c r="D343" s="6"/>
      <c r="E343" s="6"/>
      <c r="G343" s="6"/>
      <c r="H343" s="6"/>
    </row>
    <row r="344">
      <c r="A344" s="6"/>
      <c r="B344" s="6"/>
      <c r="D344" s="6"/>
      <c r="E344" s="6"/>
      <c r="G344" s="6"/>
      <c r="H344" s="6"/>
    </row>
    <row r="345">
      <c r="A345" s="6"/>
      <c r="B345" s="6"/>
      <c r="D345" s="6"/>
      <c r="E345" s="6"/>
      <c r="G345" s="6"/>
      <c r="H345" s="6"/>
    </row>
    <row r="346">
      <c r="A346" s="6"/>
      <c r="B346" s="6"/>
      <c r="D346" s="6"/>
      <c r="E346" s="6"/>
      <c r="G346" s="6"/>
      <c r="H346" s="6"/>
    </row>
    <row r="347">
      <c r="A347" s="6"/>
      <c r="B347" s="6"/>
      <c r="D347" s="6"/>
      <c r="E347" s="6"/>
      <c r="G347" s="6"/>
      <c r="H347" s="6"/>
    </row>
    <row r="348">
      <c r="A348" s="6"/>
      <c r="B348" s="6"/>
      <c r="D348" s="6"/>
      <c r="E348" s="6"/>
      <c r="G348" s="6"/>
      <c r="H348" s="6"/>
    </row>
    <row r="349">
      <c r="A349" s="6"/>
      <c r="B349" s="6"/>
      <c r="D349" s="6"/>
      <c r="E349" s="6"/>
      <c r="G349" s="6"/>
      <c r="H349" s="6"/>
    </row>
    <row r="350">
      <c r="A350" s="6"/>
      <c r="B350" s="6"/>
      <c r="D350" s="6"/>
      <c r="E350" s="6"/>
      <c r="G350" s="6"/>
      <c r="H350" s="6"/>
    </row>
    <row r="351">
      <c r="A351" s="6"/>
      <c r="B351" s="6"/>
      <c r="D351" s="6"/>
      <c r="E351" s="6"/>
      <c r="G351" s="6"/>
      <c r="H351" s="6"/>
    </row>
    <row r="352">
      <c r="A352" s="6"/>
      <c r="B352" s="6"/>
      <c r="D352" s="6"/>
      <c r="E352" s="6"/>
      <c r="G352" s="6"/>
      <c r="H352" s="6"/>
    </row>
    <row r="353">
      <c r="A353" s="6"/>
      <c r="B353" s="6"/>
      <c r="D353" s="6"/>
      <c r="E353" s="6"/>
      <c r="G353" s="6"/>
      <c r="H353" s="6"/>
    </row>
    <row r="354">
      <c r="A354" s="6"/>
      <c r="B354" s="6"/>
      <c r="D354" s="6"/>
      <c r="E354" s="6"/>
      <c r="G354" s="6"/>
      <c r="H354" s="6"/>
    </row>
    <row r="355">
      <c r="A355" s="6"/>
      <c r="B355" s="6"/>
      <c r="D355" s="6"/>
      <c r="E355" s="6"/>
      <c r="G355" s="6"/>
      <c r="H355" s="6"/>
    </row>
    <row r="356">
      <c r="A356" s="6"/>
      <c r="B356" s="6"/>
      <c r="D356" s="6"/>
      <c r="E356" s="6"/>
      <c r="G356" s="6"/>
      <c r="H356" s="6"/>
    </row>
    <row r="357">
      <c r="A357" s="6"/>
      <c r="B357" s="6"/>
      <c r="D357" s="6"/>
      <c r="E357" s="6"/>
      <c r="G357" s="6"/>
      <c r="H357" s="6"/>
    </row>
    <row r="358">
      <c r="A358" s="6"/>
      <c r="B358" s="6"/>
      <c r="D358" s="6"/>
      <c r="E358" s="6"/>
      <c r="G358" s="6"/>
      <c r="H358" s="6"/>
    </row>
    <row r="359">
      <c r="A359" s="6"/>
      <c r="B359" s="6"/>
      <c r="D359" s="6"/>
      <c r="E359" s="6"/>
      <c r="G359" s="6"/>
      <c r="H359" s="6"/>
    </row>
    <row r="360">
      <c r="A360" s="6"/>
      <c r="B360" s="6"/>
      <c r="D360" s="6"/>
      <c r="E360" s="6"/>
      <c r="G360" s="6"/>
      <c r="H360" s="6"/>
    </row>
    <row r="361">
      <c r="A361" s="6"/>
      <c r="B361" s="6"/>
      <c r="D361" s="6"/>
      <c r="E361" s="6"/>
      <c r="G361" s="6"/>
      <c r="H361" s="6"/>
    </row>
    <row r="362">
      <c r="A362" s="6"/>
      <c r="B362" s="6"/>
      <c r="D362" s="6"/>
      <c r="E362" s="6"/>
      <c r="G362" s="6"/>
      <c r="H362" s="6"/>
    </row>
    <row r="363">
      <c r="A363" s="6"/>
      <c r="B363" s="6"/>
      <c r="D363" s="6"/>
      <c r="E363" s="6"/>
      <c r="G363" s="6"/>
      <c r="H363" s="6"/>
    </row>
    <row r="364">
      <c r="A364" s="6"/>
      <c r="B364" s="6"/>
      <c r="D364" s="6"/>
      <c r="E364" s="6"/>
      <c r="G364" s="6"/>
      <c r="H364" s="6"/>
    </row>
    <row r="365">
      <c r="A365" s="6"/>
      <c r="B365" s="6"/>
      <c r="D365" s="6"/>
      <c r="E365" s="6"/>
      <c r="G365" s="6"/>
      <c r="H365" s="6"/>
    </row>
    <row r="366">
      <c r="A366" s="6"/>
      <c r="B366" s="6"/>
      <c r="D366" s="6"/>
      <c r="E366" s="6"/>
      <c r="G366" s="6"/>
      <c r="H366" s="6"/>
    </row>
    <row r="367">
      <c r="A367" s="6"/>
      <c r="B367" s="6"/>
      <c r="D367" s="6"/>
      <c r="E367" s="6"/>
      <c r="G367" s="6"/>
      <c r="H367" s="6"/>
    </row>
    <row r="368">
      <c r="A368" s="6"/>
      <c r="B368" s="6"/>
      <c r="D368" s="6"/>
      <c r="E368" s="6"/>
      <c r="G368" s="6"/>
      <c r="H368" s="6"/>
    </row>
    <row r="369">
      <c r="A369" s="6"/>
      <c r="B369" s="6"/>
      <c r="D369" s="6"/>
      <c r="E369" s="6"/>
      <c r="G369" s="6"/>
      <c r="H369" s="6"/>
    </row>
    <row r="370">
      <c r="A370" s="6"/>
      <c r="B370" s="6"/>
      <c r="D370" s="6"/>
      <c r="E370" s="6"/>
      <c r="G370" s="6"/>
      <c r="H370" s="6"/>
    </row>
    <row r="371">
      <c r="A371" s="6"/>
      <c r="B371" s="6"/>
      <c r="D371" s="6"/>
      <c r="E371" s="6"/>
      <c r="G371" s="6"/>
      <c r="H371" s="6"/>
    </row>
    <row r="372">
      <c r="A372" s="6"/>
      <c r="B372" s="6"/>
      <c r="D372" s="6"/>
      <c r="E372" s="6"/>
      <c r="G372" s="6"/>
      <c r="H372" s="6"/>
    </row>
    <row r="373">
      <c r="A373" s="6"/>
      <c r="B373" s="6"/>
      <c r="D373" s="6"/>
      <c r="E373" s="6"/>
      <c r="G373" s="6"/>
      <c r="H373" s="6"/>
    </row>
    <row r="374">
      <c r="A374" s="6"/>
      <c r="B374" s="6"/>
      <c r="D374" s="6"/>
      <c r="E374" s="6"/>
      <c r="G374" s="6"/>
      <c r="H374" s="6"/>
    </row>
    <row r="375">
      <c r="A375" s="6"/>
      <c r="B375" s="6"/>
      <c r="D375" s="6"/>
      <c r="E375" s="6"/>
      <c r="G375" s="6"/>
      <c r="H375" s="6"/>
    </row>
    <row r="376">
      <c r="A376" s="6"/>
      <c r="B376" s="6"/>
      <c r="D376" s="6"/>
      <c r="E376" s="6"/>
      <c r="G376" s="6"/>
      <c r="H376" s="6"/>
    </row>
    <row r="377">
      <c r="A377" s="6"/>
      <c r="B377" s="6"/>
      <c r="D377" s="6"/>
      <c r="E377" s="6"/>
      <c r="G377" s="6"/>
      <c r="H377" s="6"/>
    </row>
    <row r="378">
      <c r="A378" s="6"/>
      <c r="B378" s="6"/>
      <c r="D378" s="6"/>
      <c r="E378" s="6"/>
      <c r="G378" s="6"/>
      <c r="H378" s="6"/>
    </row>
    <row r="379">
      <c r="A379" s="6"/>
      <c r="B379" s="6"/>
      <c r="D379" s="6"/>
      <c r="E379" s="6"/>
      <c r="G379" s="6"/>
      <c r="H379" s="6"/>
    </row>
    <row r="380">
      <c r="A380" s="6"/>
      <c r="B380" s="6"/>
      <c r="D380" s="6"/>
      <c r="E380" s="6"/>
      <c r="G380" s="6"/>
      <c r="H380" s="6"/>
    </row>
    <row r="381">
      <c r="A381" s="6"/>
      <c r="B381" s="6"/>
      <c r="D381" s="6"/>
      <c r="E381" s="6"/>
      <c r="G381" s="6"/>
      <c r="H381" s="6"/>
    </row>
    <row r="382">
      <c r="A382" s="6"/>
      <c r="B382" s="6"/>
      <c r="D382" s="6"/>
      <c r="E382" s="6"/>
      <c r="G382" s="6"/>
      <c r="H382" s="6"/>
    </row>
    <row r="383">
      <c r="A383" s="6"/>
      <c r="B383" s="6"/>
      <c r="D383" s="6"/>
      <c r="E383" s="6"/>
      <c r="G383" s="6"/>
      <c r="H383" s="6"/>
    </row>
    <row r="384">
      <c r="A384" s="6"/>
      <c r="B384" s="6"/>
      <c r="D384" s="6"/>
      <c r="E384" s="6"/>
      <c r="G384" s="6"/>
      <c r="H384" s="6"/>
    </row>
    <row r="385">
      <c r="A385" s="6"/>
      <c r="B385" s="6"/>
      <c r="D385" s="6"/>
      <c r="E385" s="6"/>
      <c r="G385" s="6"/>
      <c r="H385" s="6"/>
    </row>
    <row r="386">
      <c r="A386" s="6"/>
      <c r="B386" s="6"/>
      <c r="D386" s="6"/>
      <c r="E386" s="6"/>
      <c r="G386" s="6"/>
      <c r="H386" s="6"/>
    </row>
    <row r="387">
      <c r="A387" s="6"/>
      <c r="B387" s="6"/>
      <c r="D387" s="6"/>
      <c r="E387" s="6"/>
      <c r="G387" s="6"/>
      <c r="H387" s="6"/>
    </row>
    <row r="388">
      <c r="A388" s="6"/>
      <c r="B388" s="6"/>
      <c r="D388" s="6"/>
      <c r="E388" s="6"/>
      <c r="G388" s="6"/>
      <c r="H388" s="6"/>
    </row>
    <row r="389">
      <c r="A389" s="6"/>
      <c r="B389" s="6"/>
      <c r="D389" s="6"/>
      <c r="E389" s="6"/>
      <c r="G389" s="6"/>
      <c r="H389" s="6"/>
    </row>
    <row r="390">
      <c r="A390" s="6"/>
      <c r="B390" s="6"/>
      <c r="D390" s="6"/>
      <c r="E390" s="6"/>
      <c r="G390" s="6"/>
      <c r="H390" s="6"/>
    </row>
    <row r="391">
      <c r="A391" s="6"/>
      <c r="B391" s="6"/>
      <c r="D391" s="6"/>
      <c r="E391" s="6"/>
      <c r="G391" s="6"/>
      <c r="H391" s="6"/>
    </row>
    <row r="392">
      <c r="A392" s="6"/>
      <c r="B392" s="6"/>
      <c r="D392" s="6"/>
      <c r="E392" s="6"/>
      <c r="G392" s="6"/>
      <c r="H392" s="6"/>
    </row>
    <row r="393">
      <c r="A393" s="6"/>
      <c r="B393" s="6"/>
      <c r="D393" s="6"/>
      <c r="E393" s="6"/>
      <c r="G393" s="6"/>
      <c r="H393" s="6"/>
    </row>
    <row r="394">
      <c r="A394" s="6"/>
      <c r="B394" s="6"/>
      <c r="D394" s="6"/>
      <c r="E394" s="6"/>
      <c r="G394" s="6"/>
      <c r="H394" s="6"/>
    </row>
    <row r="395">
      <c r="A395" s="6"/>
      <c r="B395" s="6"/>
      <c r="D395" s="6"/>
      <c r="E395" s="6"/>
      <c r="G395" s="6"/>
      <c r="H395" s="6"/>
    </row>
    <row r="396">
      <c r="A396" s="6"/>
      <c r="B396" s="6"/>
      <c r="D396" s="6"/>
      <c r="E396" s="6"/>
      <c r="G396" s="6"/>
      <c r="H396" s="6"/>
    </row>
    <row r="397">
      <c r="A397" s="6"/>
      <c r="B397" s="6"/>
      <c r="D397" s="6"/>
      <c r="E397" s="6"/>
      <c r="G397" s="6"/>
      <c r="H397" s="6"/>
    </row>
    <row r="398">
      <c r="A398" s="6"/>
      <c r="B398" s="6"/>
      <c r="D398" s="6"/>
      <c r="E398" s="6"/>
      <c r="G398" s="6"/>
      <c r="H398" s="6"/>
    </row>
    <row r="399">
      <c r="A399" s="6"/>
      <c r="B399" s="6"/>
      <c r="D399" s="6"/>
      <c r="E399" s="6"/>
      <c r="G399" s="6"/>
      <c r="H399" s="6"/>
    </row>
    <row r="400">
      <c r="A400" s="6"/>
      <c r="B400" s="6"/>
      <c r="D400" s="6"/>
      <c r="E400" s="6"/>
      <c r="G400" s="6"/>
      <c r="H400" s="6"/>
    </row>
    <row r="401">
      <c r="A401" s="6"/>
      <c r="B401" s="6"/>
      <c r="D401" s="6"/>
      <c r="E401" s="6"/>
      <c r="G401" s="6"/>
      <c r="H401" s="6"/>
    </row>
    <row r="402">
      <c r="A402" s="6"/>
      <c r="B402" s="6"/>
      <c r="D402" s="6"/>
      <c r="E402" s="6"/>
      <c r="G402" s="6"/>
      <c r="H402" s="6"/>
    </row>
    <row r="403">
      <c r="A403" s="6"/>
      <c r="B403" s="6"/>
      <c r="D403" s="6"/>
      <c r="E403" s="6"/>
      <c r="G403" s="6"/>
      <c r="H403" s="6"/>
    </row>
    <row r="404">
      <c r="A404" s="6"/>
      <c r="B404" s="6"/>
      <c r="D404" s="6"/>
      <c r="E404" s="6"/>
      <c r="G404" s="6"/>
      <c r="H404" s="6"/>
    </row>
    <row r="405">
      <c r="A405" s="6"/>
      <c r="B405" s="6"/>
      <c r="D405" s="6"/>
      <c r="E405" s="6"/>
      <c r="G405" s="6"/>
      <c r="H405" s="6"/>
    </row>
    <row r="406">
      <c r="A406" s="6"/>
      <c r="B406" s="6"/>
      <c r="D406" s="6"/>
      <c r="E406" s="6"/>
      <c r="G406" s="6"/>
      <c r="H406" s="6"/>
    </row>
    <row r="407">
      <c r="A407" s="6"/>
      <c r="B407" s="6"/>
      <c r="D407" s="6"/>
      <c r="E407" s="6"/>
      <c r="G407" s="6"/>
      <c r="H407" s="6"/>
    </row>
    <row r="408">
      <c r="A408" s="6"/>
      <c r="B408" s="6"/>
      <c r="D408" s="6"/>
      <c r="E408" s="6"/>
      <c r="G408" s="6"/>
      <c r="H408" s="6"/>
    </row>
    <row r="409">
      <c r="A409" s="6"/>
      <c r="B409" s="6"/>
      <c r="D409" s="6"/>
      <c r="E409" s="6"/>
      <c r="G409" s="6"/>
      <c r="H409" s="6"/>
    </row>
    <row r="410">
      <c r="A410" s="6"/>
      <c r="B410" s="6"/>
      <c r="D410" s="6"/>
      <c r="E410" s="6"/>
      <c r="G410" s="6"/>
      <c r="H410" s="6"/>
    </row>
    <row r="411">
      <c r="A411" s="6"/>
      <c r="B411" s="6"/>
      <c r="D411" s="6"/>
      <c r="E411" s="6"/>
      <c r="G411" s="6"/>
      <c r="H411" s="6"/>
    </row>
    <row r="412">
      <c r="A412" s="6"/>
      <c r="B412" s="6"/>
      <c r="D412" s="6"/>
      <c r="E412" s="6"/>
      <c r="G412" s="6"/>
      <c r="H412" s="6"/>
    </row>
    <row r="413">
      <c r="A413" s="6"/>
      <c r="B413" s="6"/>
      <c r="D413" s="6"/>
      <c r="E413" s="6"/>
      <c r="G413" s="6"/>
      <c r="H413" s="6"/>
    </row>
    <row r="414">
      <c r="A414" s="6"/>
      <c r="B414" s="6"/>
      <c r="D414" s="6"/>
      <c r="E414" s="6"/>
      <c r="G414" s="6"/>
      <c r="H414" s="6"/>
    </row>
    <row r="415">
      <c r="A415" s="6"/>
      <c r="B415" s="6"/>
      <c r="D415" s="6"/>
      <c r="E415" s="6"/>
      <c r="G415" s="6"/>
      <c r="H415" s="6"/>
    </row>
    <row r="416">
      <c r="A416" s="6"/>
      <c r="B416" s="6"/>
      <c r="D416" s="6"/>
      <c r="E416" s="6"/>
      <c r="G416" s="6"/>
      <c r="H416" s="6"/>
    </row>
    <row r="417">
      <c r="A417" s="6"/>
      <c r="B417" s="6"/>
      <c r="D417" s="6"/>
      <c r="E417" s="6"/>
      <c r="G417" s="6"/>
      <c r="H417" s="6"/>
    </row>
    <row r="418">
      <c r="A418" s="6"/>
      <c r="B418" s="6"/>
      <c r="D418" s="6"/>
      <c r="E418" s="6"/>
      <c r="G418" s="6"/>
      <c r="H418" s="6"/>
    </row>
    <row r="419">
      <c r="A419" s="6"/>
      <c r="B419" s="6"/>
      <c r="D419" s="6"/>
      <c r="E419" s="6"/>
      <c r="G419" s="6"/>
      <c r="H419" s="6"/>
    </row>
    <row r="420">
      <c r="A420" s="6"/>
      <c r="B420" s="6"/>
      <c r="D420" s="6"/>
      <c r="E420" s="6"/>
      <c r="G420" s="6"/>
      <c r="H420" s="6"/>
    </row>
    <row r="421">
      <c r="A421" s="6"/>
      <c r="B421" s="6"/>
      <c r="D421" s="6"/>
      <c r="E421" s="6"/>
      <c r="G421" s="6"/>
      <c r="H421" s="6"/>
    </row>
    <row r="422">
      <c r="A422" s="6"/>
      <c r="B422" s="6"/>
      <c r="D422" s="6"/>
      <c r="E422" s="6"/>
      <c r="G422" s="6"/>
      <c r="H422" s="6"/>
    </row>
    <row r="423">
      <c r="A423" s="6"/>
      <c r="B423" s="6"/>
      <c r="D423" s="6"/>
      <c r="E423" s="6"/>
      <c r="G423" s="6"/>
      <c r="H423" s="6"/>
    </row>
    <row r="424">
      <c r="A424" s="6"/>
      <c r="B424" s="6"/>
      <c r="D424" s="6"/>
      <c r="E424" s="6"/>
      <c r="G424" s="6"/>
      <c r="H424" s="6"/>
    </row>
    <row r="425">
      <c r="A425" s="6"/>
      <c r="B425" s="6"/>
      <c r="D425" s="6"/>
      <c r="E425" s="6"/>
      <c r="G425" s="6"/>
      <c r="H425" s="6"/>
    </row>
    <row r="426">
      <c r="A426" s="6"/>
      <c r="B426" s="6"/>
      <c r="D426" s="6"/>
      <c r="E426" s="6"/>
      <c r="G426" s="6"/>
      <c r="H426" s="6"/>
    </row>
    <row r="427">
      <c r="A427" s="6"/>
      <c r="B427" s="6"/>
      <c r="D427" s="6"/>
      <c r="E427" s="6"/>
      <c r="G427" s="6"/>
      <c r="H427" s="6"/>
    </row>
    <row r="428">
      <c r="A428" s="6"/>
      <c r="B428" s="6"/>
      <c r="D428" s="6"/>
      <c r="E428" s="6"/>
      <c r="G428" s="6"/>
      <c r="H428" s="6"/>
    </row>
    <row r="429">
      <c r="A429" s="6"/>
      <c r="B429" s="6"/>
      <c r="D429" s="6"/>
      <c r="E429" s="6"/>
      <c r="G429" s="6"/>
      <c r="H429" s="6"/>
    </row>
    <row r="430">
      <c r="A430" s="6"/>
      <c r="B430" s="6"/>
      <c r="D430" s="6"/>
      <c r="E430" s="6"/>
      <c r="G430" s="6"/>
      <c r="H430" s="6"/>
    </row>
    <row r="431">
      <c r="A431" s="6"/>
      <c r="B431" s="6"/>
      <c r="D431" s="6"/>
      <c r="E431" s="6"/>
      <c r="G431" s="6"/>
      <c r="H431" s="6"/>
    </row>
    <row r="432">
      <c r="A432" s="6"/>
      <c r="B432" s="6"/>
      <c r="D432" s="6"/>
      <c r="E432" s="6"/>
      <c r="G432" s="6"/>
      <c r="H432" s="6"/>
    </row>
    <row r="433">
      <c r="A433" s="6"/>
      <c r="B433" s="6"/>
      <c r="D433" s="6"/>
      <c r="E433" s="6"/>
      <c r="G433" s="6"/>
      <c r="H433" s="6"/>
    </row>
    <row r="434">
      <c r="A434" s="6"/>
      <c r="B434" s="6"/>
      <c r="D434" s="6"/>
      <c r="E434" s="6"/>
      <c r="G434" s="6"/>
      <c r="H434" s="6"/>
    </row>
    <row r="435">
      <c r="A435" s="6"/>
      <c r="B435" s="6"/>
      <c r="D435" s="6"/>
      <c r="E435" s="6"/>
      <c r="G435" s="6"/>
      <c r="H435" s="6"/>
    </row>
    <row r="436">
      <c r="A436" s="6"/>
      <c r="B436" s="6"/>
      <c r="D436" s="6"/>
      <c r="E436" s="6"/>
      <c r="G436" s="6"/>
      <c r="H436" s="6"/>
    </row>
    <row r="437">
      <c r="A437" s="6"/>
      <c r="B437" s="6"/>
      <c r="D437" s="6"/>
      <c r="E437" s="6"/>
      <c r="G437" s="6"/>
      <c r="H437" s="6"/>
    </row>
    <row r="438">
      <c r="A438" s="6"/>
      <c r="B438" s="6"/>
      <c r="D438" s="6"/>
      <c r="E438" s="6"/>
      <c r="G438" s="6"/>
      <c r="H438" s="6"/>
    </row>
    <row r="439">
      <c r="A439" s="6"/>
      <c r="B439" s="6"/>
      <c r="D439" s="6"/>
      <c r="E439" s="6"/>
      <c r="G439" s="6"/>
      <c r="H439" s="6"/>
    </row>
    <row r="440">
      <c r="A440" s="6"/>
      <c r="B440" s="6"/>
      <c r="D440" s="6"/>
      <c r="E440" s="6"/>
      <c r="G440" s="6"/>
      <c r="H440" s="6"/>
    </row>
    <row r="441">
      <c r="A441" s="6"/>
      <c r="B441" s="6"/>
      <c r="D441" s="6"/>
      <c r="E441" s="6"/>
      <c r="G441" s="6"/>
      <c r="H441" s="6"/>
    </row>
    <row r="442">
      <c r="A442" s="6"/>
      <c r="B442" s="6"/>
      <c r="D442" s="6"/>
      <c r="E442" s="6"/>
      <c r="G442" s="6"/>
      <c r="H442" s="6"/>
    </row>
    <row r="443">
      <c r="A443" s="6"/>
      <c r="B443" s="6"/>
      <c r="D443" s="6"/>
      <c r="E443" s="6"/>
      <c r="G443" s="6"/>
      <c r="H443" s="6"/>
    </row>
    <row r="444">
      <c r="A444" s="6"/>
      <c r="B444" s="6"/>
      <c r="D444" s="6"/>
      <c r="E444" s="6"/>
      <c r="G444" s="6"/>
      <c r="H444" s="6"/>
    </row>
    <row r="445">
      <c r="A445" s="6"/>
      <c r="B445" s="6"/>
      <c r="D445" s="6"/>
      <c r="E445" s="6"/>
      <c r="G445" s="6"/>
      <c r="H445" s="6"/>
    </row>
    <row r="446">
      <c r="A446" s="6"/>
      <c r="B446" s="6"/>
      <c r="D446" s="6"/>
      <c r="E446" s="6"/>
      <c r="G446" s="6"/>
      <c r="H446" s="6"/>
    </row>
    <row r="447">
      <c r="A447" s="6"/>
      <c r="B447" s="6"/>
      <c r="D447" s="6"/>
      <c r="E447" s="6"/>
      <c r="G447" s="6"/>
      <c r="H447" s="6"/>
    </row>
    <row r="448">
      <c r="A448" s="6"/>
      <c r="B448" s="6"/>
      <c r="D448" s="6"/>
      <c r="E448" s="6"/>
      <c r="G448" s="6"/>
      <c r="H448" s="6"/>
    </row>
    <row r="449">
      <c r="A449" s="6"/>
      <c r="B449" s="6"/>
      <c r="D449" s="6"/>
      <c r="E449" s="6"/>
      <c r="G449" s="6"/>
      <c r="H449" s="6"/>
    </row>
    <row r="450">
      <c r="A450" s="6"/>
      <c r="B450" s="6"/>
      <c r="D450" s="6"/>
      <c r="E450" s="6"/>
      <c r="G450" s="6"/>
      <c r="H450" s="6"/>
    </row>
    <row r="451">
      <c r="A451" s="6"/>
      <c r="B451" s="6"/>
      <c r="D451" s="6"/>
      <c r="E451" s="6"/>
      <c r="G451" s="6"/>
      <c r="H451" s="6"/>
    </row>
    <row r="452">
      <c r="A452" s="6"/>
      <c r="B452" s="6"/>
      <c r="D452" s="6"/>
      <c r="E452" s="6"/>
      <c r="G452" s="6"/>
      <c r="H452" s="6"/>
    </row>
    <row r="453">
      <c r="A453" s="6"/>
      <c r="B453" s="6"/>
      <c r="D453" s="6"/>
      <c r="E453" s="6"/>
      <c r="G453" s="6"/>
      <c r="H453" s="6"/>
    </row>
    <row r="454">
      <c r="A454" s="6"/>
      <c r="B454" s="6"/>
      <c r="D454" s="6"/>
      <c r="E454" s="6"/>
      <c r="G454" s="6"/>
      <c r="H454" s="6"/>
    </row>
    <row r="455">
      <c r="A455" s="6"/>
      <c r="B455" s="6"/>
      <c r="D455" s="6"/>
      <c r="E455" s="6"/>
      <c r="G455" s="6"/>
      <c r="H455" s="6"/>
    </row>
    <row r="456">
      <c r="A456" s="6"/>
      <c r="B456" s="6"/>
      <c r="D456" s="6"/>
      <c r="E456" s="6"/>
      <c r="G456" s="6"/>
      <c r="H456" s="6"/>
    </row>
    <row r="457">
      <c r="A457" s="6"/>
      <c r="B457" s="6"/>
      <c r="D457" s="6"/>
      <c r="E457" s="6"/>
      <c r="G457" s="6"/>
      <c r="H457" s="6"/>
    </row>
    <row r="458">
      <c r="A458" s="6"/>
      <c r="B458" s="6"/>
      <c r="D458" s="6"/>
      <c r="E458" s="6"/>
      <c r="G458" s="6"/>
      <c r="H458" s="6"/>
    </row>
    <row r="459">
      <c r="A459" s="6"/>
      <c r="B459" s="6"/>
      <c r="D459" s="6"/>
      <c r="E459" s="6"/>
      <c r="G459" s="6"/>
      <c r="H459" s="6"/>
    </row>
    <row r="460">
      <c r="A460" s="6"/>
      <c r="B460" s="6"/>
      <c r="D460" s="6"/>
      <c r="E460" s="6"/>
      <c r="G460" s="6"/>
      <c r="H460" s="6"/>
    </row>
    <row r="461">
      <c r="A461" s="6"/>
      <c r="B461" s="6"/>
      <c r="D461" s="6"/>
      <c r="E461" s="6"/>
      <c r="G461" s="6"/>
      <c r="H461" s="6"/>
    </row>
    <row r="462">
      <c r="A462" s="6"/>
      <c r="B462" s="6"/>
      <c r="D462" s="6"/>
      <c r="E462" s="6"/>
      <c r="G462" s="6"/>
      <c r="H462" s="6"/>
    </row>
    <row r="463">
      <c r="A463" s="6"/>
      <c r="B463" s="6"/>
      <c r="D463" s="6"/>
      <c r="E463" s="6"/>
      <c r="G463" s="6"/>
      <c r="H463" s="6"/>
    </row>
    <row r="464">
      <c r="A464" s="6"/>
      <c r="B464" s="6"/>
      <c r="D464" s="6"/>
      <c r="E464" s="6"/>
      <c r="G464" s="6"/>
      <c r="H464" s="6"/>
    </row>
    <row r="465">
      <c r="A465" s="6"/>
      <c r="B465" s="6"/>
      <c r="D465" s="6"/>
      <c r="E465" s="6"/>
      <c r="G465" s="6"/>
      <c r="H465" s="6"/>
    </row>
    <row r="466">
      <c r="A466" s="6"/>
      <c r="B466" s="6"/>
      <c r="D466" s="6"/>
      <c r="E466" s="6"/>
      <c r="G466" s="6"/>
      <c r="H466" s="6"/>
    </row>
    <row r="467">
      <c r="A467" s="6"/>
      <c r="B467" s="6"/>
      <c r="D467" s="6"/>
      <c r="E467" s="6"/>
      <c r="G467" s="6"/>
      <c r="H467" s="6"/>
    </row>
    <row r="468">
      <c r="A468" s="6"/>
      <c r="B468" s="6"/>
      <c r="D468" s="6"/>
      <c r="E468" s="6"/>
      <c r="G468" s="6"/>
      <c r="H468" s="6"/>
    </row>
    <row r="469">
      <c r="A469" s="6"/>
      <c r="B469" s="6"/>
      <c r="D469" s="6"/>
      <c r="E469" s="6"/>
      <c r="G469" s="6"/>
      <c r="H469" s="6"/>
    </row>
    <row r="470">
      <c r="A470" s="6"/>
      <c r="B470" s="6"/>
      <c r="D470" s="6"/>
      <c r="E470" s="6"/>
      <c r="G470" s="6"/>
      <c r="H470" s="6"/>
    </row>
    <row r="471">
      <c r="A471" s="6"/>
      <c r="B471" s="6"/>
      <c r="D471" s="6"/>
      <c r="E471" s="6"/>
      <c r="G471" s="6"/>
      <c r="H471" s="6"/>
    </row>
    <row r="472">
      <c r="A472" s="6"/>
      <c r="B472" s="6"/>
      <c r="D472" s="6"/>
      <c r="E472" s="6"/>
      <c r="G472" s="6"/>
      <c r="H472" s="6"/>
    </row>
    <row r="473">
      <c r="A473" s="6"/>
      <c r="B473" s="6"/>
      <c r="D473" s="6"/>
      <c r="E473" s="6"/>
      <c r="G473" s="6"/>
      <c r="H473" s="6"/>
    </row>
    <row r="474">
      <c r="A474" s="6"/>
      <c r="B474" s="6"/>
      <c r="D474" s="6"/>
      <c r="E474" s="6"/>
      <c r="G474" s="6"/>
      <c r="H474" s="6"/>
    </row>
    <row r="475">
      <c r="A475" s="6"/>
      <c r="B475" s="6"/>
      <c r="D475" s="6"/>
      <c r="E475" s="6"/>
      <c r="G475" s="6"/>
      <c r="H475" s="6"/>
    </row>
    <row r="476">
      <c r="A476" s="6"/>
      <c r="B476" s="6"/>
      <c r="D476" s="6"/>
      <c r="E476" s="6"/>
      <c r="G476" s="6"/>
      <c r="H476" s="6"/>
    </row>
    <row r="477">
      <c r="A477" s="6"/>
      <c r="B477" s="6"/>
      <c r="D477" s="6"/>
      <c r="E477" s="6"/>
      <c r="G477" s="6"/>
      <c r="H477" s="6"/>
    </row>
    <row r="478">
      <c r="A478" s="6"/>
      <c r="B478" s="6"/>
      <c r="D478" s="6"/>
      <c r="E478" s="6"/>
      <c r="G478" s="6"/>
      <c r="H478" s="6"/>
    </row>
    <row r="479">
      <c r="A479" s="6"/>
      <c r="B479" s="6"/>
      <c r="D479" s="6"/>
      <c r="E479" s="6"/>
      <c r="G479" s="6"/>
      <c r="H479" s="6"/>
    </row>
    <row r="480">
      <c r="A480" s="6"/>
      <c r="B480" s="6"/>
      <c r="D480" s="6"/>
      <c r="E480" s="6"/>
      <c r="G480" s="6"/>
      <c r="H480" s="6"/>
    </row>
    <row r="481">
      <c r="A481" s="6"/>
      <c r="B481" s="6"/>
      <c r="D481" s="6"/>
      <c r="E481" s="6"/>
      <c r="G481" s="6"/>
      <c r="H481" s="6"/>
    </row>
    <row r="482">
      <c r="A482" s="6"/>
      <c r="B482" s="6"/>
      <c r="D482" s="6"/>
      <c r="E482" s="6"/>
      <c r="G482" s="6"/>
      <c r="H482" s="6"/>
    </row>
    <row r="483">
      <c r="A483" s="6"/>
      <c r="B483" s="6"/>
      <c r="D483" s="6"/>
      <c r="E483" s="6"/>
      <c r="G483" s="6"/>
      <c r="H483" s="6"/>
    </row>
    <row r="484">
      <c r="A484" s="6"/>
      <c r="B484" s="6"/>
      <c r="D484" s="6"/>
      <c r="E484" s="6"/>
      <c r="G484" s="6"/>
      <c r="H484" s="6"/>
    </row>
    <row r="485">
      <c r="A485" s="6"/>
      <c r="B485" s="6"/>
      <c r="D485" s="6"/>
      <c r="E485" s="6"/>
      <c r="G485" s="6"/>
      <c r="H485" s="6"/>
    </row>
    <row r="486">
      <c r="A486" s="6"/>
      <c r="B486" s="6"/>
      <c r="D486" s="6"/>
      <c r="E486" s="6"/>
      <c r="G486" s="6"/>
      <c r="H486" s="6"/>
    </row>
    <row r="487">
      <c r="A487" s="6"/>
      <c r="B487" s="6"/>
      <c r="D487" s="6"/>
      <c r="E487" s="6"/>
      <c r="G487" s="6"/>
      <c r="H487" s="6"/>
    </row>
    <row r="488">
      <c r="A488" s="6"/>
      <c r="B488" s="6"/>
      <c r="D488" s="6"/>
      <c r="E488" s="6"/>
      <c r="G488" s="6"/>
      <c r="H488" s="6"/>
    </row>
    <row r="489">
      <c r="A489" s="6"/>
      <c r="B489" s="6"/>
      <c r="D489" s="6"/>
      <c r="E489" s="6"/>
      <c r="G489" s="6"/>
      <c r="H489" s="6"/>
    </row>
    <row r="490">
      <c r="A490" s="6"/>
      <c r="B490" s="6"/>
      <c r="D490" s="6"/>
      <c r="E490" s="6"/>
      <c r="G490" s="6"/>
      <c r="H490" s="6"/>
    </row>
    <row r="491">
      <c r="A491" s="6"/>
      <c r="B491" s="6"/>
      <c r="D491" s="6"/>
      <c r="E491" s="6"/>
      <c r="G491" s="6"/>
      <c r="H491" s="6"/>
    </row>
    <row r="492">
      <c r="A492" s="6"/>
      <c r="B492" s="6"/>
      <c r="D492" s="6"/>
      <c r="E492" s="6"/>
      <c r="G492" s="6"/>
      <c r="H492" s="6"/>
    </row>
    <row r="493">
      <c r="A493" s="6"/>
      <c r="B493" s="6"/>
      <c r="D493" s="6"/>
      <c r="E493" s="6"/>
      <c r="G493" s="6"/>
      <c r="H493" s="6"/>
    </row>
    <row r="494">
      <c r="A494" s="6"/>
      <c r="B494" s="6"/>
      <c r="D494" s="6"/>
      <c r="E494" s="6"/>
      <c r="G494" s="6"/>
      <c r="H494" s="6"/>
    </row>
    <row r="495">
      <c r="A495" s="6"/>
      <c r="B495" s="6"/>
      <c r="D495" s="6"/>
      <c r="E495" s="6"/>
      <c r="G495" s="6"/>
      <c r="H495" s="6"/>
    </row>
    <row r="496">
      <c r="A496" s="6"/>
      <c r="B496" s="6"/>
      <c r="D496" s="6"/>
      <c r="E496" s="6"/>
      <c r="G496" s="6"/>
      <c r="H496" s="6"/>
    </row>
    <row r="497">
      <c r="A497" s="6"/>
      <c r="B497" s="6"/>
      <c r="D497" s="6"/>
      <c r="E497" s="6"/>
      <c r="G497" s="6"/>
      <c r="H497" s="6"/>
    </row>
    <row r="498">
      <c r="A498" s="6"/>
      <c r="B498" s="6"/>
      <c r="D498" s="6"/>
      <c r="E498" s="6"/>
      <c r="G498" s="6"/>
      <c r="H498" s="6"/>
    </row>
    <row r="499">
      <c r="A499" s="6"/>
      <c r="B499" s="6"/>
      <c r="D499" s="6"/>
      <c r="E499" s="6"/>
      <c r="G499" s="6"/>
      <c r="H499" s="6"/>
    </row>
    <row r="500">
      <c r="A500" s="6"/>
      <c r="B500" s="6"/>
      <c r="D500" s="6"/>
      <c r="E500" s="6"/>
      <c r="G500" s="6"/>
      <c r="H500" s="6"/>
    </row>
    <row r="501">
      <c r="A501" s="6"/>
      <c r="B501" s="6"/>
      <c r="D501" s="6"/>
      <c r="E501" s="6"/>
      <c r="G501" s="6"/>
      <c r="H501" s="6"/>
    </row>
    <row r="502">
      <c r="A502" s="6"/>
      <c r="B502" s="6"/>
      <c r="D502" s="6"/>
      <c r="E502" s="6"/>
      <c r="G502" s="6"/>
      <c r="H502" s="6"/>
    </row>
    <row r="503">
      <c r="A503" s="6"/>
      <c r="B503" s="6"/>
      <c r="D503" s="6"/>
      <c r="E503" s="6"/>
      <c r="G503" s="6"/>
      <c r="H503" s="6"/>
    </row>
    <row r="504">
      <c r="A504" s="6"/>
      <c r="B504" s="6"/>
      <c r="D504" s="6"/>
      <c r="E504" s="6"/>
      <c r="G504" s="6"/>
      <c r="H504" s="6"/>
    </row>
    <row r="505">
      <c r="A505" s="6"/>
      <c r="B505" s="6"/>
      <c r="D505" s="6"/>
      <c r="E505" s="6"/>
      <c r="G505" s="6"/>
      <c r="H505" s="6"/>
    </row>
    <row r="506">
      <c r="A506" s="6"/>
      <c r="B506" s="6"/>
      <c r="D506" s="6"/>
      <c r="E506" s="6"/>
      <c r="G506" s="6"/>
      <c r="H506" s="6"/>
    </row>
    <row r="507">
      <c r="A507" s="6"/>
      <c r="B507" s="6"/>
      <c r="D507" s="6"/>
      <c r="E507" s="6"/>
      <c r="G507" s="6"/>
      <c r="H507" s="6"/>
    </row>
    <row r="508">
      <c r="A508" s="6"/>
      <c r="B508" s="6"/>
      <c r="D508" s="6"/>
      <c r="E508" s="6"/>
      <c r="G508" s="6"/>
      <c r="H508" s="6"/>
    </row>
    <row r="509">
      <c r="A509" s="6"/>
      <c r="B509" s="6"/>
      <c r="D509" s="6"/>
      <c r="E509" s="6"/>
      <c r="G509" s="6"/>
      <c r="H509" s="6"/>
    </row>
    <row r="510">
      <c r="A510" s="6"/>
      <c r="B510" s="6"/>
      <c r="D510" s="6"/>
      <c r="E510" s="6"/>
      <c r="G510" s="6"/>
      <c r="H510" s="6"/>
    </row>
    <row r="511">
      <c r="A511" s="6"/>
      <c r="B511" s="6"/>
      <c r="D511" s="6"/>
      <c r="E511" s="6"/>
      <c r="G511" s="6"/>
      <c r="H511" s="6"/>
    </row>
    <row r="512">
      <c r="A512" s="6"/>
      <c r="B512" s="6"/>
      <c r="D512" s="6"/>
      <c r="E512" s="6"/>
      <c r="G512" s="6"/>
      <c r="H512" s="6"/>
    </row>
    <row r="513">
      <c r="A513" s="6"/>
      <c r="B513" s="6"/>
      <c r="D513" s="6"/>
      <c r="E513" s="6"/>
      <c r="G513" s="6"/>
      <c r="H513" s="6"/>
    </row>
    <row r="514">
      <c r="A514" s="6"/>
      <c r="B514" s="6"/>
      <c r="D514" s="6"/>
      <c r="E514" s="6"/>
      <c r="G514" s="6"/>
      <c r="H514" s="6"/>
    </row>
    <row r="515">
      <c r="A515" s="6"/>
      <c r="B515" s="6"/>
      <c r="D515" s="6"/>
      <c r="E515" s="6"/>
      <c r="G515" s="6"/>
      <c r="H515" s="6"/>
    </row>
    <row r="516">
      <c r="A516" s="6"/>
      <c r="B516" s="6"/>
      <c r="D516" s="6"/>
      <c r="E516" s="6"/>
      <c r="G516" s="6"/>
      <c r="H516" s="6"/>
    </row>
    <row r="517">
      <c r="A517" s="6"/>
      <c r="B517" s="6"/>
      <c r="D517" s="6"/>
      <c r="E517" s="6"/>
      <c r="G517" s="6"/>
      <c r="H517" s="6"/>
    </row>
    <row r="518">
      <c r="A518" s="6"/>
      <c r="B518" s="6"/>
      <c r="D518" s="6"/>
      <c r="E518" s="6"/>
      <c r="G518" s="6"/>
      <c r="H518" s="6"/>
    </row>
    <row r="519">
      <c r="A519" s="6"/>
      <c r="B519" s="6"/>
      <c r="D519" s="6"/>
      <c r="E519" s="6"/>
      <c r="G519" s="6"/>
      <c r="H519" s="6"/>
    </row>
    <row r="520">
      <c r="A520" s="6"/>
      <c r="B520" s="6"/>
      <c r="D520" s="6"/>
      <c r="E520" s="6"/>
      <c r="G520" s="6"/>
      <c r="H520" s="6"/>
    </row>
    <row r="521">
      <c r="A521" s="6"/>
      <c r="B521" s="6"/>
      <c r="D521" s="6"/>
      <c r="E521" s="6"/>
      <c r="G521" s="6"/>
      <c r="H521" s="6"/>
    </row>
    <row r="522">
      <c r="A522" s="6"/>
      <c r="B522" s="6"/>
      <c r="D522" s="6"/>
      <c r="E522" s="6"/>
      <c r="G522" s="6"/>
      <c r="H522" s="6"/>
    </row>
    <row r="523">
      <c r="A523" s="6"/>
      <c r="B523" s="6"/>
      <c r="D523" s="6"/>
      <c r="E523" s="6"/>
      <c r="G523" s="6"/>
      <c r="H523" s="6"/>
    </row>
    <row r="524">
      <c r="A524" s="6"/>
      <c r="B524" s="6"/>
      <c r="D524" s="6"/>
      <c r="E524" s="6"/>
      <c r="G524" s="6"/>
      <c r="H524" s="6"/>
    </row>
    <row r="525">
      <c r="A525" s="6"/>
      <c r="B525" s="6"/>
      <c r="D525" s="6"/>
      <c r="E525" s="6"/>
      <c r="G525" s="6"/>
      <c r="H525" s="6"/>
    </row>
    <row r="526">
      <c r="A526" s="6"/>
      <c r="B526" s="6"/>
      <c r="D526" s="6"/>
      <c r="E526" s="6"/>
      <c r="G526" s="6"/>
      <c r="H526" s="6"/>
    </row>
    <row r="527">
      <c r="A527" s="6"/>
      <c r="B527" s="6"/>
      <c r="D527" s="6"/>
      <c r="E527" s="6"/>
      <c r="G527" s="6"/>
      <c r="H527" s="6"/>
    </row>
    <row r="528">
      <c r="A528" s="6"/>
      <c r="B528" s="6"/>
      <c r="D528" s="6"/>
      <c r="E528" s="6"/>
      <c r="G528" s="6"/>
      <c r="H528" s="6"/>
    </row>
    <row r="529">
      <c r="A529" s="6"/>
      <c r="B529" s="6"/>
      <c r="D529" s="6"/>
      <c r="E529" s="6"/>
      <c r="G529" s="6"/>
      <c r="H529" s="6"/>
    </row>
    <row r="530">
      <c r="A530" s="6"/>
      <c r="B530" s="6"/>
      <c r="D530" s="6"/>
      <c r="E530" s="6"/>
      <c r="G530" s="6"/>
      <c r="H530" s="6"/>
    </row>
    <row r="531">
      <c r="A531" s="6"/>
      <c r="B531" s="6"/>
      <c r="D531" s="6"/>
      <c r="E531" s="6"/>
      <c r="G531" s="6"/>
      <c r="H531" s="6"/>
    </row>
    <row r="532">
      <c r="A532" s="6"/>
      <c r="B532" s="6"/>
      <c r="D532" s="6"/>
      <c r="E532" s="6"/>
      <c r="G532" s="6"/>
      <c r="H532" s="6"/>
    </row>
    <row r="533">
      <c r="A533" s="6"/>
      <c r="B533" s="6"/>
      <c r="D533" s="6"/>
      <c r="E533" s="6"/>
      <c r="G533" s="6"/>
      <c r="H533" s="6"/>
    </row>
    <row r="534">
      <c r="A534" s="6"/>
      <c r="B534" s="6"/>
      <c r="D534" s="6"/>
      <c r="E534" s="6"/>
      <c r="G534" s="6"/>
      <c r="H534" s="6"/>
    </row>
    <row r="535">
      <c r="A535" s="6"/>
      <c r="B535" s="6"/>
      <c r="D535" s="6"/>
      <c r="E535" s="6"/>
      <c r="G535" s="6"/>
      <c r="H535" s="6"/>
    </row>
    <row r="536">
      <c r="A536" s="6"/>
      <c r="B536" s="6"/>
      <c r="D536" s="6"/>
      <c r="E536" s="6"/>
      <c r="G536" s="6"/>
      <c r="H536" s="6"/>
    </row>
    <row r="537">
      <c r="A537" s="6"/>
      <c r="B537" s="6"/>
      <c r="D537" s="6"/>
      <c r="E537" s="6"/>
      <c r="G537" s="6"/>
      <c r="H537" s="6"/>
    </row>
    <row r="538">
      <c r="A538" s="6"/>
      <c r="B538" s="6"/>
      <c r="D538" s="6"/>
      <c r="E538" s="6"/>
      <c r="G538" s="6"/>
      <c r="H538" s="6"/>
    </row>
    <row r="539">
      <c r="A539" s="6"/>
      <c r="B539" s="6"/>
      <c r="D539" s="6"/>
      <c r="E539" s="6"/>
      <c r="G539" s="6"/>
      <c r="H539" s="6"/>
    </row>
    <row r="540">
      <c r="A540" s="6"/>
      <c r="B540" s="6"/>
      <c r="D540" s="6"/>
      <c r="E540" s="6"/>
      <c r="G540" s="6"/>
      <c r="H540" s="6"/>
    </row>
    <row r="541">
      <c r="A541" s="6"/>
      <c r="B541" s="6"/>
      <c r="D541" s="6"/>
      <c r="E541" s="6"/>
      <c r="G541" s="6"/>
      <c r="H541" s="6"/>
    </row>
    <row r="542">
      <c r="A542" s="6"/>
      <c r="B542" s="6"/>
      <c r="D542" s="6"/>
      <c r="E542" s="6"/>
      <c r="G542" s="6"/>
      <c r="H542" s="6"/>
    </row>
    <row r="543">
      <c r="A543" s="6"/>
      <c r="B543" s="6"/>
      <c r="D543" s="6"/>
      <c r="E543" s="6"/>
      <c r="G543" s="6"/>
      <c r="H543" s="6"/>
    </row>
    <row r="544">
      <c r="A544" s="6"/>
      <c r="B544" s="6"/>
      <c r="D544" s="6"/>
      <c r="E544" s="6"/>
      <c r="G544" s="6"/>
      <c r="H544" s="6"/>
    </row>
    <row r="545">
      <c r="A545" s="6"/>
      <c r="B545" s="6"/>
      <c r="D545" s="6"/>
      <c r="E545" s="6"/>
      <c r="G545" s="6"/>
      <c r="H545" s="6"/>
    </row>
    <row r="546">
      <c r="A546" s="6"/>
      <c r="B546" s="6"/>
      <c r="D546" s="6"/>
      <c r="E546" s="6"/>
      <c r="G546" s="6"/>
      <c r="H546" s="6"/>
    </row>
    <row r="547">
      <c r="A547" s="6"/>
      <c r="B547" s="6"/>
      <c r="D547" s="6"/>
      <c r="E547" s="6"/>
      <c r="G547" s="6"/>
      <c r="H547" s="6"/>
    </row>
    <row r="548">
      <c r="A548" s="6"/>
      <c r="B548" s="6"/>
      <c r="D548" s="6"/>
      <c r="E548" s="6"/>
      <c r="G548" s="6"/>
      <c r="H548" s="6"/>
    </row>
    <row r="549">
      <c r="A549" s="6"/>
      <c r="B549" s="6"/>
      <c r="D549" s="6"/>
      <c r="E549" s="6"/>
      <c r="G549" s="6"/>
      <c r="H549" s="6"/>
    </row>
    <row r="550">
      <c r="A550" s="6"/>
      <c r="B550" s="6"/>
      <c r="D550" s="6"/>
      <c r="E550" s="6"/>
      <c r="G550" s="6"/>
      <c r="H550" s="6"/>
    </row>
    <row r="551">
      <c r="A551" s="6"/>
      <c r="B551" s="6"/>
      <c r="D551" s="6"/>
      <c r="E551" s="6"/>
      <c r="G551" s="6"/>
      <c r="H551" s="6"/>
    </row>
    <row r="552">
      <c r="A552" s="6"/>
      <c r="B552" s="6"/>
      <c r="D552" s="6"/>
      <c r="E552" s="6"/>
      <c r="G552" s="6"/>
      <c r="H552" s="6"/>
    </row>
    <row r="553">
      <c r="A553" s="6"/>
      <c r="B553" s="6"/>
      <c r="D553" s="6"/>
      <c r="E553" s="6"/>
      <c r="G553" s="6"/>
      <c r="H553" s="6"/>
    </row>
    <row r="554">
      <c r="A554" s="6"/>
      <c r="B554" s="6"/>
      <c r="D554" s="6"/>
      <c r="E554" s="6"/>
      <c r="G554" s="6"/>
      <c r="H554" s="6"/>
    </row>
    <row r="555">
      <c r="A555" s="6"/>
      <c r="B555" s="6"/>
      <c r="D555" s="6"/>
      <c r="E555" s="6"/>
      <c r="G555" s="6"/>
      <c r="H555" s="6"/>
    </row>
    <row r="556">
      <c r="A556" s="6"/>
      <c r="B556" s="6"/>
      <c r="D556" s="6"/>
      <c r="E556" s="6"/>
      <c r="G556" s="6"/>
      <c r="H556" s="6"/>
    </row>
    <row r="557">
      <c r="A557" s="6"/>
      <c r="B557" s="6"/>
      <c r="D557" s="6"/>
      <c r="E557" s="6"/>
      <c r="G557" s="6"/>
      <c r="H557" s="6"/>
    </row>
    <row r="558">
      <c r="A558" s="6"/>
      <c r="B558" s="6"/>
      <c r="D558" s="6"/>
      <c r="E558" s="6"/>
      <c r="G558" s="6"/>
      <c r="H558" s="6"/>
    </row>
    <row r="559">
      <c r="A559" s="6"/>
      <c r="B559" s="6"/>
      <c r="D559" s="6"/>
      <c r="E559" s="6"/>
      <c r="G559" s="6"/>
      <c r="H559" s="6"/>
    </row>
    <row r="560">
      <c r="A560" s="6"/>
      <c r="B560" s="6"/>
      <c r="D560" s="6"/>
      <c r="E560" s="6"/>
      <c r="G560" s="6"/>
      <c r="H560" s="6"/>
    </row>
    <row r="561">
      <c r="A561" s="6"/>
      <c r="B561" s="6"/>
      <c r="D561" s="6"/>
      <c r="E561" s="6"/>
      <c r="G561" s="6"/>
      <c r="H561" s="6"/>
    </row>
    <row r="562">
      <c r="A562" s="6"/>
      <c r="B562" s="6"/>
      <c r="D562" s="6"/>
      <c r="E562" s="6"/>
      <c r="G562" s="6"/>
      <c r="H562" s="6"/>
    </row>
    <row r="563">
      <c r="A563" s="6"/>
      <c r="B563" s="6"/>
      <c r="D563" s="6"/>
      <c r="E563" s="6"/>
      <c r="G563" s="6"/>
      <c r="H563" s="6"/>
    </row>
    <row r="564">
      <c r="A564" s="6"/>
      <c r="B564" s="6"/>
      <c r="D564" s="6"/>
      <c r="E564" s="6"/>
      <c r="G564" s="6"/>
      <c r="H564" s="6"/>
    </row>
    <row r="565">
      <c r="A565" s="6"/>
      <c r="B565" s="6"/>
      <c r="D565" s="6"/>
      <c r="E565" s="6"/>
      <c r="G565" s="6"/>
      <c r="H565" s="6"/>
    </row>
    <row r="566">
      <c r="A566" s="6"/>
      <c r="B566" s="6"/>
      <c r="D566" s="6"/>
      <c r="E566" s="6"/>
      <c r="G566" s="6"/>
      <c r="H566" s="6"/>
    </row>
    <row r="567">
      <c r="A567" s="6"/>
      <c r="B567" s="6"/>
      <c r="D567" s="6"/>
      <c r="E567" s="6"/>
      <c r="G567" s="6"/>
      <c r="H567" s="6"/>
    </row>
    <row r="568">
      <c r="A568" s="6"/>
      <c r="B568" s="6"/>
      <c r="D568" s="6"/>
      <c r="E568" s="6"/>
      <c r="G568" s="6"/>
      <c r="H568" s="6"/>
    </row>
    <row r="569">
      <c r="A569" s="6"/>
      <c r="B569" s="6"/>
      <c r="D569" s="6"/>
      <c r="E569" s="6"/>
      <c r="G569" s="6"/>
      <c r="H569" s="6"/>
    </row>
    <row r="570">
      <c r="A570" s="6"/>
      <c r="B570" s="6"/>
      <c r="D570" s="6"/>
      <c r="E570" s="6"/>
      <c r="G570" s="6"/>
      <c r="H570" s="6"/>
    </row>
    <row r="571">
      <c r="A571" s="6"/>
      <c r="B571" s="6"/>
      <c r="D571" s="6"/>
      <c r="E571" s="6"/>
      <c r="G571" s="6"/>
      <c r="H571" s="6"/>
    </row>
    <row r="572">
      <c r="A572" s="6"/>
      <c r="B572" s="6"/>
      <c r="D572" s="6"/>
      <c r="E572" s="6"/>
      <c r="G572" s="6"/>
      <c r="H572" s="6"/>
    </row>
    <row r="573">
      <c r="A573" s="6"/>
      <c r="B573" s="6"/>
      <c r="D573" s="6"/>
      <c r="E573" s="6"/>
      <c r="G573" s="6"/>
      <c r="H573" s="6"/>
    </row>
    <row r="574">
      <c r="A574" s="6"/>
      <c r="B574" s="6"/>
      <c r="D574" s="6"/>
      <c r="E574" s="6"/>
      <c r="G574" s="6"/>
      <c r="H574" s="6"/>
    </row>
    <row r="575">
      <c r="A575" s="6"/>
      <c r="B575" s="6"/>
      <c r="D575" s="6"/>
      <c r="E575" s="6"/>
      <c r="G575" s="6"/>
      <c r="H575" s="6"/>
    </row>
    <row r="576">
      <c r="A576" s="6"/>
      <c r="B576" s="6"/>
      <c r="D576" s="6"/>
      <c r="E576" s="6"/>
      <c r="G576" s="6"/>
      <c r="H576" s="6"/>
    </row>
    <row r="577">
      <c r="A577" s="6"/>
      <c r="B577" s="6"/>
      <c r="D577" s="6"/>
      <c r="E577" s="6"/>
      <c r="G577" s="6"/>
      <c r="H577" s="6"/>
    </row>
    <row r="578">
      <c r="A578" s="6"/>
      <c r="B578" s="6"/>
      <c r="D578" s="6"/>
      <c r="E578" s="6"/>
      <c r="G578" s="6"/>
      <c r="H578" s="6"/>
    </row>
    <row r="579">
      <c r="A579" s="6"/>
      <c r="B579" s="6"/>
      <c r="D579" s="6"/>
      <c r="E579" s="6"/>
      <c r="G579" s="6"/>
      <c r="H579" s="6"/>
    </row>
    <row r="580">
      <c r="A580" s="6"/>
      <c r="B580" s="6"/>
      <c r="D580" s="6"/>
      <c r="E580" s="6"/>
      <c r="G580" s="6"/>
      <c r="H580" s="6"/>
    </row>
    <row r="581">
      <c r="A581" s="6"/>
      <c r="B581" s="6"/>
      <c r="D581" s="6"/>
      <c r="E581" s="6"/>
      <c r="G581" s="6"/>
      <c r="H581" s="6"/>
    </row>
    <row r="582">
      <c r="A582" s="6"/>
      <c r="B582" s="6"/>
      <c r="D582" s="6"/>
      <c r="E582" s="6"/>
      <c r="G582" s="6"/>
      <c r="H582" s="6"/>
    </row>
    <row r="583">
      <c r="A583" s="6"/>
      <c r="B583" s="6"/>
      <c r="D583" s="6"/>
      <c r="E583" s="6"/>
      <c r="G583" s="6"/>
      <c r="H583" s="6"/>
    </row>
    <row r="584">
      <c r="A584" s="6"/>
      <c r="B584" s="6"/>
      <c r="D584" s="6"/>
      <c r="E584" s="6"/>
      <c r="G584" s="6"/>
      <c r="H584" s="6"/>
    </row>
    <row r="585">
      <c r="A585" s="6"/>
      <c r="B585" s="6"/>
      <c r="D585" s="6"/>
      <c r="E585" s="6"/>
      <c r="G585" s="6"/>
      <c r="H585" s="6"/>
    </row>
    <row r="586">
      <c r="A586" s="6"/>
      <c r="B586" s="6"/>
      <c r="D586" s="6"/>
      <c r="E586" s="6"/>
      <c r="G586" s="6"/>
      <c r="H586" s="6"/>
    </row>
    <row r="587">
      <c r="A587" s="6"/>
      <c r="B587" s="6"/>
      <c r="D587" s="6"/>
      <c r="E587" s="6"/>
      <c r="G587" s="6"/>
      <c r="H587" s="6"/>
    </row>
    <row r="588">
      <c r="A588" s="6"/>
      <c r="B588" s="6"/>
      <c r="D588" s="6"/>
      <c r="E588" s="6"/>
      <c r="G588" s="6"/>
      <c r="H588" s="6"/>
    </row>
    <row r="589">
      <c r="A589" s="6"/>
      <c r="B589" s="6"/>
      <c r="D589" s="6"/>
      <c r="E589" s="6"/>
      <c r="G589" s="6"/>
      <c r="H589" s="6"/>
    </row>
    <row r="590">
      <c r="A590" s="6"/>
      <c r="B590" s="6"/>
      <c r="D590" s="6"/>
      <c r="E590" s="6"/>
      <c r="G590" s="6"/>
      <c r="H590" s="6"/>
    </row>
    <row r="591">
      <c r="A591" s="6"/>
      <c r="B591" s="6"/>
      <c r="D591" s="6"/>
      <c r="E591" s="6"/>
      <c r="G591" s="6"/>
      <c r="H591" s="6"/>
    </row>
    <row r="592">
      <c r="A592" s="6"/>
      <c r="B592" s="6"/>
      <c r="D592" s="6"/>
      <c r="E592" s="6"/>
      <c r="G592" s="6"/>
      <c r="H592" s="6"/>
    </row>
    <row r="593">
      <c r="A593" s="6"/>
      <c r="B593" s="6"/>
      <c r="D593" s="6"/>
      <c r="E593" s="6"/>
      <c r="G593" s="6"/>
      <c r="H593" s="6"/>
    </row>
    <row r="594">
      <c r="A594" s="6"/>
      <c r="B594" s="6"/>
      <c r="D594" s="6"/>
      <c r="E594" s="6"/>
      <c r="G594" s="6"/>
      <c r="H594" s="6"/>
    </row>
    <row r="595">
      <c r="A595" s="6"/>
      <c r="B595" s="6"/>
      <c r="D595" s="6"/>
      <c r="E595" s="6"/>
      <c r="G595" s="6"/>
      <c r="H595" s="6"/>
    </row>
    <row r="596">
      <c r="A596" s="6"/>
      <c r="B596" s="6"/>
      <c r="D596" s="6"/>
      <c r="E596" s="6"/>
      <c r="G596" s="6"/>
      <c r="H596" s="6"/>
    </row>
    <row r="597">
      <c r="A597" s="6"/>
      <c r="B597" s="6"/>
      <c r="D597" s="6"/>
      <c r="E597" s="6"/>
      <c r="G597" s="6"/>
      <c r="H597" s="6"/>
    </row>
    <row r="598">
      <c r="A598" s="6"/>
      <c r="B598" s="6"/>
      <c r="D598" s="6"/>
      <c r="E598" s="6"/>
      <c r="G598" s="6"/>
      <c r="H598" s="6"/>
    </row>
    <row r="599">
      <c r="A599" s="6"/>
      <c r="B599" s="6"/>
      <c r="D599" s="6"/>
      <c r="E599" s="6"/>
      <c r="G599" s="6"/>
      <c r="H599" s="6"/>
    </row>
    <row r="600">
      <c r="A600" s="6"/>
      <c r="B600" s="6"/>
      <c r="D600" s="6"/>
      <c r="E600" s="6"/>
      <c r="G600" s="6"/>
      <c r="H600" s="6"/>
    </row>
    <row r="601">
      <c r="A601" s="6"/>
      <c r="B601" s="6"/>
      <c r="D601" s="6"/>
      <c r="E601" s="6"/>
      <c r="G601" s="6"/>
      <c r="H601" s="6"/>
    </row>
    <row r="602">
      <c r="A602" s="6"/>
      <c r="B602" s="6"/>
      <c r="D602" s="6"/>
      <c r="E602" s="6"/>
      <c r="G602" s="6"/>
      <c r="H602" s="6"/>
    </row>
    <row r="603">
      <c r="A603" s="6"/>
      <c r="B603" s="6"/>
      <c r="D603" s="6"/>
      <c r="E603" s="6"/>
      <c r="G603" s="6"/>
      <c r="H603" s="6"/>
    </row>
    <row r="604">
      <c r="A604" s="6"/>
      <c r="B604" s="6"/>
      <c r="D604" s="6"/>
      <c r="E604" s="6"/>
      <c r="G604" s="6"/>
      <c r="H604" s="6"/>
    </row>
    <row r="605">
      <c r="A605" s="6"/>
      <c r="B605" s="6"/>
      <c r="D605" s="6"/>
      <c r="E605" s="6"/>
      <c r="G605" s="6"/>
      <c r="H605" s="6"/>
    </row>
    <row r="606">
      <c r="A606" s="6"/>
      <c r="B606" s="6"/>
      <c r="D606" s="6"/>
      <c r="E606" s="6"/>
      <c r="G606" s="6"/>
      <c r="H606" s="6"/>
    </row>
    <row r="607">
      <c r="A607" s="6"/>
      <c r="B607" s="6"/>
      <c r="D607" s="6"/>
      <c r="E607" s="6"/>
      <c r="G607" s="6"/>
      <c r="H607" s="6"/>
    </row>
    <row r="608">
      <c r="A608" s="6"/>
      <c r="B608" s="6"/>
      <c r="D608" s="6"/>
      <c r="E608" s="6"/>
      <c r="G608" s="6"/>
      <c r="H608" s="6"/>
    </row>
    <row r="609">
      <c r="A609" s="6"/>
      <c r="B609" s="6"/>
      <c r="D609" s="6"/>
      <c r="E609" s="6"/>
      <c r="G609" s="6"/>
      <c r="H609" s="6"/>
    </row>
    <row r="610">
      <c r="A610" s="6"/>
      <c r="B610" s="6"/>
      <c r="D610" s="6"/>
      <c r="E610" s="6"/>
      <c r="G610" s="6"/>
      <c r="H610" s="6"/>
    </row>
    <row r="611">
      <c r="A611" s="6"/>
      <c r="B611" s="6"/>
      <c r="D611" s="6"/>
      <c r="E611" s="6"/>
      <c r="G611" s="6"/>
      <c r="H611" s="6"/>
    </row>
    <row r="612">
      <c r="A612" s="6"/>
      <c r="B612" s="6"/>
      <c r="D612" s="6"/>
      <c r="E612" s="6"/>
      <c r="G612" s="6"/>
      <c r="H612" s="6"/>
    </row>
    <row r="613">
      <c r="A613" s="6"/>
      <c r="B613" s="6"/>
      <c r="D613" s="6"/>
      <c r="E613" s="6"/>
      <c r="G613" s="6"/>
      <c r="H613" s="6"/>
    </row>
    <row r="614">
      <c r="A614" s="6"/>
      <c r="B614" s="6"/>
      <c r="D614" s="6"/>
      <c r="E614" s="6"/>
      <c r="G614" s="6"/>
      <c r="H614" s="6"/>
    </row>
    <row r="615">
      <c r="A615" s="6"/>
      <c r="B615" s="6"/>
      <c r="D615" s="6"/>
      <c r="E615" s="6"/>
      <c r="G615" s="6"/>
      <c r="H615" s="6"/>
    </row>
    <row r="616">
      <c r="A616" s="6"/>
      <c r="B616" s="6"/>
      <c r="D616" s="6"/>
      <c r="E616" s="6"/>
      <c r="G616" s="6"/>
      <c r="H616" s="6"/>
    </row>
    <row r="617">
      <c r="A617" s="6"/>
      <c r="B617" s="6"/>
      <c r="D617" s="6"/>
      <c r="E617" s="6"/>
      <c r="G617" s="6"/>
      <c r="H617" s="6"/>
    </row>
    <row r="618">
      <c r="A618" s="6"/>
      <c r="B618" s="6"/>
      <c r="D618" s="6"/>
      <c r="E618" s="6"/>
      <c r="G618" s="6"/>
      <c r="H618" s="6"/>
    </row>
    <row r="619">
      <c r="A619" s="6"/>
      <c r="B619" s="6"/>
      <c r="D619" s="6"/>
      <c r="E619" s="6"/>
      <c r="G619" s="6"/>
      <c r="H619" s="6"/>
    </row>
    <row r="620">
      <c r="A620" s="6"/>
      <c r="B620" s="6"/>
      <c r="D620" s="6"/>
      <c r="E620" s="6"/>
      <c r="G620" s="6"/>
      <c r="H620" s="6"/>
    </row>
    <row r="621">
      <c r="A621" s="6"/>
      <c r="B621" s="6"/>
      <c r="D621" s="6"/>
      <c r="E621" s="6"/>
      <c r="G621" s="6"/>
      <c r="H621" s="6"/>
    </row>
    <row r="622">
      <c r="A622" s="6"/>
      <c r="B622" s="6"/>
      <c r="D622" s="6"/>
      <c r="E622" s="6"/>
      <c r="G622" s="6"/>
      <c r="H622" s="6"/>
    </row>
    <row r="623">
      <c r="A623" s="6"/>
      <c r="B623" s="6"/>
      <c r="D623" s="6"/>
      <c r="E623" s="6"/>
      <c r="G623" s="6"/>
      <c r="H623" s="6"/>
    </row>
    <row r="624">
      <c r="A624" s="6"/>
      <c r="B624" s="6"/>
      <c r="D624" s="6"/>
      <c r="E624" s="6"/>
      <c r="G624" s="6"/>
      <c r="H624" s="6"/>
    </row>
    <row r="625">
      <c r="A625" s="6"/>
      <c r="B625" s="6"/>
      <c r="D625" s="6"/>
      <c r="E625" s="6"/>
      <c r="G625" s="6"/>
      <c r="H625" s="6"/>
    </row>
    <row r="626">
      <c r="A626" s="6"/>
      <c r="B626" s="6"/>
      <c r="D626" s="6"/>
      <c r="E626" s="6"/>
      <c r="G626" s="6"/>
      <c r="H626" s="6"/>
    </row>
    <row r="627">
      <c r="A627" s="6"/>
      <c r="B627" s="6"/>
      <c r="D627" s="6"/>
      <c r="E627" s="6"/>
      <c r="G627" s="6"/>
      <c r="H627" s="6"/>
    </row>
    <row r="628">
      <c r="A628" s="6"/>
      <c r="B628" s="6"/>
      <c r="D628" s="6"/>
      <c r="E628" s="6"/>
      <c r="G628" s="6"/>
      <c r="H628" s="6"/>
    </row>
    <row r="629">
      <c r="A629" s="6"/>
      <c r="B629" s="6"/>
      <c r="D629" s="6"/>
      <c r="E629" s="6"/>
      <c r="G629" s="6"/>
      <c r="H629" s="6"/>
    </row>
    <row r="630">
      <c r="A630" s="6"/>
      <c r="B630" s="6"/>
      <c r="D630" s="6"/>
      <c r="E630" s="6"/>
      <c r="G630" s="6"/>
      <c r="H630" s="6"/>
    </row>
    <row r="631">
      <c r="A631" s="6"/>
      <c r="B631" s="6"/>
      <c r="D631" s="6"/>
      <c r="E631" s="6"/>
      <c r="G631" s="6"/>
      <c r="H631" s="6"/>
    </row>
    <row r="632">
      <c r="A632" s="6"/>
      <c r="B632" s="6"/>
      <c r="D632" s="6"/>
      <c r="E632" s="6"/>
      <c r="G632" s="6"/>
      <c r="H632" s="6"/>
    </row>
    <row r="633">
      <c r="A633" s="6"/>
      <c r="B633" s="6"/>
      <c r="D633" s="6"/>
      <c r="E633" s="6"/>
      <c r="G633" s="6"/>
      <c r="H633" s="6"/>
    </row>
    <row r="634">
      <c r="A634" s="6"/>
      <c r="B634" s="6"/>
      <c r="D634" s="6"/>
      <c r="E634" s="6"/>
      <c r="G634" s="6"/>
      <c r="H634" s="6"/>
    </row>
    <row r="635">
      <c r="A635" s="6"/>
      <c r="B635" s="6"/>
      <c r="D635" s="6"/>
      <c r="E635" s="6"/>
      <c r="G635" s="6"/>
      <c r="H635" s="6"/>
    </row>
    <row r="636">
      <c r="A636" s="6"/>
      <c r="B636" s="6"/>
      <c r="D636" s="6"/>
      <c r="E636" s="6"/>
      <c r="G636" s="6"/>
      <c r="H636" s="6"/>
    </row>
    <row r="637">
      <c r="A637" s="6"/>
      <c r="B637" s="6"/>
      <c r="D637" s="6"/>
      <c r="E637" s="6"/>
      <c r="G637" s="6"/>
      <c r="H637" s="6"/>
    </row>
    <row r="638">
      <c r="A638" s="6"/>
      <c r="B638" s="6"/>
      <c r="D638" s="6"/>
      <c r="E638" s="6"/>
      <c r="G638" s="6"/>
      <c r="H638" s="6"/>
    </row>
    <row r="639">
      <c r="A639" s="6"/>
      <c r="B639" s="6"/>
      <c r="D639" s="6"/>
      <c r="E639" s="6"/>
      <c r="G639" s="6"/>
      <c r="H639" s="6"/>
    </row>
    <row r="640">
      <c r="A640" s="6"/>
      <c r="B640" s="6"/>
      <c r="D640" s="6"/>
      <c r="E640" s="6"/>
      <c r="G640" s="6"/>
      <c r="H640" s="6"/>
    </row>
    <row r="641">
      <c r="A641" s="6"/>
      <c r="B641" s="6"/>
      <c r="D641" s="6"/>
      <c r="E641" s="6"/>
      <c r="G641" s="6"/>
      <c r="H641" s="6"/>
    </row>
    <row r="642">
      <c r="A642" s="6"/>
      <c r="B642" s="6"/>
      <c r="D642" s="6"/>
      <c r="E642" s="6"/>
      <c r="G642" s="6"/>
      <c r="H642" s="6"/>
    </row>
    <row r="643">
      <c r="A643" s="6"/>
      <c r="B643" s="6"/>
      <c r="D643" s="6"/>
      <c r="E643" s="6"/>
      <c r="G643" s="6"/>
      <c r="H643" s="6"/>
    </row>
    <row r="644">
      <c r="A644" s="6"/>
      <c r="B644" s="6"/>
      <c r="D644" s="6"/>
      <c r="E644" s="6"/>
      <c r="G644" s="6"/>
      <c r="H644" s="6"/>
    </row>
    <row r="645">
      <c r="A645" s="6"/>
      <c r="B645" s="6"/>
      <c r="D645" s="6"/>
      <c r="E645" s="6"/>
      <c r="G645" s="6"/>
      <c r="H645" s="6"/>
    </row>
    <row r="646">
      <c r="A646" s="6"/>
      <c r="B646" s="6"/>
      <c r="D646" s="6"/>
      <c r="E646" s="6"/>
      <c r="G646" s="6"/>
      <c r="H646" s="6"/>
    </row>
    <row r="647">
      <c r="A647" s="6"/>
      <c r="B647" s="6"/>
      <c r="D647" s="6"/>
      <c r="E647" s="6"/>
      <c r="G647" s="6"/>
      <c r="H647" s="6"/>
    </row>
    <row r="648">
      <c r="A648" s="6"/>
      <c r="B648" s="6"/>
      <c r="D648" s="6"/>
      <c r="E648" s="6"/>
      <c r="G648" s="6"/>
      <c r="H648" s="6"/>
    </row>
    <row r="649">
      <c r="A649" s="6"/>
      <c r="B649" s="6"/>
      <c r="D649" s="6"/>
      <c r="E649" s="6"/>
      <c r="G649" s="6"/>
      <c r="H649" s="6"/>
    </row>
    <row r="650">
      <c r="A650" s="6"/>
      <c r="B650" s="6"/>
      <c r="D650" s="6"/>
      <c r="E650" s="6"/>
      <c r="G650" s="6"/>
      <c r="H650" s="6"/>
    </row>
    <row r="651">
      <c r="A651" s="6"/>
      <c r="B651" s="6"/>
      <c r="D651" s="6"/>
      <c r="E651" s="6"/>
      <c r="G651" s="6"/>
      <c r="H651" s="6"/>
    </row>
    <row r="652">
      <c r="A652" s="6"/>
      <c r="B652" s="6"/>
      <c r="D652" s="6"/>
      <c r="E652" s="6"/>
      <c r="G652" s="6"/>
      <c r="H652" s="6"/>
    </row>
    <row r="653">
      <c r="A653" s="6"/>
      <c r="B653" s="6"/>
      <c r="D653" s="6"/>
      <c r="E653" s="6"/>
      <c r="G653" s="6"/>
      <c r="H653" s="6"/>
    </row>
    <row r="654">
      <c r="A654" s="6"/>
      <c r="B654" s="6"/>
      <c r="D654" s="6"/>
      <c r="E654" s="6"/>
      <c r="G654" s="6"/>
      <c r="H654" s="6"/>
    </row>
    <row r="655">
      <c r="A655" s="6"/>
      <c r="B655" s="6"/>
      <c r="D655" s="6"/>
      <c r="E655" s="6"/>
      <c r="G655" s="6"/>
      <c r="H655" s="6"/>
    </row>
    <row r="656">
      <c r="A656" s="6"/>
      <c r="B656" s="6"/>
      <c r="D656" s="6"/>
      <c r="E656" s="6"/>
      <c r="G656" s="6"/>
      <c r="H656" s="6"/>
    </row>
    <row r="657">
      <c r="A657" s="6"/>
      <c r="B657" s="6"/>
      <c r="D657" s="6"/>
      <c r="E657" s="6"/>
      <c r="G657" s="6"/>
      <c r="H657" s="6"/>
    </row>
    <row r="658">
      <c r="A658" s="6"/>
      <c r="B658" s="6"/>
      <c r="D658" s="6"/>
      <c r="E658" s="6"/>
      <c r="G658" s="6"/>
      <c r="H658" s="6"/>
    </row>
    <row r="659">
      <c r="A659" s="6"/>
      <c r="B659" s="6"/>
      <c r="D659" s="6"/>
      <c r="E659" s="6"/>
      <c r="G659" s="6"/>
      <c r="H659" s="6"/>
    </row>
    <row r="660">
      <c r="A660" s="6"/>
      <c r="B660" s="6"/>
      <c r="D660" s="6"/>
      <c r="E660" s="6"/>
      <c r="G660" s="6"/>
      <c r="H660" s="6"/>
    </row>
    <row r="661">
      <c r="A661" s="6"/>
      <c r="B661" s="6"/>
      <c r="D661" s="6"/>
      <c r="E661" s="6"/>
      <c r="G661" s="6"/>
      <c r="H661" s="6"/>
    </row>
    <row r="662">
      <c r="A662" s="6"/>
      <c r="B662" s="6"/>
      <c r="D662" s="6"/>
      <c r="E662" s="6"/>
      <c r="G662" s="6"/>
      <c r="H662" s="6"/>
    </row>
    <row r="663">
      <c r="A663" s="6"/>
      <c r="B663" s="6"/>
      <c r="D663" s="6"/>
      <c r="E663" s="6"/>
      <c r="G663" s="6"/>
      <c r="H663" s="6"/>
    </row>
    <row r="664">
      <c r="A664" s="6"/>
      <c r="B664" s="6"/>
      <c r="D664" s="6"/>
      <c r="E664" s="6"/>
      <c r="G664" s="6"/>
      <c r="H664" s="6"/>
    </row>
    <row r="665">
      <c r="A665" s="6"/>
      <c r="B665" s="6"/>
      <c r="D665" s="6"/>
      <c r="E665" s="6"/>
      <c r="G665" s="6"/>
      <c r="H665" s="6"/>
    </row>
    <row r="666">
      <c r="A666" s="6"/>
      <c r="B666" s="6"/>
      <c r="D666" s="6"/>
      <c r="E666" s="6"/>
      <c r="G666" s="6"/>
      <c r="H666" s="6"/>
    </row>
    <row r="667">
      <c r="A667" s="6"/>
      <c r="B667" s="6"/>
      <c r="D667" s="6"/>
      <c r="E667" s="6"/>
      <c r="G667" s="6"/>
      <c r="H667" s="6"/>
    </row>
    <row r="668">
      <c r="A668" s="6"/>
      <c r="B668" s="6"/>
      <c r="D668" s="6"/>
      <c r="E668" s="6"/>
      <c r="G668" s="6"/>
      <c r="H668" s="6"/>
    </row>
    <row r="669">
      <c r="A669" s="6"/>
      <c r="B669" s="6"/>
      <c r="D669" s="6"/>
      <c r="E669" s="6"/>
      <c r="G669" s="6"/>
      <c r="H669" s="6"/>
    </row>
    <row r="670">
      <c r="A670" s="6"/>
      <c r="B670" s="6"/>
      <c r="D670" s="6"/>
      <c r="E670" s="6"/>
      <c r="G670" s="6"/>
      <c r="H670" s="6"/>
    </row>
    <row r="671">
      <c r="A671" s="6"/>
      <c r="B671" s="6"/>
      <c r="D671" s="6"/>
      <c r="E671" s="6"/>
      <c r="G671" s="6"/>
      <c r="H671" s="6"/>
    </row>
    <row r="672">
      <c r="A672" s="6"/>
      <c r="B672" s="6"/>
      <c r="D672" s="6"/>
      <c r="E672" s="6"/>
      <c r="G672" s="6"/>
      <c r="H672" s="6"/>
    </row>
    <row r="673">
      <c r="A673" s="6"/>
      <c r="B673" s="6"/>
      <c r="D673" s="6"/>
      <c r="E673" s="6"/>
      <c r="G673" s="6"/>
      <c r="H673" s="6"/>
    </row>
    <row r="674">
      <c r="A674" s="6"/>
      <c r="B674" s="6"/>
      <c r="D674" s="6"/>
      <c r="E674" s="6"/>
      <c r="G674" s="6"/>
      <c r="H674" s="6"/>
    </row>
    <row r="675">
      <c r="A675" s="6"/>
      <c r="B675" s="6"/>
      <c r="D675" s="6"/>
      <c r="E675" s="6"/>
      <c r="G675" s="6"/>
      <c r="H675" s="6"/>
    </row>
    <row r="676">
      <c r="A676" s="6"/>
      <c r="B676" s="6"/>
      <c r="D676" s="6"/>
      <c r="E676" s="6"/>
      <c r="G676" s="6"/>
      <c r="H676" s="6"/>
    </row>
    <row r="677">
      <c r="A677" s="6"/>
      <c r="B677" s="6"/>
      <c r="D677" s="6"/>
      <c r="E677" s="6"/>
      <c r="G677" s="6"/>
      <c r="H677" s="6"/>
    </row>
    <row r="678">
      <c r="A678" s="6"/>
      <c r="B678" s="6"/>
      <c r="D678" s="6"/>
      <c r="E678" s="6"/>
      <c r="G678" s="6"/>
      <c r="H678" s="6"/>
    </row>
    <row r="679">
      <c r="A679" s="6"/>
      <c r="B679" s="6"/>
      <c r="D679" s="6"/>
      <c r="E679" s="6"/>
      <c r="G679" s="6"/>
      <c r="H679" s="6"/>
    </row>
    <row r="680">
      <c r="A680" s="6"/>
      <c r="B680" s="6"/>
      <c r="D680" s="6"/>
      <c r="E680" s="6"/>
      <c r="G680" s="6"/>
      <c r="H680" s="6"/>
    </row>
    <row r="681">
      <c r="A681" s="6"/>
      <c r="B681" s="6"/>
      <c r="D681" s="6"/>
      <c r="E681" s="6"/>
      <c r="G681" s="6"/>
      <c r="H681" s="6"/>
    </row>
    <row r="682">
      <c r="A682" s="6"/>
      <c r="B682" s="6"/>
      <c r="D682" s="6"/>
      <c r="E682" s="6"/>
      <c r="G682" s="6"/>
      <c r="H682" s="6"/>
    </row>
    <row r="683">
      <c r="A683" s="6"/>
      <c r="B683" s="6"/>
      <c r="D683" s="6"/>
      <c r="E683" s="6"/>
      <c r="G683" s="6"/>
      <c r="H683" s="6"/>
    </row>
    <row r="684">
      <c r="A684" s="6"/>
      <c r="B684" s="6"/>
      <c r="D684" s="6"/>
      <c r="E684" s="6"/>
      <c r="G684" s="6"/>
      <c r="H684" s="6"/>
    </row>
    <row r="685">
      <c r="A685" s="6"/>
      <c r="B685" s="6"/>
      <c r="D685" s="6"/>
      <c r="E685" s="6"/>
      <c r="G685" s="6"/>
      <c r="H685" s="6"/>
    </row>
    <row r="686">
      <c r="A686" s="6"/>
      <c r="B686" s="6"/>
      <c r="D686" s="6"/>
      <c r="E686" s="6"/>
      <c r="G686" s="6"/>
      <c r="H686" s="6"/>
    </row>
    <row r="687">
      <c r="A687" s="6"/>
      <c r="B687" s="6"/>
      <c r="D687" s="6"/>
      <c r="E687" s="6"/>
      <c r="G687" s="6"/>
      <c r="H687" s="6"/>
    </row>
    <row r="688">
      <c r="A688" s="6"/>
      <c r="B688" s="6"/>
      <c r="D688" s="6"/>
      <c r="E688" s="6"/>
      <c r="G688" s="6"/>
      <c r="H688" s="6"/>
    </row>
    <row r="689">
      <c r="A689" s="6"/>
      <c r="B689" s="6"/>
      <c r="D689" s="6"/>
      <c r="E689" s="6"/>
      <c r="G689" s="6"/>
      <c r="H689" s="6"/>
    </row>
    <row r="690">
      <c r="A690" s="6"/>
      <c r="B690" s="6"/>
      <c r="D690" s="6"/>
      <c r="E690" s="6"/>
      <c r="G690" s="6"/>
      <c r="H690" s="6"/>
    </row>
    <row r="691">
      <c r="A691" s="6"/>
      <c r="B691" s="6"/>
      <c r="D691" s="6"/>
      <c r="E691" s="6"/>
      <c r="G691" s="6"/>
      <c r="H691" s="6"/>
    </row>
    <row r="692">
      <c r="A692" s="6"/>
      <c r="B692" s="6"/>
      <c r="D692" s="6"/>
      <c r="E692" s="6"/>
      <c r="G692" s="6"/>
      <c r="H692" s="6"/>
    </row>
    <row r="693">
      <c r="A693" s="6"/>
      <c r="B693" s="6"/>
      <c r="D693" s="6"/>
      <c r="E693" s="6"/>
      <c r="G693" s="6"/>
      <c r="H693" s="6"/>
    </row>
    <row r="694">
      <c r="A694" s="6"/>
      <c r="B694" s="6"/>
      <c r="D694" s="6"/>
      <c r="E694" s="6"/>
      <c r="G694" s="6"/>
      <c r="H694" s="6"/>
    </row>
    <row r="695">
      <c r="A695" s="6"/>
      <c r="B695" s="6"/>
      <c r="D695" s="6"/>
      <c r="E695" s="6"/>
      <c r="G695" s="6"/>
      <c r="H695" s="6"/>
    </row>
    <row r="696">
      <c r="A696" s="6"/>
      <c r="B696" s="6"/>
      <c r="D696" s="6"/>
      <c r="E696" s="6"/>
      <c r="G696" s="6"/>
      <c r="H696" s="6"/>
    </row>
    <row r="697">
      <c r="A697" s="6"/>
      <c r="B697" s="6"/>
      <c r="D697" s="6"/>
      <c r="E697" s="6"/>
      <c r="G697" s="6"/>
      <c r="H697" s="6"/>
    </row>
    <row r="698">
      <c r="A698" s="6"/>
      <c r="B698" s="6"/>
      <c r="D698" s="6"/>
      <c r="E698" s="6"/>
      <c r="G698" s="6"/>
      <c r="H698" s="6"/>
    </row>
    <row r="699">
      <c r="A699" s="6"/>
      <c r="B699" s="6"/>
      <c r="D699" s="6"/>
      <c r="E699" s="6"/>
      <c r="G699" s="6"/>
      <c r="H699" s="6"/>
    </row>
    <row r="700">
      <c r="A700" s="6"/>
      <c r="B700" s="6"/>
      <c r="D700" s="6"/>
      <c r="E700" s="6"/>
      <c r="G700" s="6"/>
      <c r="H700" s="6"/>
    </row>
    <row r="701">
      <c r="A701" s="6"/>
      <c r="B701" s="6"/>
      <c r="D701" s="6"/>
      <c r="E701" s="6"/>
      <c r="G701" s="6"/>
      <c r="H701" s="6"/>
    </row>
    <row r="702">
      <c r="A702" s="6"/>
      <c r="B702" s="6"/>
      <c r="D702" s="6"/>
      <c r="E702" s="6"/>
      <c r="G702" s="6"/>
      <c r="H702" s="6"/>
    </row>
    <row r="703">
      <c r="A703" s="6"/>
      <c r="B703" s="6"/>
      <c r="D703" s="6"/>
      <c r="E703" s="6"/>
      <c r="G703" s="6"/>
      <c r="H703" s="6"/>
    </row>
    <row r="704">
      <c r="A704" s="6"/>
      <c r="B704" s="6"/>
      <c r="D704" s="6"/>
      <c r="E704" s="6"/>
      <c r="G704" s="6"/>
      <c r="H704" s="6"/>
    </row>
    <row r="705">
      <c r="A705" s="6"/>
      <c r="B705" s="6"/>
      <c r="D705" s="6"/>
      <c r="E705" s="6"/>
      <c r="G705" s="6"/>
      <c r="H705" s="6"/>
    </row>
    <row r="706">
      <c r="A706" s="6"/>
      <c r="B706" s="6"/>
      <c r="D706" s="6"/>
      <c r="E706" s="6"/>
      <c r="G706" s="6"/>
      <c r="H706" s="6"/>
    </row>
    <row r="707">
      <c r="A707" s="6"/>
      <c r="B707" s="6"/>
      <c r="D707" s="6"/>
      <c r="E707" s="6"/>
      <c r="G707" s="6"/>
      <c r="H707" s="6"/>
    </row>
    <row r="708">
      <c r="A708" s="6"/>
      <c r="B708" s="6"/>
      <c r="D708" s="6"/>
      <c r="E708" s="6"/>
      <c r="G708" s="6"/>
      <c r="H708" s="6"/>
    </row>
    <row r="709">
      <c r="A709" s="6"/>
      <c r="B709" s="6"/>
      <c r="D709" s="6"/>
      <c r="E709" s="6"/>
      <c r="G709" s="6"/>
      <c r="H709" s="6"/>
    </row>
    <row r="710">
      <c r="A710" s="6"/>
      <c r="B710" s="6"/>
      <c r="D710" s="6"/>
      <c r="E710" s="6"/>
      <c r="G710" s="6"/>
      <c r="H710" s="6"/>
    </row>
    <row r="711">
      <c r="A711" s="6"/>
      <c r="B711" s="6"/>
      <c r="D711" s="6"/>
      <c r="E711" s="6"/>
      <c r="G711" s="6"/>
      <c r="H711" s="6"/>
    </row>
    <row r="712">
      <c r="A712" s="6"/>
      <c r="B712" s="6"/>
      <c r="D712" s="6"/>
      <c r="E712" s="6"/>
      <c r="G712" s="6"/>
      <c r="H712" s="6"/>
    </row>
    <row r="713">
      <c r="A713" s="6"/>
      <c r="B713" s="6"/>
      <c r="D713" s="6"/>
      <c r="E713" s="6"/>
      <c r="G713" s="6"/>
      <c r="H713" s="6"/>
    </row>
    <row r="714">
      <c r="A714" s="6"/>
      <c r="B714" s="6"/>
      <c r="D714" s="6"/>
      <c r="E714" s="6"/>
      <c r="G714" s="6"/>
      <c r="H714" s="6"/>
    </row>
    <row r="715">
      <c r="A715" s="6"/>
      <c r="B715" s="6"/>
      <c r="D715" s="6"/>
      <c r="E715" s="6"/>
      <c r="G715" s="6"/>
      <c r="H715" s="6"/>
    </row>
    <row r="716">
      <c r="A716" s="6"/>
      <c r="B716" s="6"/>
      <c r="D716" s="6"/>
      <c r="E716" s="6"/>
      <c r="G716" s="6"/>
      <c r="H716" s="6"/>
    </row>
    <row r="717">
      <c r="A717" s="6"/>
      <c r="B717" s="6"/>
      <c r="D717" s="6"/>
      <c r="E717" s="6"/>
      <c r="G717" s="6"/>
      <c r="H717" s="6"/>
    </row>
    <row r="718">
      <c r="A718" s="6"/>
      <c r="B718" s="6"/>
      <c r="D718" s="6"/>
      <c r="E718" s="6"/>
      <c r="G718" s="6"/>
      <c r="H718" s="6"/>
    </row>
    <row r="719">
      <c r="A719" s="6"/>
      <c r="B719" s="6"/>
      <c r="D719" s="6"/>
      <c r="E719" s="6"/>
      <c r="G719" s="6"/>
      <c r="H719" s="6"/>
    </row>
    <row r="720">
      <c r="A720" s="6"/>
      <c r="B720" s="6"/>
      <c r="D720" s="6"/>
      <c r="E720" s="6"/>
      <c r="G720" s="6"/>
      <c r="H720" s="6"/>
    </row>
    <row r="721">
      <c r="A721" s="6"/>
      <c r="B721" s="6"/>
      <c r="D721" s="6"/>
      <c r="E721" s="6"/>
      <c r="G721" s="6"/>
      <c r="H721" s="6"/>
    </row>
    <row r="722">
      <c r="A722" s="6"/>
      <c r="B722" s="6"/>
      <c r="D722" s="6"/>
      <c r="E722" s="6"/>
      <c r="G722" s="6"/>
      <c r="H722" s="6"/>
    </row>
    <row r="723">
      <c r="A723" s="6"/>
      <c r="B723" s="6"/>
      <c r="D723" s="6"/>
      <c r="E723" s="6"/>
      <c r="G723" s="6"/>
      <c r="H723" s="6"/>
    </row>
    <row r="724">
      <c r="A724" s="6"/>
      <c r="B724" s="6"/>
      <c r="D724" s="6"/>
      <c r="E724" s="6"/>
      <c r="G724" s="6"/>
      <c r="H724" s="6"/>
    </row>
    <row r="725">
      <c r="A725" s="6"/>
      <c r="B725" s="6"/>
      <c r="D725" s="6"/>
      <c r="E725" s="6"/>
      <c r="G725" s="6"/>
      <c r="H725" s="6"/>
    </row>
    <row r="726">
      <c r="A726" s="6"/>
      <c r="B726" s="6"/>
      <c r="D726" s="6"/>
      <c r="E726" s="6"/>
      <c r="G726" s="6"/>
      <c r="H726" s="6"/>
    </row>
    <row r="727">
      <c r="A727" s="6"/>
      <c r="B727" s="6"/>
      <c r="D727" s="6"/>
      <c r="E727" s="6"/>
      <c r="G727" s="6"/>
      <c r="H727" s="6"/>
    </row>
    <row r="728">
      <c r="A728" s="6"/>
      <c r="B728" s="6"/>
      <c r="D728" s="6"/>
      <c r="E728" s="6"/>
      <c r="G728" s="6"/>
      <c r="H728" s="6"/>
    </row>
    <row r="729">
      <c r="A729" s="6"/>
      <c r="B729" s="6"/>
      <c r="D729" s="6"/>
      <c r="E729" s="6"/>
      <c r="G729" s="6"/>
      <c r="H729" s="6"/>
    </row>
    <row r="730">
      <c r="A730" s="6"/>
      <c r="B730" s="6"/>
      <c r="D730" s="6"/>
      <c r="E730" s="6"/>
      <c r="G730" s="6"/>
      <c r="H730" s="6"/>
    </row>
    <row r="731">
      <c r="A731" s="6"/>
      <c r="B731" s="6"/>
      <c r="D731" s="6"/>
      <c r="E731" s="6"/>
      <c r="G731" s="6"/>
      <c r="H731" s="6"/>
    </row>
    <row r="732">
      <c r="A732" s="6"/>
      <c r="B732" s="6"/>
      <c r="D732" s="6"/>
      <c r="E732" s="6"/>
      <c r="G732" s="6"/>
      <c r="H732" s="6"/>
    </row>
    <row r="733">
      <c r="A733" s="6"/>
      <c r="B733" s="6"/>
      <c r="D733" s="6"/>
      <c r="E733" s="6"/>
      <c r="G733" s="6"/>
      <c r="H733" s="6"/>
    </row>
    <row r="734">
      <c r="A734" s="6"/>
      <c r="B734" s="6"/>
      <c r="D734" s="6"/>
      <c r="E734" s="6"/>
      <c r="G734" s="6"/>
      <c r="H734" s="6"/>
    </row>
    <row r="735">
      <c r="A735" s="6"/>
      <c r="B735" s="6"/>
      <c r="D735" s="6"/>
      <c r="E735" s="6"/>
      <c r="G735" s="6"/>
      <c r="H735" s="6"/>
    </row>
    <row r="736">
      <c r="A736" s="6"/>
      <c r="B736" s="6"/>
      <c r="D736" s="6"/>
      <c r="E736" s="6"/>
      <c r="G736" s="6"/>
      <c r="H736" s="6"/>
    </row>
    <row r="737">
      <c r="A737" s="6"/>
      <c r="B737" s="6"/>
      <c r="D737" s="6"/>
      <c r="E737" s="6"/>
      <c r="G737" s="6"/>
      <c r="H737" s="6"/>
    </row>
    <row r="738">
      <c r="A738" s="6"/>
      <c r="B738" s="6"/>
      <c r="D738" s="6"/>
      <c r="E738" s="6"/>
      <c r="G738" s="6"/>
      <c r="H738" s="6"/>
    </row>
    <row r="739">
      <c r="A739" s="6"/>
      <c r="B739" s="6"/>
      <c r="D739" s="6"/>
      <c r="E739" s="6"/>
      <c r="G739" s="6"/>
      <c r="H739" s="6"/>
    </row>
    <row r="740">
      <c r="A740" s="6"/>
      <c r="B740" s="6"/>
      <c r="D740" s="6"/>
      <c r="E740" s="6"/>
      <c r="G740" s="6"/>
      <c r="H740" s="6"/>
    </row>
    <row r="741">
      <c r="A741" s="6"/>
      <c r="B741" s="6"/>
      <c r="D741" s="6"/>
      <c r="E741" s="6"/>
      <c r="G741" s="6"/>
      <c r="H741" s="6"/>
    </row>
    <row r="742">
      <c r="A742" s="6"/>
      <c r="B742" s="6"/>
      <c r="D742" s="6"/>
      <c r="E742" s="6"/>
      <c r="G742" s="6"/>
      <c r="H742" s="6"/>
    </row>
    <row r="743">
      <c r="A743" s="6"/>
      <c r="B743" s="6"/>
      <c r="D743" s="6"/>
      <c r="E743" s="6"/>
      <c r="G743" s="6"/>
      <c r="H743" s="6"/>
    </row>
    <row r="744">
      <c r="A744" s="6"/>
      <c r="B744" s="6"/>
      <c r="D744" s="6"/>
      <c r="E744" s="6"/>
      <c r="G744" s="6"/>
      <c r="H744" s="6"/>
    </row>
    <row r="745">
      <c r="A745" s="6"/>
      <c r="B745" s="6"/>
      <c r="D745" s="6"/>
      <c r="E745" s="6"/>
      <c r="G745" s="6"/>
      <c r="H745" s="6"/>
    </row>
    <row r="746">
      <c r="A746" s="6"/>
      <c r="B746" s="6"/>
      <c r="D746" s="6"/>
      <c r="E746" s="6"/>
      <c r="G746" s="6"/>
      <c r="H746" s="6"/>
    </row>
    <row r="747">
      <c r="A747" s="6"/>
      <c r="B747" s="6"/>
      <c r="D747" s="6"/>
      <c r="E747" s="6"/>
      <c r="G747" s="6"/>
      <c r="H747" s="6"/>
    </row>
    <row r="748">
      <c r="A748" s="6"/>
      <c r="B748" s="6"/>
      <c r="D748" s="6"/>
      <c r="E748" s="6"/>
      <c r="G748" s="6"/>
      <c r="H748" s="6"/>
    </row>
    <row r="749">
      <c r="A749" s="6"/>
      <c r="B749" s="6"/>
      <c r="D749" s="6"/>
      <c r="E749" s="6"/>
      <c r="G749" s="6"/>
      <c r="H749" s="6"/>
    </row>
    <row r="750">
      <c r="A750" s="6"/>
      <c r="B750" s="6"/>
      <c r="D750" s="6"/>
      <c r="E750" s="6"/>
      <c r="G750" s="6"/>
      <c r="H750" s="6"/>
    </row>
    <row r="751">
      <c r="A751" s="6"/>
      <c r="B751" s="6"/>
      <c r="D751" s="6"/>
      <c r="E751" s="6"/>
      <c r="G751" s="6"/>
      <c r="H751" s="6"/>
    </row>
    <row r="752">
      <c r="A752" s="6"/>
      <c r="B752" s="6"/>
      <c r="D752" s="6"/>
      <c r="E752" s="6"/>
      <c r="G752" s="6"/>
      <c r="H752" s="6"/>
    </row>
    <row r="753">
      <c r="A753" s="6"/>
      <c r="B753" s="6"/>
      <c r="D753" s="6"/>
      <c r="E753" s="6"/>
      <c r="G753" s="6"/>
      <c r="H753" s="6"/>
    </row>
    <row r="754">
      <c r="A754" s="6"/>
      <c r="B754" s="6"/>
      <c r="D754" s="6"/>
      <c r="E754" s="6"/>
      <c r="G754" s="6"/>
      <c r="H754" s="6"/>
    </row>
    <row r="755">
      <c r="A755" s="6"/>
      <c r="B755" s="6"/>
      <c r="D755" s="6"/>
      <c r="E755" s="6"/>
      <c r="G755" s="6"/>
      <c r="H755" s="6"/>
    </row>
    <row r="756">
      <c r="A756" s="6"/>
      <c r="B756" s="6"/>
      <c r="D756" s="6"/>
      <c r="E756" s="6"/>
      <c r="G756" s="6"/>
      <c r="H756" s="6"/>
    </row>
    <row r="757">
      <c r="A757" s="6"/>
      <c r="B757" s="6"/>
      <c r="D757" s="6"/>
      <c r="E757" s="6"/>
      <c r="G757" s="6"/>
      <c r="H757" s="6"/>
    </row>
    <row r="758">
      <c r="A758" s="6"/>
      <c r="B758" s="6"/>
      <c r="D758" s="6"/>
      <c r="E758" s="6"/>
      <c r="G758" s="6"/>
      <c r="H758" s="6"/>
    </row>
    <row r="759">
      <c r="A759" s="6"/>
      <c r="B759" s="6"/>
      <c r="D759" s="6"/>
      <c r="E759" s="6"/>
      <c r="G759" s="6"/>
      <c r="H759" s="6"/>
    </row>
    <row r="760">
      <c r="A760" s="6"/>
      <c r="B760" s="6"/>
      <c r="D760" s="6"/>
      <c r="E760" s="6"/>
      <c r="G760" s="6"/>
      <c r="H760" s="6"/>
    </row>
    <row r="761">
      <c r="A761" s="6"/>
      <c r="B761" s="6"/>
      <c r="D761" s="6"/>
      <c r="E761" s="6"/>
      <c r="G761" s="6"/>
      <c r="H761" s="6"/>
    </row>
    <row r="762">
      <c r="A762" s="6"/>
      <c r="B762" s="6"/>
      <c r="D762" s="6"/>
      <c r="E762" s="6"/>
      <c r="G762" s="6"/>
      <c r="H762" s="6"/>
    </row>
    <row r="763">
      <c r="A763" s="6"/>
      <c r="B763" s="6"/>
      <c r="D763" s="6"/>
      <c r="E763" s="6"/>
      <c r="G763" s="6"/>
      <c r="H763" s="6"/>
    </row>
    <row r="764">
      <c r="A764" s="6"/>
      <c r="B764" s="6"/>
      <c r="D764" s="6"/>
      <c r="E764" s="6"/>
      <c r="G764" s="6"/>
      <c r="H764" s="6"/>
    </row>
    <row r="765">
      <c r="A765" s="6"/>
      <c r="B765" s="6"/>
      <c r="D765" s="6"/>
      <c r="E765" s="6"/>
      <c r="G765" s="6"/>
      <c r="H765" s="6"/>
    </row>
    <row r="766">
      <c r="A766" s="6"/>
      <c r="B766" s="6"/>
      <c r="D766" s="6"/>
      <c r="E766" s="6"/>
      <c r="G766" s="6"/>
      <c r="H766" s="6"/>
    </row>
    <row r="767">
      <c r="A767" s="6"/>
      <c r="B767" s="6"/>
      <c r="D767" s="6"/>
      <c r="E767" s="6"/>
      <c r="G767" s="6"/>
      <c r="H767" s="6"/>
    </row>
    <row r="768">
      <c r="A768" s="6"/>
      <c r="B768" s="6"/>
      <c r="D768" s="6"/>
      <c r="E768" s="6"/>
      <c r="G768" s="6"/>
      <c r="H768" s="6"/>
    </row>
    <row r="769">
      <c r="A769" s="6"/>
      <c r="B769" s="6"/>
      <c r="D769" s="6"/>
      <c r="E769" s="6"/>
      <c r="G769" s="6"/>
      <c r="H769" s="6"/>
    </row>
    <row r="770">
      <c r="A770" s="6"/>
      <c r="B770" s="6"/>
      <c r="D770" s="6"/>
      <c r="E770" s="6"/>
      <c r="G770" s="6"/>
      <c r="H770" s="6"/>
    </row>
    <row r="771">
      <c r="A771" s="6"/>
      <c r="B771" s="6"/>
      <c r="D771" s="6"/>
      <c r="E771" s="6"/>
      <c r="G771" s="6"/>
      <c r="H771" s="6"/>
    </row>
    <row r="772">
      <c r="A772" s="6"/>
      <c r="B772" s="6"/>
      <c r="D772" s="6"/>
      <c r="E772" s="6"/>
      <c r="G772" s="6"/>
      <c r="H772" s="6"/>
    </row>
    <row r="773">
      <c r="A773" s="6"/>
      <c r="B773" s="6"/>
      <c r="D773" s="6"/>
      <c r="E773" s="6"/>
      <c r="G773" s="6"/>
      <c r="H773" s="6"/>
    </row>
    <row r="774">
      <c r="A774" s="6"/>
      <c r="B774" s="6"/>
      <c r="D774" s="6"/>
      <c r="E774" s="6"/>
      <c r="G774" s="6"/>
      <c r="H774" s="6"/>
    </row>
    <row r="775">
      <c r="A775" s="6"/>
      <c r="B775" s="6"/>
      <c r="D775" s="6"/>
      <c r="E775" s="6"/>
      <c r="G775" s="6"/>
      <c r="H775" s="6"/>
    </row>
    <row r="776">
      <c r="A776" s="6"/>
      <c r="B776" s="6"/>
      <c r="D776" s="6"/>
      <c r="E776" s="6"/>
      <c r="G776" s="6"/>
      <c r="H776" s="6"/>
    </row>
    <row r="777">
      <c r="A777" s="6"/>
      <c r="B777" s="6"/>
      <c r="D777" s="6"/>
      <c r="E777" s="6"/>
      <c r="G777" s="6"/>
      <c r="H777" s="6"/>
    </row>
    <row r="778">
      <c r="A778" s="6"/>
      <c r="B778" s="6"/>
      <c r="D778" s="6"/>
      <c r="E778" s="6"/>
      <c r="G778" s="6"/>
      <c r="H778" s="6"/>
    </row>
    <row r="779">
      <c r="A779" s="6"/>
      <c r="B779" s="6"/>
      <c r="D779" s="6"/>
      <c r="E779" s="6"/>
      <c r="G779" s="6"/>
      <c r="H779" s="6"/>
    </row>
    <row r="780">
      <c r="A780" s="6"/>
      <c r="B780" s="6"/>
      <c r="D780" s="6"/>
      <c r="E780" s="6"/>
      <c r="G780" s="6"/>
      <c r="H780" s="6"/>
    </row>
    <row r="781">
      <c r="A781" s="6"/>
      <c r="B781" s="6"/>
      <c r="D781" s="6"/>
      <c r="E781" s="6"/>
      <c r="G781" s="6"/>
      <c r="H781" s="6"/>
    </row>
    <row r="782">
      <c r="A782" s="6"/>
      <c r="B782" s="6"/>
      <c r="D782" s="6"/>
      <c r="E782" s="6"/>
      <c r="G782" s="6"/>
      <c r="H782" s="6"/>
    </row>
    <row r="783">
      <c r="A783" s="6"/>
      <c r="B783" s="6"/>
      <c r="D783" s="6"/>
      <c r="E783" s="6"/>
      <c r="G783" s="6"/>
      <c r="H783" s="6"/>
    </row>
    <row r="784">
      <c r="A784" s="6"/>
      <c r="B784" s="6"/>
      <c r="D784" s="6"/>
      <c r="E784" s="6"/>
      <c r="G784" s="6"/>
      <c r="H784" s="6"/>
    </row>
    <row r="785">
      <c r="A785" s="6"/>
      <c r="B785" s="6"/>
      <c r="D785" s="6"/>
      <c r="E785" s="6"/>
      <c r="G785" s="6"/>
      <c r="H785" s="6"/>
    </row>
    <row r="786">
      <c r="A786" s="6"/>
      <c r="B786" s="6"/>
      <c r="D786" s="6"/>
      <c r="E786" s="6"/>
      <c r="G786" s="6"/>
      <c r="H786" s="6"/>
    </row>
    <row r="787">
      <c r="A787" s="6"/>
      <c r="B787" s="6"/>
      <c r="D787" s="6"/>
      <c r="E787" s="6"/>
      <c r="G787" s="6"/>
      <c r="H787" s="6"/>
    </row>
    <row r="788">
      <c r="A788" s="6"/>
      <c r="B788" s="6"/>
      <c r="D788" s="6"/>
      <c r="E788" s="6"/>
      <c r="G788" s="6"/>
      <c r="H788" s="6"/>
    </row>
    <row r="789">
      <c r="A789" s="6"/>
      <c r="B789" s="6"/>
      <c r="D789" s="6"/>
      <c r="E789" s="6"/>
      <c r="G789" s="6"/>
      <c r="H789" s="6"/>
    </row>
    <row r="790">
      <c r="A790" s="6"/>
      <c r="B790" s="6"/>
      <c r="D790" s="6"/>
      <c r="E790" s="6"/>
      <c r="G790" s="6"/>
      <c r="H790" s="6"/>
    </row>
    <row r="791">
      <c r="A791" s="6"/>
      <c r="B791" s="6"/>
      <c r="D791" s="6"/>
      <c r="E791" s="6"/>
      <c r="G791" s="6"/>
      <c r="H791" s="6"/>
    </row>
    <row r="792">
      <c r="A792" s="6"/>
      <c r="B792" s="6"/>
      <c r="D792" s="6"/>
      <c r="E792" s="6"/>
      <c r="G792" s="6"/>
      <c r="H792" s="6"/>
    </row>
    <row r="793">
      <c r="A793" s="6"/>
      <c r="B793" s="6"/>
      <c r="D793" s="6"/>
      <c r="E793" s="6"/>
      <c r="G793" s="6"/>
      <c r="H793" s="6"/>
    </row>
    <row r="794">
      <c r="A794" s="6"/>
      <c r="B794" s="6"/>
      <c r="D794" s="6"/>
      <c r="E794" s="6"/>
      <c r="G794" s="6"/>
      <c r="H794" s="6"/>
    </row>
    <row r="795">
      <c r="A795" s="6"/>
      <c r="B795" s="6"/>
      <c r="D795" s="6"/>
      <c r="E795" s="6"/>
      <c r="G795" s="6"/>
      <c r="H795" s="6"/>
    </row>
    <row r="796">
      <c r="A796" s="6"/>
      <c r="B796" s="6"/>
      <c r="D796" s="6"/>
      <c r="E796" s="6"/>
      <c r="G796" s="6"/>
      <c r="H796" s="6"/>
    </row>
    <row r="797">
      <c r="A797" s="6"/>
      <c r="B797" s="6"/>
      <c r="D797" s="6"/>
      <c r="E797" s="6"/>
      <c r="G797" s="6"/>
      <c r="H797" s="6"/>
    </row>
    <row r="798">
      <c r="A798" s="6"/>
      <c r="B798" s="6"/>
      <c r="D798" s="6"/>
      <c r="E798" s="6"/>
      <c r="G798" s="6"/>
      <c r="H798" s="6"/>
    </row>
    <row r="799">
      <c r="A799" s="6"/>
      <c r="B799" s="6"/>
      <c r="D799" s="6"/>
      <c r="E799" s="6"/>
      <c r="G799" s="6"/>
      <c r="H799" s="6"/>
    </row>
    <row r="800">
      <c r="A800" s="6"/>
      <c r="B800" s="6"/>
      <c r="D800" s="6"/>
      <c r="E800" s="6"/>
      <c r="G800" s="6"/>
      <c r="H800" s="6"/>
    </row>
    <row r="801">
      <c r="A801" s="6"/>
      <c r="B801" s="6"/>
      <c r="D801" s="6"/>
      <c r="E801" s="6"/>
      <c r="G801" s="6"/>
      <c r="H801" s="6"/>
    </row>
    <row r="802">
      <c r="A802" s="6"/>
      <c r="B802" s="6"/>
      <c r="D802" s="6"/>
      <c r="E802" s="6"/>
      <c r="G802" s="6"/>
      <c r="H802" s="6"/>
    </row>
    <row r="803">
      <c r="A803" s="6"/>
      <c r="B803" s="6"/>
      <c r="D803" s="6"/>
      <c r="E803" s="6"/>
      <c r="G803" s="6"/>
      <c r="H803" s="6"/>
    </row>
    <row r="804">
      <c r="A804" s="6"/>
      <c r="B804" s="6"/>
      <c r="D804" s="6"/>
      <c r="E804" s="6"/>
      <c r="G804" s="6"/>
      <c r="H804" s="6"/>
    </row>
    <row r="805">
      <c r="A805" s="6"/>
      <c r="B805" s="6"/>
      <c r="D805" s="6"/>
      <c r="E805" s="6"/>
      <c r="G805" s="6"/>
      <c r="H805" s="6"/>
    </row>
    <row r="806">
      <c r="A806" s="6"/>
      <c r="B806" s="6"/>
      <c r="D806" s="6"/>
      <c r="E806" s="6"/>
      <c r="G806" s="6"/>
      <c r="H806" s="6"/>
    </row>
    <row r="807">
      <c r="A807" s="6"/>
      <c r="B807" s="6"/>
      <c r="D807" s="6"/>
      <c r="E807" s="6"/>
      <c r="G807" s="6"/>
      <c r="H807" s="6"/>
    </row>
    <row r="808">
      <c r="A808" s="6"/>
      <c r="B808" s="6"/>
      <c r="D808" s="6"/>
      <c r="E808" s="6"/>
      <c r="G808" s="6"/>
      <c r="H808" s="6"/>
    </row>
    <row r="809">
      <c r="A809" s="6"/>
      <c r="B809" s="6"/>
      <c r="D809" s="6"/>
      <c r="E809" s="6"/>
      <c r="G809" s="6"/>
      <c r="H809" s="6"/>
    </row>
    <row r="810">
      <c r="A810" s="6"/>
      <c r="B810" s="6"/>
      <c r="D810" s="6"/>
      <c r="E810" s="6"/>
      <c r="G810" s="6"/>
      <c r="H810" s="6"/>
    </row>
    <row r="811">
      <c r="A811" s="6"/>
      <c r="B811" s="6"/>
      <c r="D811" s="6"/>
      <c r="E811" s="6"/>
      <c r="G811" s="6"/>
      <c r="H811" s="6"/>
    </row>
    <row r="812">
      <c r="A812" s="6"/>
      <c r="B812" s="6"/>
      <c r="D812" s="6"/>
      <c r="E812" s="6"/>
      <c r="G812" s="6"/>
      <c r="H812" s="6"/>
    </row>
    <row r="813">
      <c r="A813" s="6"/>
      <c r="B813" s="6"/>
      <c r="D813" s="6"/>
      <c r="E813" s="6"/>
      <c r="G813" s="6"/>
      <c r="H813" s="6"/>
    </row>
    <row r="814">
      <c r="A814" s="6"/>
      <c r="B814" s="6"/>
      <c r="D814" s="6"/>
      <c r="E814" s="6"/>
      <c r="G814" s="6"/>
      <c r="H814" s="6"/>
    </row>
    <row r="815">
      <c r="A815" s="6"/>
      <c r="B815" s="6"/>
      <c r="D815" s="6"/>
      <c r="E815" s="6"/>
      <c r="G815" s="6"/>
      <c r="H815" s="6"/>
    </row>
    <row r="816">
      <c r="A816" s="6"/>
      <c r="B816" s="6"/>
      <c r="D816" s="6"/>
      <c r="E816" s="6"/>
      <c r="G816" s="6"/>
      <c r="H816" s="6"/>
    </row>
    <row r="817">
      <c r="A817" s="6"/>
      <c r="B817" s="6"/>
      <c r="D817" s="6"/>
      <c r="E817" s="6"/>
      <c r="G817" s="6"/>
      <c r="H817" s="6"/>
    </row>
    <row r="818">
      <c r="A818" s="6"/>
      <c r="B818" s="6"/>
      <c r="D818" s="6"/>
      <c r="E818" s="6"/>
      <c r="G818" s="6"/>
      <c r="H818" s="6"/>
    </row>
    <row r="819">
      <c r="A819" s="6"/>
      <c r="B819" s="6"/>
      <c r="D819" s="6"/>
      <c r="E819" s="6"/>
      <c r="G819" s="6"/>
      <c r="H819" s="6"/>
    </row>
    <row r="820">
      <c r="A820" s="6"/>
      <c r="B820" s="6"/>
      <c r="D820" s="6"/>
      <c r="E820" s="6"/>
      <c r="G820" s="6"/>
      <c r="H820" s="6"/>
    </row>
    <row r="821">
      <c r="A821" s="6"/>
      <c r="B821" s="6"/>
      <c r="D821" s="6"/>
      <c r="E821" s="6"/>
      <c r="G821" s="6"/>
      <c r="H821" s="6"/>
    </row>
    <row r="822">
      <c r="A822" s="6"/>
      <c r="B822" s="6"/>
      <c r="D822" s="6"/>
      <c r="E822" s="6"/>
      <c r="G822" s="6"/>
      <c r="H822" s="6"/>
    </row>
    <row r="823">
      <c r="A823" s="6"/>
      <c r="B823" s="6"/>
      <c r="D823" s="6"/>
      <c r="E823" s="6"/>
      <c r="G823" s="6"/>
      <c r="H823" s="6"/>
    </row>
    <row r="824">
      <c r="A824" s="6"/>
      <c r="B824" s="6"/>
      <c r="D824" s="6"/>
      <c r="E824" s="6"/>
      <c r="G824" s="6"/>
      <c r="H824" s="6"/>
    </row>
    <row r="825">
      <c r="A825" s="6"/>
      <c r="B825" s="6"/>
      <c r="D825" s="6"/>
      <c r="E825" s="6"/>
      <c r="G825" s="6"/>
      <c r="H825" s="6"/>
    </row>
    <row r="826">
      <c r="A826" s="6"/>
      <c r="B826" s="6"/>
      <c r="D826" s="6"/>
      <c r="E826" s="6"/>
      <c r="G826" s="6"/>
      <c r="H826" s="6"/>
    </row>
    <row r="827">
      <c r="A827" s="6"/>
      <c r="B827" s="6"/>
      <c r="D827" s="6"/>
      <c r="E827" s="6"/>
      <c r="G827" s="6"/>
      <c r="H827" s="6"/>
    </row>
    <row r="828">
      <c r="A828" s="6"/>
      <c r="B828" s="6"/>
      <c r="D828" s="6"/>
      <c r="E828" s="6"/>
      <c r="G828" s="6"/>
      <c r="H828" s="6"/>
    </row>
    <row r="829">
      <c r="A829" s="6"/>
      <c r="B829" s="6"/>
      <c r="D829" s="6"/>
      <c r="E829" s="6"/>
      <c r="G829" s="6"/>
      <c r="H829" s="6"/>
    </row>
    <row r="830">
      <c r="A830" s="6"/>
      <c r="B830" s="6"/>
      <c r="D830" s="6"/>
      <c r="E830" s="6"/>
      <c r="G830" s="6"/>
      <c r="H830" s="6"/>
    </row>
    <row r="831">
      <c r="A831" s="6"/>
      <c r="B831" s="6"/>
      <c r="D831" s="6"/>
      <c r="E831" s="6"/>
      <c r="G831" s="6"/>
      <c r="H831" s="6"/>
    </row>
    <row r="832">
      <c r="A832" s="6"/>
      <c r="B832" s="6"/>
      <c r="D832" s="6"/>
      <c r="E832" s="6"/>
      <c r="G832" s="6"/>
      <c r="H832" s="6"/>
    </row>
    <row r="833">
      <c r="A833" s="6"/>
      <c r="B833" s="6"/>
      <c r="D833" s="6"/>
      <c r="E833" s="6"/>
      <c r="G833" s="6"/>
      <c r="H833" s="6"/>
    </row>
    <row r="834">
      <c r="A834" s="6"/>
      <c r="B834" s="6"/>
      <c r="D834" s="6"/>
      <c r="E834" s="6"/>
      <c r="G834" s="6"/>
      <c r="H834" s="6"/>
    </row>
    <row r="835">
      <c r="A835" s="6"/>
      <c r="B835" s="6"/>
      <c r="D835" s="6"/>
      <c r="E835" s="6"/>
      <c r="G835" s="6"/>
      <c r="H835" s="6"/>
    </row>
    <row r="836">
      <c r="A836" s="6"/>
      <c r="B836" s="6"/>
      <c r="D836" s="6"/>
      <c r="E836" s="6"/>
      <c r="G836" s="6"/>
      <c r="H836" s="6"/>
    </row>
    <row r="837">
      <c r="A837" s="6"/>
      <c r="B837" s="6"/>
      <c r="D837" s="6"/>
      <c r="E837" s="6"/>
      <c r="G837" s="6"/>
      <c r="H837" s="6"/>
    </row>
    <row r="838">
      <c r="A838" s="6"/>
      <c r="B838" s="6"/>
      <c r="D838" s="6"/>
      <c r="E838" s="6"/>
      <c r="G838" s="6"/>
      <c r="H838" s="6"/>
    </row>
    <row r="839">
      <c r="A839" s="6"/>
      <c r="B839" s="6"/>
      <c r="D839" s="6"/>
      <c r="E839" s="6"/>
      <c r="G839" s="6"/>
      <c r="H839" s="6"/>
    </row>
    <row r="840">
      <c r="A840" s="6"/>
      <c r="B840" s="6"/>
      <c r="D840" s="6"/>
      <c r="E840" s="6"/>
      <c r="G840" s="6"/>
      <c r="H840" s="6"/>
    </row>
    <row r="841">
      <c r="A841" s="6"/>
      <c r="B841" s="6"/>
      <c r="D841" s="6"/>
      <c r="E841" s="6"/>
      <c r="G841" s="6"/>
      <c r="H841" s="6"/>
    </row>
    <row r="842">
      <c r="A842" s="6"/>
      <c r="B842" s="6"/>
      <c r="D842" s="6"/>
      <c r="E842" s="6"/>
      <c r="G842" s="6"/>
      <c r="H842" s="6"/>
    </row>
    <row r="843">
      <c r="A843" s="6"/>
      <c r="B843" s="6"/>
      <c r="D843" s="6"/>
      <c r="E843" s="6"/>
      <c r="G843" s="6"/>
      <c r="H843" s="6"/>
    </row>
    <row r="844">
      <c r="A844" s="6"/>
      <c r="B844" s="6"/>
      <c r="D844" s="6"/>
      <c r="E844" s="6"/>
      <c r="G844" s="6"/>
      <c r="H844" s="6"/>
    </row>
    <row r="845">
      <c r="A845" s="6"/>
      <c r="B845" s="6"/>
      <c r="D845" s="6"/>
      <c r="E845" s="6"/>
      <c r="G845" s="6"/>
      <c r="H845" s="6"/>
    </row>
    <row r="846">
      <c r="A846" s="6"/>
      <c r="B846" s="6"/>
      <c r="D846" s="6"/>
      <c r="E846" s="6"/>
      <c r="G846" s="6"/>
      <c r="H846" s="6"/>
    </row>
    <row r="847">
      <c r="A847" s="6"/>
      <c r="B847" s="6"/>
      <c r="D847" s="6"/>
      <c r="E847" s="6"/>
      <c r="G847" s="6"/>
      <c r="H847" s="6"/>
    </row>
    <row r="848">
      <c r="A848" s="6"/>
      <c r="B848" s="6"/>
      <c r="D848" s="6"/>
      <c r="E848" s="6"/>
      <c r="G848" s="6"/>
      <c r="H848" s="6"/>
    </row>
    <row r="849">
      <c r="A849" s="6"/>
      <c r="B849" s="6"/>
      <c r="D849" s="6"/>
      <c r="E849" s="6"/>
      <c r="G849" s="6"/>
      <c r="H849" s="6"/>
    </row>
    <row r="850">
      <c r="A850" s="6"/>
      <c r="B850" s="6"/>
      <c r="D850" s="6"/>
      <c r="E850" s="6"/>
      <c r="G850" s="6"/>
      <c r="H850" s="6"/>
    </row>
    <row r="851">
      <c r="A851" s="6"/>
      <c r="B851" s="6"/>
      <c r="D851" s="6"/>
      <c r="E851" s="6"/>
      <c r="G851" s="6"/>
      <c r="H851" s="6"/>
    </row>
    <row r="852">
      <c r="A852" s="6"/>
      <c r="B852" s="6"/>
      <c r="D852" s="6"/>
      <c r="E852" s="6"/>
      <c r="G852" s="6"/>
      <c r="H852" s="6"/>
    </row>
    <row r="853">
      <c r="A853" s="6"/>
      <c r="B853" s="6"/>
      <c r="D853" s="6"/>
      <c r="E853" s="6"/>
      <c r="G853" s="6"/>
      <c r="H853" s="6"/>
    </row>
    <row r="854">
      <c r="A854" s="6"/>
      <c r="B854" s="6"/>
      <c r="D854" s="6"/>
      <c r="E854" s="6"/>
      <c r="G854" s="6"/>
      <c r="H854" s="6"/>
    </row>
    <row r="855">
      <c r="A855" s="6"/>
      <c r="B855" s="6"/>
      <c r="D855" s="6"/>
      <c r="E855" s="6"/>
      <c r="G855" s="6"/>
      <c r="H855" s="6"/>
    </row>
    <row r="856">
      <c r="A856" s="6"/>
      <c r="B856" s="6"/>
      <c r="D856" s="6"/>
      <c r="E856" s="6"/>
      <c r="G856" s="6"/>
      <c r="H856" s="6"/>
    </row>
    <row r="857">
      <c r="A857" s="6"/>
      <c r="B857" s="6"/>
      <c r="D857" s="6"/>
      <c r="E857" s="6"/>
      <c r="G857" s="6"/>
      <c r="H857" s="6"/>
    </row>
    <row r="858">
      <c r="A858" s="6"/>
      <c r="B858" s="6"/>
      <c r="D858" s="6"/>
      <c r="E858" s="6"/>
      <c r="G858" s="6"/>
      <c r="H858" s="6"/>
    </row>
    <row r="859">
      <c r="A859" s="6"/>
      <c r="B859" s="6"/>
      <c r="D859" s="6"/>
      <c r="E859" s="6"/>
      <c r="G859" s="6"/>
      <c r="H859" s="6"/>
    </row>
    <row r="860">
      <c r="A860" s="6"/>
      <c r="B860" s="6"/>
      <c r="D860" s="6"/>
      <c r="E860" s="6"/>
      <c r="G860" s="6"/>
      <c r="H860" s="6"/>
    </row>
    <row r="861">
      <c r="A861" s="6"/>
      <c r="B861" s="6"/>
      <c r="D861" s="6"/>
      <c r="E861" s="6"/>
      <c r="G861" s="6"/>
      <c r="H861" s="6"/>
    </row>
    <row r="862">
      <c r="A862" s="6"/>
      <c r="B862" s="6"/>
      <c r="D862" s="6"/>
      <c r="E862" s="6"/>
      <c r="G862" s="6"/>
      <c r="H862" s="6"/>
    </row>
    <row r="863">
      <c r="A863" s="6"/>
      <c r="B863" s="6"/>
      <c r="D863" s="6"/>
      <c r="E863" s="6"/>
      <c r="G863" s="6"/>
      <c r="H863" s="6"/>
    </row>
    <row r="864">
      <c r="A864" s="6"/>
      <c r="B864" s="6"/>
      <c r="D864" s="6"/>
      <c r="E864" s="6"/>
      <c r="G864" s="6"/>
      <c r="H864" s="6"/>
    </row>
    <row r="865">
      <c r="A865" s="6"/>
      <c r="B865" s="6"/>
      <c r="D865" s="6"/>
      <c r="E865" s="6"/>
      <c r="G865" s="6"/>
      <c r="H865" s="6"/>
    </row>
    <row r="866">
      <c r="A866" s="6"/>
      <c r="B866" s="6"/>
      <c r="D866" s="6"/>
      <c r="E866" s="6"/>
      <c r="G866" s="6"/>
      <c r="H866" s="6"/>
    </row>
    <row r="867">
      <c r="A867" s="6"/>
      <c r="B867" s="6"/>
      <c r="D867" s="6"/>
      <c r="E867" s="6"/>
      <c r="G867" s="6"/>
      <c r="H867" s="6"/>
    </row>
    <row r="868">
      <c r="A868" s="6"/>
      <c r="B868" s="6"/>
      <c r="D868" s="6"/>
      <c r="E868" s="6"/>
      <c r="G868" s="6"/>
      <c r="H868" s="6"/>
    </row>
    <row r="869">
      <c r="A869" s="6"/>
      <c r="B869" s="6"/>
      <c r="D869" s="6"/>
      <c r="E869" s="6"/>
      <c r="G869" s="6"/>
      <c r="H869" s="6"/>
    </row>
    <row r="870">
      <c r="A870" s="6"/>
      <c r="B870" s="6"/>
      <c r="D870" s="6"/>
      <c r="E870" s="6"/>
      <c r="G870" s="6"/>
      <c r="H870" s="6"/>
    </row>
    <row r="871">
      <c r="A871" s="6"/>
      <c r="B871" s="6"/>
      <c r="D871" s="6"/>
      <c r="E871" s="6"/>
      <c r="G871" s="6"/>
      <c r="H871" s="6"/>
    </row>
    <row r="872">
      <c r="A872" s="6"/>
      <c r="B872" s="6"/>
      <c r="D872" s="6"/>
      <c r="E872" s="6"/>
      <c r="G872" s="6"/>
      <c r="H872" s="6"/>
    </row>
    <row r="873">
      <c r="A873" s="6"/>
      <c r="B873" s="6"/>
      <c r="D873" s="6"/>
      <c r="E873" s="6"/>
      <c r="G873" s="6"/>
      <c r="H873" s="6"/>
    </row>
    <row r="874">
      <c r="A874" s="6"/>
      <c r="B874" s="6"/>
      <c r="D874" s="6"/>
      <c r="E874" s="6"/>
      <c r="G874" s="6"/>
      <c r="H874" s="6"/>
    </row>
    <row r="875">
      <c r="A875" s="6"/>
      <c r="B875" s="6"/>
      <c r="D875" s="6"/>
      <c r="E875" s="6"/>
      <c r="G875" s="6"/>
      <c r="H875" s="6"/>
    </row>
    <row r="876">
      <c r="A876" s="6"/>
      <c r="B876" s="6"/>
      <c r="D876" s="6"/>
      <c r="E876" s="6"/>
      <c r="G876" s="6"/>
      <c r="H876" s="6"/>
    </row>
    <row r="877">
      <c r="A877" s="6"/>
      <c r="B877" s="6"/>
      <c r="D877" s="6"/>
      <c r="E877" s="6"/>
      <c r="G877" s="6"/>
      <c r="H877" s="6"/>
    </row>
    <row r="878">
      <c r="A878" s="6"/>
      <c r="B878" s="6"/>
      <c r="D878" s="6"/>
      <c r="E878" s="6"/>
      <c r="G878" s="6"/>
      <c r="H878" s="6"/>
    </row>
    <row r="879">
      <c r="A879" s="6"/>
      <c r="B879" s="6"/>
      <c r="D879" s="6"/>
      <c r="E879" s="6"/>
      <c r="G879" s="6"/>
      <c r="H879" s="6"/>
    </row>
    <row r="880">
      <c r="A880" s="6"/>
      <c r="B880" s="6"/>
      <c r="D880" s="6"/>
      <c r="E880" s="6"/>
      <c r="G880" s="6"/>
      <c r="H880" s="6"/>
    </row>
    <row r="881">
      <c r="A881" s="6"/>
      <c r="B881" s="6"/>
      <c r="D881" s="6"/>
      <c r="E881" s="6"/>
      <c r="G881" s="6"/>
      <c r="H881" s="6"/>
    </row>
    <row r="882">
      <c r="A882" s="6"/>
      <c r="B882" s="6"/>
      <c r="D882" s="6"/>
      <c r="E882" s="6"/>
      <c r="G882" s="6"/>
      <c r="H882" s="6"/>
    </row>
    <row r="883">
      <c r="A883" s="6"/>
      <c r="B883" s="6"/>
      <c r="D883" s="6"/>
      <c r="E883" s="6"/>
      <c r="G883" s="6"/>
      <c r="H883" s="6"/>
    </row>
    <row r="884">
      <c r="A884" s="6"/>
      <c r="B884" s="6"/>
      <c r="D884" s="6"/>
      <c r="E884" s="6"/>
      <c r="G884" s="6"/>
      <c r="H884" s="6"/>
    </row>
    <row r="885">
      <c r="A885" s="6"/>
      <c r="B885" s="6"/>
      <c r="D885" s="6"/>
      <c r="E885" s="6"/>
      <c r="G885" s="6"/>
      <c r="H885" s="6"/>
    </row>
    <row r="886">
      <c r="A886" s="6"/>
      <c r="B886" s="6"/>
      <c r="D886" s="6"/>
      <c r="E886" s="6"/>
      <c r="G886" s="6"/>
      <c r="H886" s="6"/>
    </row>
    <row r="887">
      <c r="A887" s="6"/>
      <c r="B887" s="6"/>
      <c r="D887" s="6"/>
      <c r="E887" s="6"/>
      <c r="G887" s="6"/>
      <c r="H887" s="6"/>
    </row>
    <row r="888">
      <c r="A888" s="6"/>
      <c r="B888" s="6"/>
      <c r="D888" s="6"/>
      <c r="E888" s="6"/>
      <c r="G888" s="6"/>
      <c r="H888" s="6"/>
    </row>
    <row r="889">
      <c r="A889" s="6"/>
      <c r="B889" s="6"/>
      <c r="D889" s="6"/>
      <c r="E889" s="6"/>
      <c r="G889" s="6"/>
      <c r="H889" s="6"/>
    </row>
    <row r="890">
      <c r="A890" s="6"/>
      <c r="B890" s="6"/>
      <c r="D890" s="6"/>
      <c r="E890" s="6"/>
      <c r="G890" s="6"/>
      <c r="H890" s="6"/>
    </row>
    <row r="891">
      <c r="A891" s="6"/>
      <c r="B891" s="6"/>
      <c r="D891" s="6"/>
      <c r="E891" s="6"/>
      <c r="G891" s="6"/>
      <c r="H891" s="6"/>
    </row>
    <row r="892">
      <c r="A892" s="6"/>
      <c r="B892" s="6"/>
      <c r="D892" s="6"/>
      <c r="E892" s="6"/>
      <c r="G892" s="6"/>
      <c r="H892" s="6"/>
    </row>
    <row r="893">
      <c r="A893" s="6"/>
      <c r="B893" s="6"/>
      <c r="D893" s="6"/>
      <c r="E893" s="6"/>
      <c r="G893" s="6"/>
      <c r="H893" s="6"/>
    </row>
    <row r="894">
      <c r="A894" s="6"/>
      <c r="B894" s="6"/>
      <c r="D894" s="6"/>
      <c r="E894" s="6"/>
      <c r="G894" s="6"/>
      <c r="H894" s="6"/>
    </row>
    <row r="895">
      <c r="A895" s="6"/>
      <c r="B895" s="6"/>
      <c r="D895" s="6"/>
      <c r="E895" s="6"/>
      <c r="G895" s="6"/>
      <c r="H895" s="6"/>
    </row>
    <row r="896">
      <c r="A896" s="6"/>
      <c r="B896" s="6"/>
      <c r="D896" s="6"/>
      <c r="E896" s="6"/>
      <c r="G896" s="6"/>
      <c r="H896" s="6"/>
    </row>
    <row r="897">
      <c r="A897" s="6"/>
      <c r="B897" s="6"/>
      <c r="D897" s="6"/>
      <c r="E897" s="6"/>
      <c r="G897" s="6"/>
      <c r="H897" s="6"/>
    </row>
    <row r="898">
      <c r="A898" s="6"/>
      <c r="B898" s="6"/>
      <c r="D898" s="6"/>
      <c r="E898" s="6"/>
      <c r="G898" s="6"/>
      <c r="H898" s="6"/>
    </row>
    <row r="899">
      <c r="A899" s="6"/>
      <c r="B899" s="6"/>
      <c r="D899" s="6"/>
      <c r="E899" s="6"/>
      <c r="G899" s="6"/>
      <c r="H899" s="6"/>
    </row>
    <row r="900">
      <c r="A900" s="6"/>
      <c r="B900" s="6"/>
      <c r="D900" s="6"/>
      <c r="E900" s="6"/>
      <c r="G900" s="6"/>
      <c r="H900" s="6"/>
    </row>
    <row r="901">
      <c r="A901" s="6"/>
      <c r="B901" s="6"/>
      <c r="D901" s="6"/>
      <c r="E901" s="6"/>
      <c r="G901" s="6"/>
      <c r="H901" s="6"/>
    </row>
    <row r="902">
      <c r="A902" s="6"/>
      <c r="B902" s="6"/>
      <c r="D902" s="6"/>
      <c r="E902" s="6"/>
      <c r="G902" s="6"/>
      <c r="H902" s="6"/>
    </row>
    <row r="903">
      <c r="A903" s="6"/>
      <c r="B903" s="6"/>
      <c r="D903" s="6"/>
      <c r="E903" s="6"/>
      <c r="G903" s="6"/>
      <c r="H903" s="6"/>
    </row>
    <row r="904">
      <c r="A904" s="6"/>
      <c r="B904" s="6"/>
      <c r="D904" s="6"/>
      <c r="E904" s="6"/>
      <c r="G904" s="6"/>
      <c r="H904" s="6"/>
    </row>
    <row r="905">
      <c r="A905" s="6"/>
      <c r="B905" s="6"/>
      <c r="D905" s="6"/>
      <c r="E905" s="6"/>
      <c r="G905" s="6"/>
      <c r="H905" s="6"/>
    </row>
    <row r="906">
      <c r="A906" s="6"/>
      <c r="B906" s="6"/>
      <c r="D906" s="6"/>
      <c r="E906" s="6"/>
      <c r="G906" s="6"/>
      <c r="H906" s="6"/>
    </row>
    <row r="907">
      <c r="A907" s="6"/>
      <c r="B907" s="6"/>
      <c r="D907" s="6"/>
      <c r="E907" s="6"/>
      <c r="G907" s="6"/>
      <c r="H907" s="6"/>
    </row>
    <row r="908">
      <c r="A908" s="6"/>
      <c r="B908" s="6"/>
      <c r="D908" s="6"/>
      <c r="E908" s="6"/>
      <c r="G908" s="6"/>
      <c r="H908" s="6"/>
    </row>
    <row r="909">
      <c r="A909" s="6"/>
      <c r="B909" s="6"/>
      <c r="D909" s="6"/>
      <c r="E909" s="6"/>
      <c r="G909" s="6"/>
      <c r="H909" s="6"/>
    </row>
    <row r="910">
      <c r="A910" s="6"/>
      <c r="B910" s="6"/>
      <c r="D910" s="6"/>
      <c r="E910" s="6"/>
      <c r="G910" s="6"/>
      <c r="H910" s="6"/>
    </row>
    <row r="911">
      <c r="A911" s="6"/>
      <c r="B911" s="6"/>
      <c r="D911" s="6"/>
      <c r="E911" s="6"/>
      <c r="G911" s="6"/>
      <c r="H911" s="6"/>
    </row>
    <row r="912">
      <c r="A912" s="6"/>
      <c r="B912" s="6"/>
      <c r="D912" s="6"/>
      <c r="E912" s="6"/>
      <c r="G912" s="6"/>
      <c r="H912" s="6"/>
    </row>
    <row r="913">
      <c r="A913" s="6"/>
      <c r="B913" s="6"/>
      <c r="D913" s="6"/>
      <c r="E913" s="6"/>
      <c r="G913" s="6"/>
      <c r="H913" s="6"/>
    </row>
    <row r="914">
      <c r="A914" s="6"/>
      <c r="B914" s="6"/>
      <c r="D914" s="6"/>
      <c r="E914" s="6"/>
      <c r="G914" s="6"/>
      <c r="H914" s="6"/>
    </row>
    <row r="915">
      <c r="A915" s="6"/>
      <c r="B915" s="6"/>
      <c r="D915" s="6"/>
      <c r="E915" s="6"/>
      <c r="G915" s="6"/>
      <c r="H915" s="6"/>
    </row>
    <row r="916">
      <c r="A916" s="6"/>
      <c r="B916" s="6"/>
      <c r="D916" s="6"/>
      <c r="E916" s="6"/>
      <c r="G916" s="6"/>
      <c r="H916" s="6"/>
    </row>
    <row r="917">
      <c r="A917" s="6"/>
      <c r="B917" s="6"/>
      <c r="D917" s="6"/>
      <c r="E917" s="6"/>
      <c r="G917" s="6"/>
      <c r="H917" s="6"/>
    </row>
    <row r="918">
      <c r="A918" s="6"/>
      <c r="B918" s="6"/>
      <c r="D918" s="6"/>
      <c r="E918" s="6"/>
      <c r="G918" s="6"/>
      <c r="H918" s="6"/>
    </row>
    <row r="919">
      <c r="A919" s="6"/>
      <c r="B919" s="6"/>
      <c r="D919" s="6"/>
      <c r="E919" s="6"/>
      <c r="G919" s="6"/>
      <c r="H919" s="6"/>
    </row>
    <row r="920">
      <c r="A920" s="6"/>
      <c r="B920" s="6"/>
      <c r="D920" s="6"/>
      <c r="E920" s="6"/>
      <c r="G920" s="6"/>
      <c r="H920" s="6"/>
    </row>
    <row r="921">
      <c r="A921" s="6"/>
      <c r="B921" s="6"/>
      <c r="D921" s="6"/>
      <c r="E921" s="6"/>
      <c r="G921" s="6"/>
      <c r="H921" s="6"/>
    </row>
    <row r="922">
      <c r="A922" s="6"/>
      <c r="B922" s="6"/>
      <c r="D922" s="6"/>
      <c r="E922" s="6"/>
      <c r="G922" s="6"/>
      <c r="H922" s="6"/>
    </row>
    <row r="923">
      <c r="A923" s="6"/>
      <c r="B923" s="6"/>
      <c r="D923" s="6"/>
      <c r="E923" s="6"/>
      <c r="G923" s="6"/>
      <c r="H923" s="6"/>
    </row>
    <row r="924">
      <c r="A924" s="6"/>
      <c r="B924" s="6"/>
      <c r="D924" s="6"/>
      <c r="E924" s="6"/>
      <c r="G924" s="6"/>
      <c r="H924" s="6"/>
    </row>
    <row r="925">
      <c r="A925" s="6"/>
      <c r="B925" s="6"/>
      <c r="D925" s="6"/>
      <c r="E925" s="6"/>
      <c r="G925" s="6"/>
      <c r="H925" s="6"/>
    </row>
    <row r="926">
      <c r="A926" s="6"/>
      <c r="B926" s="6"/>
      <c r="D926" s="6"/>
      <c r="E926" s="6"/>
      <c r="G926" s="6"/>
      <c r="H926" s="6"/>
    </row>
    <row r="927">
      <c r="A927" s="6"/>
      <c r="B927" s="6"/>
      <c r="D927" s="6"/>
      <c r="E927" s="6"/>
      <c r="G927" s="6"/>
      <c r="H927" s="6"/>
    </row>
    <row r="928">
      <c r="A928" s="6"/>
      <c r="B928" s="6"/>
      <c r="D928" s="6"/>
      <c r="E928" s="6"/>
      <c r="G928" s="6"/>
      <c r="H928" s="6"/>
    </row>
    <row r="929">
      <c r="A929" s="6"/>
      <c r="B929" s="6"/>
      <c r="D929" s="6"/>
      <c r="E929" s="6"/>
      <c r="G929" s="6"/>
      <c r="H929" s="6"/>
    </row>
    <row r="930">
      <c r="A930" s="6"/>
      <c r="B930" s="6"/>
      <c r="D930" s="6"/>
      <c r="E930" s="6"/>
      <c r="G930" s="6"/>
      <c r="H930" s="6"/>
    </row>
    <row r="931">
      <c r="A931" s="6"/>
      <c r="B931" s="6"/>
      <c r="D931" s="6"/>
      <c r="E931" s="6"/>
      <c r="G931" s="6"/>
      <c r="H931" s="6"/>
    </row>
    <row r="932">
      <c r="A932" s="6"/>
      <c r="B932" s="6"/>
      <c r="D932" s="6"/>
      <c r="E932" s="6"/>
      <c r="G932" s="6"/>
      <c r="H932" s="6"/>
    </row>
    <row r="933">
      <c r="A933" s="6"/>
      <c r="B933" s="6"/>
      <c r="D933" s="6"/>
      <c r="E933" s="6"/>
      <c r="G933" s="6"/>
      <c r="H933" s="6"/>
    </row>
    <row r="934">
      <c r="A934" s="6"/>
      <c r="B934" s="6"/>
      <c r="D934" s="6"/>
      <c r="E934" s="6"/>
      <c r="G934" s="6"/>
      <c r="H934" s="6"/>
    </row>
    <row r="935">
      <c r="A935" s="6"/>
      <c r="B935" s="6"/>
      <c r="D935" s="6"/>
      <c r="E935" s="6"/>
      <c r="G935" s="6"/>
      <c r="H935" s="6"/>
    </row>
    <row r="936">
      <c r="A936" s="6"/>
      <c r="B936" s="6"/>
      <c r="D936" s="6"/>
      <c r="E936" s="6"/>
      <c r="G936" s="6"/>
      <c r="H936" s="6"/>
    </row>
    <row r="937">
      <c r="A937" s="6"/>
      <c r="B937" s="6"/>
      <c r="D937" s="6"/>
      <c r="E937" s="6"/>
      <c r="G937" s="6"/>
      <c r="H937" s="6"/>
    </row>
    <row r="938">
      <c r="A938" s="6"/>
      <c r="B938" s="6"/>
      <c r="D938" s="6"/>
      <c r="E938" s="6"/>
      <c r="G938" s="6"/>
      <c r="H938" s="6"/>
    </row>
    <row r="939">
      <c r="A939" s="6"/>
      <c r="B939" s="6"/>
      <c r="D939" s="6"/>
      <c r="E939" s="6"/>
      <c r="G939" s="6"/>
      <c r="H939" s="6"/>
    </row>
    <row r="940">
      <c r="A940" s="6"/>
      <c r="B940" s="6"/>
      <c r="D940" s="6"/>
      <c r="E940" s="6"/>
      <c r="G940" s="6"/>
      <c r="H940" s="6"/>
    </row>
    <row r="941">
      <c r="A941" s="6"/>
      <c r="B941" s="6"/>
      <c r="D941" s="6"/>
      <c r="E941" s="6"/>
      <c r="G941" s="6"/>
      <c r="H941" s="6"/>
    </row>
    <row r="942">
      <c r="A942" s="6"/>
      <c r="B942" s="6"/>
      <c r="D942" s="6"/>
      <c r="E942" s="6"/>
      <c r="G942" s="6"/>
      <c r="H942" s="6"/>
    </row>
    <row r="943">
      <c r="A943" s="6"/>
      <c r="B943" s="6"/>
      <c r="D943" s="6"/>
      <c r="E943" s="6"/>
      <c r="G943" s="6"/>
      <c r="H943" s="6"/>
    </row>
    <row r="944">
      <c r="A944" s="6"/>
      <c r="B944" s="6"/>
      <c r="D944" s="6"/>
      <c r="E944" s="6"/>
      <c r="G944" s="6"/>
      <c r="H944" s="6"/>
    </row>
    <row r="945">
      <c r="A945" s="6"/>
      <c r="B945" s="6"/>
      <c r="D945" s="6"/>
      <c r="E945" s="6"/>
      <c r="G945" s="6"/>
      <c r="H945" s="6"/>
    </row>
    <row r="946">
      <c r="A946" s="6"/>
      <c r="B946" s="6"/>
      <c r="D946" s="6"/>
      <c r="E946" s="6"/>
      <c r="G946" s="6"/>
      <c r="H946" s="6"/>
    </row>
    <row r="947">
      <c r="A947" s="6"/>
      <c r="B947" s="6"/>
      <c r="D947" s="6"/>
      <c r="E947" s="6"/>
      <c r="G947" s="6"/>
      <c r="H947" s="6"/>
    </row>
    <row r="948">
      <c r="A948" s="6"/>
      <c r="B948" s="6"/>
      <c r="D948" s="6"/>
      <c r="E948" s="6"/>
      <c r="G948" s="6"/>
      <c r="H948" s="6"/>
    </row>
    <row r="949">
      <c r="A949" s="6"/>
      <c r="B949" s="6"/>
      <c r="D949" s="6"/>
      <c r="E949" s="6"/>
      <c r="G949" s="6"/>
      <c r="H949" s="6"/>
    </row>
    <row r="950">
      <c r="A950" s="6"/>
      <c r="B950" s="6"/>
      <c r="D950" s="6"/>
      <c r="E950" s="6"/>
      <c r="G950" s="6"/>
      <c r="H950" s="6"/>
    </row>
    <row r="951">
      <c r="A951" s="6"/>
      <c r="B951" s="6"/>
      <c r="D951" s="6"/>
      <c r="E951" s="6"/>
      <c r="G951" s="6"/>
      <c r="H951" s="6"/>
    </row>
    <row r="952">
      <c r="A952" s="6"/>
      <c r="B952" s="6"/>
      <c r="D952" s="6"/>
      <c r="E952" s="6"/>
      <c r="G952" s="6"/>
      <c r="H952" s="6"/>
    </row>
    <row r="953">
      <c r="A953" s="6"/>
      <c r="B953" s="6"/>
      <c r="D953" s="6"/>
      <c r="E953" s="6"/>
      <c r="G953" s="6"/>
      <c r="H953" s="6"/>
    </row>
    <row r="954">
      <c r="A954" s="6"/>
      <c r="B954" s="6"/>
      <c r="D954" s="6"/>
      <c r="E954" s="6"/>
      <c r="G954" s="6"/>
      <c r="H954" s="6"/>
    </row>
    <row r="955">
      <c r="A955" s="6"/>
      <c r="B955" s="6"/>
      <c r="D955" s="6"/>
      <c r="E955" s="6"/>
      <c r="G955" s="6"/>
      <c r="H955" s="6"/>
    </row>
    <row r="956">
      <c r="A956" s="6"/>
      <c r="B956" s="6"/>
      <c r="D956" s="6"/>
      <c r="E956" s="6"/>
      <c r="G956" s="6"/>
      <c r="H956" s="6"/>
    </row>
    <row r="957">
      <c r="A957" s="6"/>
      <c r="B957" s="6"/>
      <c r="D957" s="6"/>
      <c r="E957" s="6"/>
      <c r="G957" s="6"/>
      <c r="H957" s="6"/>
    </row>
    <row r="958">
      <c r="A958" s="6"/>
      <c r="B958" s="6"/>
      <c r="D958" s="6"/>
      <c r="E958" s="6"/>
      <c r="G958" s="6"/>
      <c r="H958" s="6"/>
    </row>
    <row r="959">
      <c r="A959" s="6"/>
      <c r="B959" s="6"/>
      <c r="D959" s="6"/>
      <c r="E959" s="6"/>
      <c r="G959" s="6"/>
      <c r="H959" s="6"/>
    </row>
    <row r="960">
      <c r="A960" s="6"/>
      <c r="B960" s="6"/>
      <c r="D960" s="6"/>
      <c r="E960" s="6"/>
      <c r="G960" s="6"/>
      <c r="H960" s="6"/>
    </row>
    <row r="961">
      <c r="A961" s="6"/>
      <c r="B961" s="6"/>
      <c r="D961" s="6"/>
      <c r="E961" s="6"/>
      <c r="G961" s="6"/>
      <c r="H961" s="6"/>
    </row>
    <row r="962">
      <c r="A962" s="6"/>
      <c r="B962" s="6"/>
      <c r="D962" s="6"/>
      <c r="E962" s="6"/>
      <c r="G962" s="6"/>
      <c r="H962" s="6"/>
    </row>
    <row r="963">
      <c r="A963" s="6"/>
      <c r="B963" s="6"/>
      <c r="D963" s="6"/>
      <c r="E963" s="6"/>
      <c r="G963" s="6"/>
      <c r="H963" s="6"/>
    </row>
    <row r="964">
      <c r="A964" s="6"/>
      <c r="B964" s="6"/>
      <c r="D964" s="6"/>
      <c r="E964" s="6"/>
      <c r="G964" s="6"/>
      <c r="H964" s="6"/>
    </row>
    <row r="965">
      <c r="A965" s="6"/>
      <c r="B965" s="6"/>
      <c r="D965" s="6"/>
      <c r="E965" s="6"/>
      <c r="G965" s="6"/>
      <c r="H965" s="6"/>
    </row>
    <row r="966">
      <c r="A966" s="6"/>
      <c r="B966" s="6"/>
      <c r="D966" s="6"/>
      <c r="E966" s="6"/>
      <c r="G966" s="6"/>
      <c r="H966" s="6"/>
    </row>
    <row r="967">
      <c r="A967" s="6"/>
      <c r="B967" s="6"/>
      <c r="D967" s="6"/>
      <c r="E967" s="6"/>
      <c r="G967" s="6"/>
      <c r="H967" s="6"/>
    </row>
    <row r="968">
      <c r="A968" s="6"/>
      <c r="B968" s="6"/>
      <c r="D968" s="6"/>
      <c r="E968" s="6"/>
      <c r="G968" s="6"/>
      <c r="H968" s="6"/>
    </row>
    <row r="969">
      <c r="A969" s="6"/>
      <c r="B969" s="6"/>
      <c r="D969" s="6"/>
      <c r="E969" s="6"/>
      <c r="G969" s="6"/>
      <c r="H969" s="6"/>
    </row>
    <row r="970">
      <c r="A970" s="6"/>
      <c r="B970" s="6"/>
      <c r="D970" s="6"/>
      <c r="E970" s="6"/>
      <c r="G970" s="6"/>
      <c r="H970" s="6"/>
    </row>
    <row r="971">
      <c r="A971" s="6"/>
      <c r="B971" s="6"/>
      <c r="D971" s="6"/>
      <c r="E971" s="6"/>
      <c r="G971" s="6"/>
      <c r="H971" s="6"/>
    </row>
    <row r="972">
      <c r="A972" s="6"/>
      <c r="B972" s="6"/>
      <c r="D972" s="6"/>
      <c r="E972" s="6"/>
      <c r="G972" s="6"/>
      <c r="H972" s="6"/>
    </row>
    <row r="973">
      <c r="A973" s="6"/>
      <c r="B973" s="6"/>
      <c r="D973" s="6"/>
      <c r="E973" s="6"/>
      <c r="G973" s="6"/>
      <c r="H973" s="6"/>
    </row>
    <row r="974">
      <c r="A974" s="6"/>
      <c r="B974" s="6"/>
      <c r="D974" s="6"/>
      <c r="E974" s="6"/>
      <c r="G974" s="6"/>
      <c r="H974" s="6"/>
    </row>
    <row r="975">
      <c r="A975" s="6"/>
      <c r="B975" s="6"/>
      <c r="D975" s="6"/>
      <c r="E975" s="6"/>
      <c r="G975" s="6"/>
      <c r="H975" s="6"/>
    </row>
    <row r="976">
      <c r="A976" s="6"/>
      <c r="B976" s="6"/>
      <c r="D976" s="6"/>
      <c r="E976" s="6"/>
      <c r="G976" s="6"/>
      <c r="H976" s="6"/>
    </row>
    <row r="977">
      <c r="A977" s="6"/>
      <c r="B977" s="6"/>
      <c r="D977" s="6"/>
      <c r="E977" s="6"/>
      <c r="G977" s="6"/>
      <c r="H977" s="6"/>
    </row>
    <row r="978">
      <c r="A978" s="6"/>
      <c r="B978" s="6"/>
      <c r="D978" s="6"/>
      <c r="E978" s="6"/>
      <c r="G978" s="6"/>
      <c r="H978" s="6"/>
    </row>
    <row r="979">
      <c r="A979" s="6"/>
      <c r="B979" s="6"/>
      <c r="D979" s="6"/>
      <c r="E979" s="6"/>
      <c r="G979" s="6"/>
      <c r="H979" s="6"/>
    </row>
    <row r="980">
      <c r="A980" s="6"/>
      <c r="B980" s="6"/>
      <c r="D980" s="6"/>
      <c r="E980" s="6"/>
      <c r="G980" s="6"/>
      <c r="H980" s="6"/>
    </row>
    <row r="981">
      <c r="A981" s="6"/>
      <c r="B981" s="6"/>
      <c r="D981" s="6"/>
      <c r="E981" s="6"/>
      <c r="G981" s="6"/>
      <c r="H981" s="6"/>
    </row>
    <row r="982">
      <c r="A982" s="6"/>
      <c r="B982" s="6"/>
      <c r="D982" s="6"/>
      <c r="E982" s="6"/>
      <c r="G982" s="6"/>
      <c r="H982" s="6"/>
    </row>
    <row r="983">
      <c r="A983" s="6"/>
      <c r="B983" s="6"/>
      <c r="D983" s="6"/>
      <c r="E983" s="6"/>
      <c r="G983" s="6"/>
      <c r="H983" s="6"/>
    </row>
    <row r="984">
      <c r="A984" s="6"/>
      <c r="B984" s="6"/>
      <c r="D984" s="6"/>
      <c r="E984" s="6"/>
      <c r="G984" s="6"/>
      <c r="H984" s="6"/>
    </row>
    <row r="985">
      <c r="A985" s="6"/>
      <c r="B985" s="6"/>
      <c r="D985" s="6"/>
      <c r="E985" s="6"/>
      <c r="G985" s="6"/>
      <c r="H985" s="6"/>
    </row>
    <row r="986">
      <c r="A986" s="6"/>
      <c r="B986" s="6"/>
      <c r="D986" s="6"/>
      <c r="E986" s="6"/>
      <c r="G986" s="6"/>
      <c r="H986" s="6"/>
    </row>
    <row r="987">
      <c r="A987" s="6"/>
      <c r="B987" s="6"/>
      <c r="D987" s="6"/>
      <c r="E987" s="6"/>
      <c r="G987" s="6"/>
      <c r="H987" s="6"/>
    </row>
    <row r="988">
      <c r="A988" s="6"/>
      <c r="B988" s="6"/>
      <c r="D988" s="6"/>
      <c r="E988" s="6"/>
      <c r="G988" s="6"/>
      <c r="H988" s="6"/>
    </row>
    <row r="989">
      <c r="A989" s="6"/>
      <c r="B989" s="6"/>
      <c r="D989" s="6"/>
      <c r="E989" s="6"/>
      <c r="G989" s="6"/>
      <c r="H989" s="6"/>
    </row>
    <row r="990">
      <c r="A990" s="6"/>
      <c r="B990" s="6"/>
      <c r="D990" s="6"/>
      <c r="E990" s="6"/>
      <c r="G990" s="6"/>
      <c r="H990" s="6"/>
    </row>
    <row r="991">
      <c r="A991" s="6"/>
      <c r="B991" s="6"/>
      <c r="D991" s="6"/>
      <c r="E991" s="6"/>
      <c r="G991" s="6"/>
      <c r="H991" s="6"/>
    </row>
    <row r="992">
      <c r="A992" s="6"/>
      <c r="B992" s="6"/>
      <c r="D992" s="6"/>
      <c r="E992" s="6"/>
      <c r="G992" s="6"/>
      <c r="H992" s="6"/>
    </row>
    <row r="993">
      <c r="A993" s="6"/>
      <c r="B993" s="6"/>
      <c r="D993" s="6"/>
      <c r="E993" s="6"/>
      <c r="G993" s="6"/>
      <c r="H993" s="6"/>
    </row>
    <row r="994">
      <c r="A994" s="6"/>
      <c r="B994" s="6"/>
      <c r="D994" s="6"/>
      <c r="E994" s="6"/>
      <c r="G994" s="6"/>
      <c r="H994" s="6"/>
    </row>
    <row r="995">
      <c r="A995" s="6"/>
      <c r="B995" s="6"/>
      <c r="D995" s="6"/>
      <c r="E995" s="6"/>
      <c r="G995" s="6"/>
      <c r="H995" s="6"/>
    </row>
    <row r="996">
      <c r="A996" s="6"/>
      <c r="B996" s="6"/>
      <c r="D996" s="6"/>
      <c r="E996" s="6"/>
      <c r="G996" s="6"/>
      <c r="H996" s="6"/>
    </row>
    <row r="997">
      <c r="A997" s="6"/>
      <c r="B997" s="6"/>
      <c r="D997" s="6"/>
      <c r="E997" s="6"/>
      <c r="G997" s="6"/>
      <c r="H997" s="6"/>
    </row>
    <row r="998">
      <c r="A998" s="6"/>
      <c r="B998" s="6"/>
      <c r="D998" s="6"/>
      <c r="E998" s="6"/>
      <c r="G998" s="6"/>
      <c r="H998" s="6"/>
    </row>
    <row r="999">
      <c r="A999" s="6"/>
      <c r="B999" s="6"/>
      <c r="D999" s="6"/>
      <c r="E999" s="6"/>
      <c r="G999" s="6"/>
      <c r="H999" s="6"/>
    </row>
    <row r="1000">
      <c r="A1000" s="6"/>
      <c r="B1000" s="6"/>
      <c r="D1000" s="6"/>
      <c r="E1000" s="6"/>
      <c r="G1000" s="6"/>
      <c r="H1000" s="6"/>
    </row>
  </sheetData>
  <dataValidations>
    <dataValidation type="decimal" allowBlank="1" showDropDown="1" sqref="G1:G1000">
      <formula1>0.0</formula1>
      <formula2>4.0</formula2>
    </dataValidation>
    <dataValidation type="list" allowBlank="1" sqref="A1:A1000">
      <formula1>RangeLimits!$A$1:$A$6</formula1>
    </dataValidation>
    <dataValidation type="decimal" allowBlank="1" showDropDown="1" sqref="D1:D1000">
      <formula1>0.0</formula1>
      <formula2>100.0</formula2>
    </dataValidation>
    <dataValidation type="decimal" allowBlank="1" showDropDown="1" sqref="H1:H1000">
      <formula1>0.0</formula1>
      <formula2>24.0</formula2>
    </dataValidation>
    <dataValidation type="list" allowBlank="1" sqref="B1:B1000">
      <formula1>RangeLimits!$B$1:$B$4</formula1>
    </dataValidation>
    <dataValidation type="decimal" allowBlank="1" showDropDown="1" showInputMessage="1" prompt="Enter a number between 0 and 14" sqref="E1:E1000">
      <formula1>0.0</formula1>
      <formula2>14.0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3" width="13.0"/>
    <col customWidth="1" min="7" max="7" width="13.0"/>
  </cols>
  <sheetData>
    <row r="1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5</v>
      </c>
      <c r="G1" s="1" t="s">
        <v>3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</row>
    <row r="2">
      <c r="A2" s="2" t="s">
        <v>8</v>
      </c>
      <c r="B2" s="2" t="s">
        <v>9</v>
      </c>
      <c r="C2" s="3" t="str">
        <f t="shared" ref="C2:C21" si="1">TEXTJOIN("_",,A2,B2)</f>
        <v>grass_SE</v>
      </c>
      <c r="D2" s="3">
        <v>15.0</v>
      </c>
      <c r="E2" s="4">
        <v>4.6</v>
      </c>
      <c r="F2" s="2" t="s">
        <v>10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 t="s">
        <v>41</v>
      </c>
    </row>
    <row r="3">
      <c r="A3" s="2" t="s">
        <v>11</v>
      </c>
      <c r="B3" s="2" t="s">
        <v>9</v>
      </c>
      <c r="C3" s="3" t="str">
        <f t="shared" si="1"/>
        <v>renosterveld_SE</v>
      </c>
      <c r="D3" s="3">
        <v>14.0</v>
      </c>
      <c r="E3" s="4">
        <v>5.4</v>
      </c>
      <c r="F3" s="2" t="s">
        <v>12</v>
      </c>
      <c r="G3" s="3">
        <v>2.0</v>
      </c>
      <c r="H3" s="3">
        <v>1.0</v>
      </c>
      <c r="I3" s="3">
        <v>4.0</v>
      </c>
      <c r="J3" s="3">
        <v>0.0</v>
      </c>
      <c r="K3" s="3">
        <v>0.0</v>
      </c>
      <c r="L3" s="4"/>
    </row>
    <row r="4">
      <c r="A4" s="2" t="s">
        <v>13</v>
      </c>
      <c r="B4" s="2" t="s">
        <v>9</v>
      </c>
      <c r="C4" s="3" t="str">
        <f t="shared" si="1"/>
        <v>invasion_SE</v>
      </c>
      <c r="D4" s="3">
        <v>0.0</v>
      </c>
      <c r="E4" s="4">
        <v>3.79</v>
      </c>
      <c r="F4" s="2" t="s">
        <v>14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4"/>
    </row>
    <row r="5">
      <c r="A5" s="2" t="s">
        <v>15</v>
      </c>
      <c r="B5" s="2" t="s">
        <v>9</v>
      </c>
      <c r="C5" s="3" t="str">
        <f t="shared" si="1"/>
        <v>sand_SE</v>
      </c>
      <c r="D5" s="3">
        <v>5.0</v>
      </c>
      <c r="E5" s="4">
        <v>4.82</v>
      </c>
      <c r="F5" s="2" t="s">
        <v>16</v>
      </c>
      <c r="G5" s="3">
        <v>3.0</v>
      </c>
      <c r="H5" s="3">
        <v>0.0</v>
      </c>
      <c r="I5" s="3">
        <v>0.0</v>
      </c>
      <c r="J5" s="3">
        <v>0.0</v>
      </c>
      <c r="K5" s="3">
        <v>0.0</v>
      </c>
      <c r="L5" s="4"/>
    </row>
    <row r="6">
      <c r="A6" s="2" t="s">
        <v>17</v>
      </c>
      <c r="B6" s="2" t="s">
        <v>9</v>
      </c>
      <c r="C6" s="3" t="str">
        <f t="shared" si="1"/>
        <v>sandstone_SE</v>
      </c>
      <c r="D6" s="3">
        <v>2.0</v>
      </c>
      <c r="E6" s="4">
        <v>4.91</v>
      </c>
      <c r="F6" s="2" t="s">
        <v>12</v>
      </c>
      <c r="G6" s="3">
        <v>7.0</v>
      </c>
      <c r="H6" s="3">
        <v>0.0</v>
      </c>
      <c r="I6" s="3">
        <v>0.0</v>
      </c>
      <c r="J6" s="3">
        <v>0.0</v>
      </c>
      <c r="K6" s="3">
        <v>0.0</v>
      </c>
      <c r="L6" s="4"/>
    </row>
    <row r="7">
      <c r="A7" s="2" t="s">
        <v>8</v>
      </c>
      <c r="B7" s="2" t="s">
        <v>19</v>
      </c>
      <c r="C7" s="3" t="str">
        <f t="shared" si="1"/>
        <v>grass_NE</v>
      </c>
      <c r="D7" s="3">
        <v>13.0</v>
      </c>
      <c r="E7" s="4">
        <v>5.13</v>
      </c>
      <c r="F7" s="2" t="s">
        <v>20</v>
      </c>
      <c r="G7" s="5">
        <v>0.0</v>
      </c>
      <c r="H7" s="5">
        <v>0.0</v>
      </c>
      <c r="I7" s="3">
        <v>2.0</v>
      </c>
      <c r="J7" s="5">
        <v>0.0</v>
      </c>
      <c r="K7" s="3">
        <v>3.0</v>
      </c>
      <c r="L7" s="3" t="s">
        <v>42</v>
      </c>
    </row>
    <row r="8">
      <c r="A8" s="2" t="s">
        <v>11</v>
      </c>
      <c r="B8" s="2" t="s">
        <v>19</v>
      </c>
      <c r="C8" s="3" t="str">
        <f t="shared" si="1"/>
        <v>renosterveld_NE</v>
      </c>
      <c r="D8" s="3">
        <v>20.0</v>
      </c>
      <c r="E8" s="4">
        <v>5.7</v>
      </c>
      <c r="F8" s="2" t="s">
        <v>21</v>
      </c>
      <c r="G8" s="3">
        <v>40.0</v>
      </c>
      <c r="H8" s="3">
        <v>3.0</v>
      </c>
      <c r="I8" s="3">
        <v>4.0</v>
      </c>
      <c r="J8" s="3">
        <v>1.0</v>
      </c>
      <c r="K8" s="5">
        <v>0.0</v>
      </c>
      <c r="L8" s="4"/>
    </row>
    <row r="9">
      <c r="A9" s="2" t="s">
        <v>13</v>
      </c>
      <c r="B9" s="2" t="s">
        <v>19</v>
      </c>
      <c r="C9" s="3" t="str">
        <f t="shared" si="1"/>
        <v>invasion_NE</v>
      </c>
      <c r="D9" s="3">
        <v>0.0</v>
      </c>
      <c r="E9" s="4">
        <v>3.7</v>
      </c>
      <c r="F9" s="2" t="s">
        <v>22</v>
      </c>
      <c r="G9" s="3">
        <v>5.0</v>
      </c>
      <c r="H9" s="5">
        <v>0.0</v>
      </c>
      <c r="I9" s="5">
        <v>0.0</v>
      </c>
      <c r="J9" s="5">
        <v>0.0</v>
      </c>
      <c r="K9" s="5">
        <v>0.0</v>
      </c>
      <c r="L9" s="4"/>
    </row>
    <row r="10">
      <c r="A10" s="2" t="s">
        <v>15</v>
      </c>
      <c r="B10" s="2" t="s">
        <v>19</v>
      </c>
      <c r="C10" s="3" t="str">
        <f t="shared" si="1"/>
        <v>sand_NE</v>
      </c>
      <c r="D10" s="3">
        <v>4.0</v>
      </c>
      <c r="E10" s="4">
        <v>4.54</v>
      </c>
      <c r="F10" s="2" t="s">
        <v>23</v>
      </c>
      <c r="G10" s="3">
        <v>4.0</v>
      </c>
      <c r="H10" s="5">
        <v>0.0</v>
      </c>
      <c r="I10" s="5">
        <v>0.0</v>
      </c>
      <c r="J10" s="5">
        <v>0.0</v>
      </c>
      <c r="K10" s="5">
        <v>0.0</v>
      </c>
      <c r="L10" s="4"/>
    </row>
    <row r="11">
      <c r="A11" s="2" t="s">
        <v>17</v>
      </c>
      <c r="B11" s="2" t="s">
        <v>19</v>
      </c>
      <c r="C11" s="3" t="str">
        <f t="shared" si="1"/>
        <v>sandstone_NE</v>
      </c>
      <c r="D11" s="3">
        <v>0.0</v>
      </c>
      <c r="E11" s="4">
        <v>4.72</v>
      </c>
      <c r="F11" s="2" t="s">
        <v>20</v>
      </c>
      <c r="G11" s="3">
        <v>25.0</v>
      </c>
      <c r="H11" s="5">
        <v>0.0</v>
      </c>
      <c r="I11" s="5">
        <v>0.0</v>
      </c>
      <c r="J11" s="5">
        <v>0.0</v>
      </c>
      <c r="K11" s="5">
        <v>0.0</v>
      </c>
      <c r="L11" s="4"/>
    </row>
    <row r="12">
      <c r="A12" s="2" t="s">
        <v>8</v>
      </c>
      <c r="B12" s="2" t="s">
        <v>25</v>
      </c>
      <c r="C12" s="3" t="str">
        <f t="shared" si="1"/>
        <v>grass_SW</v>
      </c>
      <c r="D12" s="3">
        <v>12.0</v>
      </c>
      <c r="E12" s="4">
        <v>5.11</v>
      </c>
      <c r="F12" s="2" t="s">
        <v>26</v>
      </c>
      <c r="G12" s="3">
        <v>0.0</v>
      </c>
      <c r="H12" s="5">
        <v>0.0</v>
      </c>
      <c r="I12" s="5">
        <v>0.0</v>
      </c>
      <c r="J12" s="5">
        <v>0.0</v>
      </c>
      <c r="K12" s="5">
        <v>0.0</v>
      </c>
      <c r="L12" s="4"/>
    </row>
    <row r="13">
      <c r="A13" s="2" t="s">
        <v>11</v>
      </c>
      <c r="B13" s="2" t="s">
        <v>25</v>
      </c>
      <c r="C13" s="3" t="str">
        <f t="shared" si="1"/>
        <v>renosterveld_SW</v>
      </c>
      <c r="D13" s="3">
        <v>5.0</v>
      </c>
      <c r="E13" s="4">
        <v>5.43</v>
      </c>
      <c r="F13" s="2" t="s">
        <v>27</v>
      </c>
      <c r="G13" s="3">
        <v>17.0</v>
      </c>
      <c r="H13" s="5">
        <v>0.0</v>
      </c>
      <c r="I13" s="3">
        <v>4.0</v>
      </c>
      <c r="J13" s="3">
        <v>3.0</v>
      </c>
      <c r="K13" s="5">
        <v>0.0</v>
      </c>
      <c r="L13" s="4"/>
    </row>
    <row r="14">
      <c r="A14" s="2" t="s">
        <v>13</v>
      </c>
      <c r="B14" s="2" t="s">
        <v>25</v>
      </c>
      <c r="C14" s="3" t="str">
        <f t="shared" si="1"/>
        <v>invasion_SW</v>
      </c>
      <c r="D14" s="3">
        <v>3.0</v>
      </c>
      <c r="E14" s="4">
        <v>3.93</v>
      </c>
      <c r="F14" s="2" t="s">
        <v>28</v>
      </c>
      <c r="G14" s="3">
        <v>0.0</v>
      </c>
      <c r="H14" s="5">
        <v>0.0</v>
      </c>
      <c r="I14" s="5">
        <v>0.0</v>
      </c>
      <c r="J14" s="5">
        <v>0.0</v>
      </c>
      <c r="K14" s="5">
        <v>0.0</v>
      </c>
      <c r="L14" s="4"/>
    </row>
    <row r="15">
      <c r="A15" s="2" t="s">
        <v>15</v>
      </c>
      <c r="B15" s="2" t="s">
        <v>25</v>
      </c>
      <c r="C15" s="3" t="str">
        <f t="shared" si="1"/>
        <v>sand_SW</v>
      </c>
      <c r="D15" s="3">
        <v>6.0</v>
      </c>
      <c r="E15" s="4">
        <v>4.94</v>
      </c>
      <c r="F15" s="2" t="s">
        <v>16</v>
      </c>
      <c r="G15" s="3">
        <v>3.0</v>
      </c>
      <c r="H15" s="5">
        <v>0.0</v>
      </c>
      <c r="I15" s="5">
        <v>0.0</v>
      </c>
      <c r="J15" s="5">
        <v>0.0</v>
      </c>
      <c r="K15" s="5">
        <v>0.0</v>
      </c>
      <c r="L15" s="4"/>
    </row>
    <row r="16">
      <c r="A16" s="2" t="s">
        <v>17</v>
      </c>
      <c r="B16" s="2" t="s">
        <v>25</v>
      </c>
      <c r="C16" s="3" t="str">
        <f t="shared" si="1"/>
        <v>sandstone_SW</v>
      </c>
      <c r="D16" s="3">
        <v>1.0</v>
      </c>
      <c r="E16" s="4">
        <v>4.7</v>
      </c>
      <c r="F16" s="2" t="s">
        <v>12</v>
      </c>
      <c r="G16" s="3">
        <v>20.0</v>
      </c>
      <c r="H16" s="5">
        <v>0.0</v>
      </c>
      <c r="I16" s="5">
        <v>0.0</v>
      </c>
      <c r="J16" s="5">
        <v>0.0</v>
      </c>
      <c r="K16" s="5">
        <v>0.0</v>
      </c>
      <c r="L16" s="4"/>
    </row>
    <row r="17">
      <c r="A17" s="2" t="s">
        <v>8</v>
      </c>
      <c r="B17" s="2" t="s">
        <v>29</v>
      </c>
      <c r="C17" s="3" t="str">
        <f t="shared" si="1"/>
        <v>grass_NW</v>
      </c>
      <c r="D17" s="3">
        <v>14.0</v>
      </c>
      <c r="E17" s="4">
        <v>4.57</v>
      </c>
      <c r="F17" s="2" t="s">
        <v>30</v>
      </c>
      <c r="G17" s="3">
        <v>10.0</v>
      </c>
      <c r="H17" s="3">
        <v>0.0</v>
      </c>
      <c r="I17" s="3">
        <v>0.0</v>
      </c>
      <c r="J17" s="3">
        <v>0.0</v>
      </c>
      <c r="K17" s="3">
        <v>1.0</v>
      </c>
      <c r="L17" s="4"/>
    </row>
    <row r="18">
      <c r="A18" s="2" t="s">
        <v>11</v>
      </c>
      <c r="B18" s="2" t="s">
        <v>29</v>
      </c>
      <c r="C18" s="3" t="str">
        <f t="shared" si="1"/>
        <v>renosterveld_NW</v>
      </c>
      <c r="D18" s="3">
        <v>19.0</v>
      </c>
      <c r="E18" s="4">
        <v>5.35</v>
      </c>
      <c r="F18" s="2" t="s">
        <v>31</v>
      </c>
      <c r="G18" s="3">
        <v>3.0</v>
      </c>
      <c r="H18" s="3">
        <v>2.0</v>
      </c>
      <c r="I18" s="3">
        <v>2.0</v>
      </c>
      <c r="J18" s="3">
        <v>1.0</v>
      </c>
      <c r="K18" s="3">
        <v>0.0</v>
      </c>
      <c r="L18" s="4"/>
    </row>
    <row r="19">
      <c r="A19" s="2" t="s">
        <v>13</v>
      </c>
      <c r="B19" s="2" t="s">
        <v>29</v>
      </c>
      <c r="C19" s="3" t="str">
        <f t="shared" si="1"/>
        <v>invasion_NW</v>
      </c>
      <c r="D19" s="3">
        <v>2.0</v>
      </c>
      <c r="E19" s="5">
        <v>4.1</v>
      </c>
      <c r="F19" s="2" t="s">
        <v>32</v>
      </c>
      <c r="G19" s="3">
        <v>0.0</v>
      </c>
      <c r="H19" s="3">
        <v>0.0</v>
      </c>
      <c r="I19" s="3">
        <v>0.0</v>
      </c>
      <c r="J19" s="3">
        <v>0.0</v>
      </c>
      <c r="K19" s="3">
        <v>1.0</v>
      </c>
      <c r="L19" s="4"/>
    </row>
    <row r="20">
      <c r="A20" s="2" t="s">
        <v>15</v>
      </c>
      <c r="B20" s="2" t="s">
        <v>29</v>
      </c>
      <c r="C20" s="3" t="str">
        <f t="shared" si="1"/>
        <v>sand_NW</v>
      </c>
      <c r="D20" s="3">
        <v>11.0</v>
      </c>
      <c r="E20" s="4">
        <v>4.95</v>
      </c>
      <c r="F20" s="2" t="s">
        <v>33</v>
      </c>
      <c r="G20" s="3">
        <v>1.0</v>
      </c>
      <c r="H20" s="3">
        <v>0.0</v>
      </c>
      <c r="I20" s="3">
        <v>0.0</v>
      </c>
      <c r="J20" s="3">
        <v>0.0</v>
      </c>
      <c r="K20" s="3">
        <v>0.0</v>
      </c>
      <c r="L20" s="4"/>
    </row>
    <row r="21">
      <c r="A21" s="2" t="s">
        <v>17</v>
      </c>
      <c r="B21" s="2" t="s">
        <v>29</v>
      </c>
      <c r="C21" s="3" t="str">
        <f t="shared" si="1"/>
        <v>sandstone_NW</v>
      </c>
      <c r="D21" s="3">
        <v>10.0</v>
      </c>
      <c r="E21" s="4">
        <v>4.7</v>
      </c>
      <c r="F21" s="2" t="s">
        <v>34</v>
      </c>
      <c r="G21" s="3">
        <v>1.0</v>
      </c>
      <c r="H21" s="3">
        <v>0.0</v>
      </c>
      <c r="I21" s="3">
        <v>0.0</v>
      </c>
      <c r="J21" s="3">
        <v>0.0</v>
      </c>
      <c r="K21" s="3">
        <v>0.0</v>
      </c>
      <c r="L21" s="4"/>
    </row>
    <row r="22">
      <c r="A22" s="6"/>
      <c r="B22" s="6"/>
      <c r="D22" s="6"/>
      <c r="E22" s="6"/>
      <c r="G22" s="6"/>
    </row>
    <row r="23">
      <c r="A23" s="6"/>
      <c r="B23" s="6"/>
      <c r="D23" s="6"/>
      <c r="E23" s="6"/>
      <c r="G23" s="6"/>
    </row>
    <row r="24">
      <c r="A24" s="6"/>
      <c r="B24" s="6"/>
      <c r="D24" s="6"/>
      <c r="E24" s="6"/>
      <c r="G24" s="6"/>
    </row>
    <row r="25">
      <c r="A25" s="6"/>
      <c r="B25" s="6"/>
      <c r="D25" s="6"/>
      <c r="E25" s="6"/>
      <c r="G25" s="6"/>
    </row>
    <row r="26">
      <c r="A26" s="6"/>
      <c r="B26" s="6"/>
      <c r="D26" s="6"/>
      <c r="E26" s="6"/>
      <c r="G26" s="6"/>
    </row>
    <row r="27">
      <c r="A27" s="6"/>
      <c r="B27" s="6"/>
      <c r="D27" s="6"/>
      <c r="E27" s="6"/>
      <c r="G27" s="6"/>
    </row>
    <row r="28">
      <c r="A28" s="6"/>
      <c r="B28" s="6"/>
      <c r="D28" s="6"/>
      <c r="E28" s="6"/>
      <c r="G28" s="6"/>
    </row>
    <row r="29">
      <c r="A29" s="6"/>
      <c r="B29" s="6"/>
      <c r="D29" s="6"/>
      <c r="E29" s="6"/>
      <c r="G29" s="6"/>
    </row>
    <row r="30">
      <c r="A30" s="6"/>
      <c r="B30" s="6"/>
      <c r="D30" s="6"/>
      <c r="E30" s="6"/>
      <c r="G30" s="6"/>
    </row>
    <row r="31">
      <c r="A31" s="6"/>
      <c r="B31" s="6"/>
      <c r="D31" s="6"/>
      <c r="E31" s="6"/>
      <c r="G31" s="6"/>
    </row>
    <row r="32">
      <c r="A32" s="6"/>
      <c r="B32" s="6"/>
      <c r="D32" s="6"/>
      <c r="E32" s="6"/>
      <c r="G32" s="6"/>
    </row>
    <row r="33">
      <c r="A33" s="6"/>
      <c r="B33" s="6"/>
      <c r="D33" s="6"/>
      <c r="E33" s="6"/>
      <c r="G33" s="6"/>
    </row>
    <row r="34">
      <c r="A34" s="6"/>
      <c r="B34" s="6"/>
      <c r="D34" s="6"/>
      <c r="E34" s="6"/>
      <c r="G34" s="6"/>
    </row>
    <row r="35">
      <c r="A35" s="6"/>
      <c r="B35" s="6"/>
      <c r="D35" s="6"/>
      <c r="E35" s="6"/>
      <c r="G35" s="6"/>
    </row>
    <row r="36">
      <c r="A36" s="6"/>
      <c r="B36" s="6"/>
      <c r="D36" s="6"/>
      <c r="E36" s="6"/>
      <c r="G36" s="6"/>
    </row>
    <row r="37">
      <c r="A37" s="6"/>
      <c r="B37" s="6"/>
      <c r="D37" s="6"/>
      <c r="E37" s="6"/>
      <c r="G37" s="6"/>
    </row>
    <row r="38">
      <c r="A38" s="6"/>
      <c r="B38" s="6"/>
      <c r="D38" s="6"/>
      <c r="E38" s="6"/>
      <c r="G38" s="6"/>
    </row>
    <row r="39">
      <c r="A39" s="6"/>
      <c r="B39" s="6"/>
      <c r="D39" s="6"/>
      <c r="E39" s="6"/>
      <c r="G39" s="6"/>
    </row>
    <row r="40">
      <c r="A40" s="6"/>
      <c r="B40" s="6"/>
      <c r="D40" s="6"/>
      <c r="E40" s="6"/>
      <c r="G40" s="6"/>
    </row>
    <row r="41">
      <c r="A41" s="6"/>
      <c r="B41" s="6"/>
      <c r="D41" s="6"/>
      <c r="E41" s="6"/>
      <c r="G41" s="6"/>
    </row>
    <row r="42">
      <c r="A42" s="6"/>
      <c r="B42" s="6"/>
      <c r="D42" s="6"/>
      <c r="E42" s="6"/>
      <c r="G42" s="6"/>
    </row>
    <row r="43">
      <c r="A43" s="6"/>
      <c r="B43" s="6"/>
      <c r="D43" s="6"/>
      <c r="E43" s="6"/>
      <c r="G43" s="6"/>
    </row>
    <row r="44">
      <c r="A44" s="6"/>
      <c r="B44" s="6"/>
      <c r="D44" s="6"/>
      <c r="E44" s="6"/>
      <c r="G44" s="6"/>
    </row>
    <row r="45">
      <c r="A45" s="6"/>
      <c r="B45" s="6"/>
      <c r="D45" s="6"/>
      <c r="E45" s="6"/>
      <c r="G45" s="6"/>
    </row>
    <row r="46">
      <c r="A46" s="6"/>
      <c r="B46" s="6"/>
      <c r="D46" s="6"/>
      <c r="E46" s="6"/>
      <c r="G46" s="6"/>
    </row>
    <row r="47">
      <c r="A47" s="6"/>
      <c r="B47" s="6"/>
      <c r="D47" s="6"/>
      <c r="E47" s="6"/>
      <c r="G47" s="6"/>
    </row>
    <row r="48">
      <c r="A48" s="6"/>
      <c r="B48" s="6"/>
      <c r="D48" s="6"/>
      <c r="E48" s="6"/>
      <c r="G48" s="6"/>
    </row>
    <row r="49">
      <c r="A49" s="6"/>
      <c r="B49" s="6"/>
      <c r="D49" s="6"/>
      <c r="E49" s="6"/>
      <c r="G49" s="6"/>
    </row>
    <row r="50">
      <c r="A50" s="6"/>
      <c r="B50" s="6"/>
      <c r="D50" s="6"/>
      <c r="E50" s="6"/>
      <c r="G50" s="6"/>
    </row>
    <row r="51">
      <c r="A51" s="6"/>
      <c r="B51" s="6"/>
      <c r="D51" s="6"/>
      <c r="E51" s="6"/>
      <c r="G51" s="6"/>
    </row>
    <row r="52">
      <c r="A52" s="6"/>
      <c r="B52" s="6"/>
      <c r="D52" s="6"/>
      <c r="E52" s="6"/>
      <c r="G52" s="6"/>
    </row>
    <row r="53">
      <c r="A53" s="6"/>
      <c r="B53" s="6"/>
      <c r="D53" s="6"/>
      <c r="E53" s="6"/>
      <c r="G53" s="6"/>
    </row>
    <row r="54">
      <c r="A54" s="6"/>
      <c r="B54" s="6"/>
      <c r="D54" s="6"/>
      <c r="E54" s="6"/>
      <c r="G54" s="6"/>
    </row>
    <row r="55">
      <c r="A55" s="6"/>
      <c r="B55" s="6"/>
      <c r="D55" s="6"/>
      <c r="E55" s="6"/>
      <c r="G55" s="6"/>
    </row>
    <row r="56">
      <c r="A56" s="6"/>
      <c r="B56" s="6"/>
      <c r="D56" s="6"/>
      <c r="E56" s="6"/>
      <c r="G56" s="6"/>
    </row>
    <row r="57">
      <c r="A57" s="6"/>
      <c r="B57" s="6"/>
      <c r="D57" s="6"/>
      <c r="E57" s="6"/>
      <c r="G57" s="6"/>
    </row>
    <row r="58">
      <c r="A58" s="6"/>
      <c r="B58" s="6"/>
      <c r="D58" s="6"/>
      <c r="E58" s="6"/>
      <c r="G58" s="6"/>
    </row>
    <row r="59">
      <c r="A59" s="6"/>
      <c r="B59" s="6"/>
      <c r="D59" s="6"/>
      <c r="E59" s="6"/>
      <c r="G59" s="6"/>
    </row>
    <row r="60">
      <c r="A60" s="6"/>
      <c r="B60" s="6"/>
      <c r="D60" s="6"/>
      <c r="E60" s="6"/>
      <c r="G60" s="6"/>
    </row>
    <row r="61">
      <c r="A61" s="6"/>
      <c r="B61" s="6"/>
      <c r="D61" s="6"/>
      <c r="E61" s="6"/>
      <c r="G61" s="6"/>
    </row>
    <row r="62">
      <c r="A62" s="6"/>
      <c r="B62" s="6"/>
      <c r="D62" s="6"/>
      <c r="E62" s="6"/>
      <c r="G62" s="6"/>
    </row>
    <row r="63">
      <c r="A63" s="6"/>
      <c r="B63" s="6"/>
      <c r="D63" s="6"/>
      <c r="E63" s="6"/>
      <c r="G63" s="6"/>
    </row>
    <row r="64">
      <c r="A64" s="6"/>
      <c r="B64" s="6"/>
      <c r="D64" s="6"/>
      <c r="E64" s="6"/>
      <c r="G64" s="6"/>
    </row>
    <row r="65">
      <c r="A65" s="6"/>
      <c r="B65" s="6"/>
      <c r="D65" s="6"/>
      <c r="E65" s="6"/>
      <c r="G65" s="6"/>
    </row>
    <row r="66">
      <c r="A66" s="6"/>
      <c r="B66" s="6"/>
      <c r="D66" s="6"/>
      <c r="E66" s="6"/>
      <c r="G66" s="6"/>
    </row>
    <row r="67">
      <c r="A67" s="6"/>
      <c r="B67" s="6"/>
      <c r="D67" s="6"/>
      <c r="E67" s="6"/>
      <c r="G67" s="6"/>
    </row>
    <row r="68">
      <c r="A68" s="6"/>
      <c r="B68" s="6"/>
      <c r="D68" s="6"/>
      <c r="E68" s="6"/>
      <c r="G68" s="6"/>
    </row>
    <row r="69">
      <c r="A69" s="6"/>
      <c r="B69" s="6"/>
      <c r="D69" s="6"/>
      <c r="E69" s="6"/>
      <c r="G69" s="6"/>
    </row>
    <row r="70">
      <c r="A70" s="6"/>
      <c r="B70" s="6"/>
      <c r="D70" s="6"/>
      <c r="E70" s="6"/>
      <c r="G70" s="6"/>
    </row>
    <row r="71">
      <c r="A71" s="6"/>
      <c r="B71" s="6"/>
      <c r="D71" s="6"/>
      <c r="E71" s="6"/>
      <c r="G71" s="6"/>
    </row>
    <row r="72">
      <c r="A72" s="6"/>
      <c r="B72" s="6"/>
      <c r="D72" s="6"/>
      <c r="E72" s="6"/>
      <c r="G72" s="6"/>
    </row>
    <row r="73">
      <c r="A73" s="6"/>
      <c r="B73" s="6"/>
      <c r="D73" s="6"/>
      <c r="E73" s="6"/>
      <c r="G73" s="6"/>
    </row>
    <row r="74">
      <c r="A74" s="6"/>
      <c r="B74" s="6"/>
      <c r="D74" s="6"/>
      <c r="E74" s="6"/>
      <c r="G74" s="6"/>
    </row>
    <row r="75">
      <c r="A75" s="6"/>
      <c r="B75" s="6"/>
      <c r="D75" s="6"/>
      <c r="E75" s="6"/>
      <c r="G75" s="6"/>
    </row>
    <row r="76">
      <c r="A76" s="6"/>
      <c r="B76" s="6"/>
      <c r="D76" s="6"/>
      <c r="E76" s="6"/>
      <c r="G76" s="6"/>
    </row>
    <row r="77">
      <c r="A77" s="6"/>
      <c r="B77" s="6"/>
      <c r="D77" s="6"/>
      <c r="E77" s="6"/>
      <c r="G77" s="6"/>
    </row>
    <row r="78">
      <c r="A78" s="6"/>
      <c r="B78" s="6"/>
      <c r="D78" s="6"/>
      <c r="E78" s="6"/>
      <c r="G78" s="6"/>
    </row>
    <row r="79">
      <c r="A79" s="6"/>
      <c r="B79" s="6"/>
      <c r="D79" s="6"/>
      <c r="E79" s="6"/>
      <c r="G79" s="6"/>
    </row>
    <row r="80">
      <c r="A80" s="6"/>
      <c r="B80" s="6"/>
      <c r="D80" s="6"/>
      <c r="E80" s="6"/>
      <c r="G80" s="6"/>
    </row>
    <row r="81">
      <c r="A81" s="6"/>
      <c r="B81" s="6"/>
      <c r="D81" s="6"/>
      <c r="E81" s="6"/>
      <c r="G81" s="6"/>
    </row>
    <row r="82">
      <c r="A82" s="6"/>
      <c r="B82" s="6"/>
      <c r="D82" s="6"/>
      <c r="E82" s="6"/>
      <c r="G82" s="6"/>
    </row>
    <row r="83">
      <c r="A83" s="6"/>
      <c r="B83" s="6"/>
      <c r="D83" s="6"/>
      <c r="E83" s="6"/>
      <c r="G83" s="6"/>
    </row>
    <row r="84">
      <c r="A84" s="6"/>
      <c r="B84" s="6"/>
      <c r="D84" s="6"/>
      <c r="E84" s="6"/>
      <c r="G84" s="6"/>
    </row>
    <row r="85">
      <c r="A85" s="6"/>
      <c r="B85" s="6"/>
      <c r="D85" s="6"/>
      <c r="E85" s="6"/>
      <c r="G85" s="6"/>
    </row>
    <row r="86">
      <c r="A86" s="6"/>
      <c r="B86" s="6"/>
      <c r="D86" s="6"/>
      <c r="E86" s="6"/>
      <c r="G86" s="6"/>
    </row>
    <row r="87">
      <c r="A87" s="6"/>
      <c r="B87" s="6"/>
      <c r="D87" s="6"/>
      <c r="E87" s="6"/>
      <c r="G87" s="6"/>
    </row>
    <row r="88">
      <c r="A88" s="6"/>
      <c r="B88" s="6"/>
      <c r="D88" s="6"/>
      <c r="E88" s="6"/>
      <c r="G88" s="6"/>
    </row>
    <row r="89">
      <c r="A89" s="6"/>
      <c r="B89" s="6"/>
      <c r="D89" s="6"/>
      <c r="E89" s="6"/>
      <c r="G89" s="6"/>
    </row>
    <row r="90">
      <c r="A90" s="6"/>
      <c r="B90" s="6"/>
      <c r="D90" s="6"/>
      <c r="E90" s="6"/>
      <c r="G90" s="6"/>
    </row>
    <row r="91">
      <c r="A91" s="6"/>
      <c r="B91" s="6"/>
      <c r="D91" s="6"/>
      <c r="E91" s="6"/>
      <c r="G91" s="6"/>
    </row>
    <row r="92">
      <c r="A92" s="6"/>
      <c r="B92" s="6"/>
      <c r="D92" s="6"/>
      <c r="E92" s="6"/>
      <c r="G92" s="6"/>
    </row>
    <row r="93">
      <c r="A93" s="6"/>
      <c r="B93" s="6"/>
      <c r="D93" s="6"/>
      <c r="E93" s="6"/>
      <c r="G93" s="6"/>
    </row>
    <row r="94">
      <c r="A94" s="6"/>
      <c r="B94" s="6"/>
      <c r="D94" s="6"/>
      <c r="E94" s="6"/>
      <c r="G94" s="6"/>
    </row>
    <row r="95">
      <c r="A95" s="6"/>
      <c r="B95" s="6"/>
      <c r="D95" s="6"/>
      <c r="E95" s="6"/>
      <c r="G95" s="6"/>
    </row>
    <row r="96">
      <c r="A96" s="6"/>
      <c r="B96" s="6"/>
      <c r="D96" s="6"/>
      <c r="E96" s="6"/>
      <c r="G96" s="6"/>
    </row>
    <row r="97">
      <c r="A97" s="6"/>
      <c r="B97" s="6"/>
      <c r="D97" s="6"/>
      <c r="E97" s="6"/>
      <c r="G97" s="6"/>
    </row>
    <row r="98">
      <c r="A98" s="6"/>
      <c r="B98" s="6"/>
      <c r="D98" s="6"/>
      <c r="E98" s="6"/>
      <c r="G98" s="6"/>
    </row>
    <row r="99">
      <c r="A99" s="6"/>
      <c r="B99" s="6"/>
      <c r="D99" s="6"/>
      <c r="E99" s="6"/>
      <c r="G99" s="6"/>
    </row>
    <row r="100">
      <c r="A100" s="6"/>
      <c r="B100" s="6"/>
      <c r="D100" s="6"/>
      <c r="E100" s="6"/>
      <c r="G100" s="6"/>
    </row>
    <row r="101">
      <c r="A101" s="6"/>
      <c r="B101" s="6"/>
      <c r="D101" s="6"/>
      <c r="E101" s="6"/>
      <c r="G101" s="6"/>
    </row>
    <row r="102">
      <c r="A102" s="6"/>
      <c r="B102" s="6"/>
      <c r="D102" s="6"/>
      <c r="E102" s="6"/>
      <c r="G102" s="6"/>
    </row>
    <row r="103">
      <c r="A103" s="6"/>
      <c r="B103" s="6"/>
      <c r="D103" s="6"/>
      <c r="E103" s="6"/>
      <c r="G103" s="6"/>
    </row>
    <row r="104">
      <c r="A104" s="6"/>
      <c r="B104" s="6"/>
      <c r="D104" s="6"/>
      <c r="E104" s="6"/>
      <c r="G104" s="6"/>
    </row>
    <row r="105">
      <c r="A105" s="6"/>
      <c r="B105" s="6"/>
      <c r="D105" s="6"/>
      <c r="E105" s="6"/>
      <c r="G105" s="6"/>
    </row>
    <row r="106">
      <c r="A106" s="6"/>
      <c r="B106" s="6"/>
      <c r="D106" s="6"/>
      <c r="E106" s="6"/>
      <c r="G106" s="6"/>
    </row>
    <row r="107">
      <c r="A107" s="6"/>
      <c r="B107" s="6"/>
      <c r="D107" s="6"/>
      <c r="E107" s="6"/>
      <c r="G107" s="6"/>
    </row>
    <row r="108">
      <c r="A108" s="6"/>
      <c r="B108" s="6"/>
      <c r="D108" s="6"/>
      <c r="E108" s="6"/>
      <c r="G108" s="6"/>
    </row>
    <row r="109">
      <c r="A109" s="6"/>
      <c r="B109" s="6"/>
      <c r="D109" s="6"/>
      <c r="E109" s="6"/>
      <c r="G109" s="6"/>
    </row>
    <row r="110">
      <c r="A110" s="6"/>
      <c r="B110" s="6"/>
      <c r="D110" s="6"/>
      <c r="E110" s="6"/>
      <c r="G110" s="6"/>
    </row>
    <row r="111">
      <c r="A111" s="6"/>
      <c r="B111" s="6"/>
      <c r="D111" s="6"/>
      <c r="E111" s="6"/>
      <c r="G111" s="6"/>
    </row>
    <row r="112">
      <c r="A112" s="6"/>
      <c r="B112" s="6"/>
      <c r="D112" s="6"/>
      <c r="E112" s="6"/>
      <c r="G112" s="6"/>
    </row>
    <row r="113">
      <c r="A113" s="6"/>
      <c r="B113" s="6"/>
      <c r="D113" s="6"/>
      <c r="E113" s="6"/>
      <c r="G113" s="6"/>
    </row>
    <row r="114">
      <c r="A114" s="6"/>
      <c r="B114" s="6"/>
      <c r="D114" s="6"/>
      <c r="E114" s="6"/>
      <c r="G114" s="6"/>
    </row>
    <row r="115">
      <c r="A115" s="6"/>
      <c r="B115" s="6"/>
      <c r="D115" s="6"/>
      <c r="E115" s="6"/>
      <c r="G115" s="6"/>
    </row>
    <row r="116">
      <c r="A116" s="6"/>
      <c r="B116" s="6"/>
      <c r="D116" s="6"/>
      <c r="E116" s="6"/>
      <c r="G116" s="6"/>
    </row>
    <row r="117">
      <c r="A117" s="6"/>
      <c r="B117" s="6"/>
      <c r="D117" s="6"/>
      <c r="E117" s="6"/>
      <c r="G117" s="6"/>
    </row>
    <row r="118">
      <c r="A118" s="6"/>
      <c r="B118" s="6"/>
      <c r="D118" s="6"/>
      <c r="E118" s="6"/>
      <c r="G118" s="6"/>
    </row>
    <row r="119">
      <c r="A119" s="6"/>
      <c r="B119" s="6"/>
      <c r="D119" s="6"/>
      <c r="E119" s="6"/>
      <c r="G119" s="6"/>
    </row>
    <row r="120">
      <c r="A120" s="6"/>
      <c r="B120" s="6"/>
      <c r="D120" s="6"/>
      <c r="E120" s="6"/>
      <c r="G120" s="6"/>
    </row>
    <row r="121">
      <c r="A121" s="6"/>
      <c r="B121" s="6"/>
      <c r="D121" s="6"/>
      <c r="E121" s="6"/>
      <c r="G121" s="6"/>
    </row>
    <row r="122">
      <c r="A122" s="6"/>
      <c r="B122" s="6"/>
      <c r="D122" s="6"/>
      <c r="E122" s="6"/>
      <c r="G122" s="6"/>
    </row>
    <row r="123">
      <c r="A123" s="6"/>
      <c r="B123" s="6"/>
      <c r="D123" s="6"/>
      <c r="E123" s="6"/>
      <c r="G123" s="6"/>
    </row>
    <row r="124">
      <c r="A124" s="6"/>
      <c r="B124" s="6"/>
      <c r="D124" s="6"/>
      <c r="E124" s="6"/>
      <c r="G124" s="6"/>
    </row>
    <row r="125">
      <c r="A125" s="6"/>
      <c r="B125" s="6"/>
      <c r="D125" s="6"/>
      <c r="E125" s="6"/>
      <c r="G125" s="6"/>
    </row>
    <row r="126">
      <c r="A126" s="6"/>
      <c r="B126" s="6"/>
      <c r="D126" s="6"/>
      <c r="E126" s="6"/>
      <c r="G126" s="6"/>
    </row>
    <row r="127">
      <c r="A127" s="6"/>
      <c r="B127" s="6"/>
      <c r="D127" s="6"/>
      <c r="E127" s="6"/>
      <c r="G127" s="6"/>
    </row>
    <row r="128">
      <c r="A128" s="6"/>
      <c r="B128" s="6"/>
      <c r="D128" s="6"/>
      <c r="E128" s="6"/>
      <c r="G128" s="6"/>
    </row>
    <row r="129">
      <c r="A129" s="6"/>
      <c r="B129" s="6"/>
      <c r="D129" s="6"/>
      <c r="E129" s="6"/>
      <c r="G129" s="6"/>
    </row>
    <row r="130">
      <c r="A130" s="6"/>
      <c r="B130" s="6"/>
      <c r="D130" s="6"/>
      <c r="E130" s="6"/>
      <c r="G130" s="6"/>
    </row>
    <row r="131">
      <c r="A131" s="6"/>
      <c r="B131" s="6"/>
      <c r="D131" s="6"/>
      <c r="E131" s="6"/>
      <c r="G131" s="6"/>
    </row>
    <row r="132">
      <c r="A132" s="6"/>
      <c r="B132" s="6"/>
      <c r="D132" s="6"/>
      <c r="E132" s="6"/>
      <c r="G132" s="6"/>
    </row>
    <row r="133">
      <c r="A133" s="6"/>
      <c r="B133" s="6"/>
      <c r="D133" s="6"/>
      <c r="E133" s="6"/>
      <c r="G133" s="6"/>
    </row>
    <row r="134">
      <c r="A134" s="6"/>
      <c r="B134" s="6"/>
      <c r="D134" s="6"/>
      <c r="E134" s="6"/>
      <c r="G134" s="6"/>
    </row>
    <row r="135">
      <c r="A135" s="6"/>
      <c r="B135" s="6"/>
      <c r="D135" s="6"/>
      <c r="E135" s="6"/>
      <c r="G135" s="6"/>
    </row>
    <row r="136">
      <c r="A136" s="6"/>
      <c r="B136" s="6"/>
      <c r="D136" s="6"/>
      <c r="E136" s="6"/>
      <c r="G136" s="6"/>
    </row>
    <row r="137">
      <c r="A137" s="6"/>
      <c r="B137" s="6"/>
      <c r="D137" s="6"/>
      <c r="E137" s="6"/>
      <c r="G137" s="6"/>
    </row>
    <row r="138">
      <c r="A138" s="6"/>
      <c r="B138" s="6"/>
      <c r="D138" s="6"/>
      <c r="E138" s="6"/>
      <c r="G138" s="6"/>
    </row>
    <row r="139">
      <c r="A139" s="6"/>
      <c r="B139" s="6"/>
      <c r="D139" s="6"/>
      <c r="E139" s="6"/>
      <c r="G139" s="6"/>
    </row>
    <row r="140">
      <c r="A140" s="6"/>
      <c r="B140" s="6"/>
      <c r="D140" s="6"/>
      <c r="E140" s="6"/>
      <c r="G140" s="6"/>
    </row>
    <row r="141">
      <c r="A141" s="6"/>
      <c r="B141" s="6"/>
      <c r="D141" s="6"/>
      <c r="E141" s="6"/>
      <c r="G141" s="6"/>
    </row>
    <row r="142">
      <c r="A142" s="6"/>
      <c r="B142" s="6"/>
      <c r="D142" s="6"/>
      <c r="E142" s="6"/>
      <c r="G142" s="6"/>
    </row>
    <row r="143">
      <c r="A143" s="6"/>
      <c r="B143" s="6"/>
      <c r="D143" s="6"/>
      <c r="E143" s="6"/>
      <c r="G143" s="6"/>
    </row>
    <row r="144">
      <c r="A144" s="6"/>
      <c r="B144" s="6"/>
      <c r="D144" s="6"/>
      <c r="E144" s="6"/>
      <c r="G144" s="6"/>
    </row>
    <row r="145">
      <c r="A145" s="6"/>
      <c r="B145" s="6"/>
      <c r="D145" s="6"/>
      <c r="E145" s="6"/>
      <c r="G145" s="6"/>
    </row>
    <row r="146">
      <c r="A146" s="6"/>
      <c r="B146" s="6"/>
      <c r="D146" s="6"/>
      <c r="E146" s="6"/>
      <c r="G146" s="6"/>
    </row>
    <row r="147">
      <c r="A147" s="6"/>
      <c r="B147" s="6"/>
      <c r="D147" s="6"/>
      <c r="E147" s="6"/>
      <c r="G147" s="6"/>
    </row>
    <row r="148">
      <c r="A148" s="6"/>
      <c r="B148" s="6"/>
      <c r="D148" s="6"/>
      <c r="E148" s="6"/>
      <c r="G148" s="6"/>
    </row>
    <row r="149">
      <c r="A149" s="6"/>
      <c r="B149" s="6"/>
      <c r="D149" s="6"/>
      <c r="E149" s="6"/>
      <c r="G149" s="6"/>
    </row>
    <row r="150">
      <c r="A150" s="6"/>
      <c r="B150" s="6"/>
      <c r="D150" s="6"/>
      <c r="E150" s="6"/>
      <c r="G150" s="6"/>
    </row>
    <row r="151">
      <c r="A151" s="6"/>
      <c r="B151" s="6"/>
      <c r="D151" s="6"/>
      <c r="E151" s="6"/>
      <c r="G151" s="6"/>
    </row>
    <row r="152">
      <c r="A152" s="6"/>
      <c r="B152" s="6"/>
      <c r="D152" s="6"/>
      <c r="E152" s="6"/>
      <c r="G152" s="6"/>
    </row>
    <row r="153">
      <c r="A153" s="6"/>
      <c r="B153" s="6"/>
      <c r="D153" s="6"/>
      <c r="E153" s="6"/>
      <c r="G153" s="6"/>
    </row>
    <row r="154">
      <c r="A154" s="6"/>
      <c r="B154" s="6"/>
      <c r="D154" s="6"/>
      <c r="E154" s="6"/>
      <c r="G154" s="6"/>
    </row>
    <row r="155">
      <c r="A155" s="6"/>
      <c r="B155" s="6"/>
      <c r="D155" s="6"/>
      <c r="E155" s="6"/>
      <c r="G155" s="6"/>
    </row>
    <row r="156">
      <c r="A156" s="6"/>
      <c r="B156" s="6"/>
      <c r="D156" s="6"/>
      <c r="E156" s="6"/>
      <c r="G156" s="6"/>
    </row>
    <row r="157">
      <c r="A157" s="6"/>
      <c r="B157" s="6"/>
      <c r="D157" s="6"/>
      <c r="E157" s="6"/>
      <c r="G157" s="6"/>
    </row>
    <row r="158">
      <c r="A158" s="6"/>
      <c r="B158" s="6"/>
      <c r="D158" s="6"/>
      <c r="E158" s="6"/>
      <c r="G158" s="6"/>
    </row>
    <row r="159">
      <c r="A159" s="6"/>
      <c r="B159" s="6"/>
      <c r="D159" s="6"/>
      <c r="E159" s="6"/>
      <c r="G159" s="6"/>
    </row>
    <row r="160">
      <c r="A160" s="6"/>
      <c r="B160" s="6"/>
      <c r="D160" s="6"/>
      <c r="E160" s="6"/>
      <c r="G160" s="6"/>
    </row>
    <row r="161">
      <c r="A161" s="6"/>
      <c r="B161" s="6"/>
      <c r="D161" s="6"/>
      <c r="E161" s="6"/>
      <c r="G161" s="6"/>
    </row>
    <row r="162">
      <c r="A162" s="6"/>
      <c r="B162" s="6"/>
      <c r="D162" s="6"/>
      <c r="E162" s="6"/>
      <c r="G162" s="6"/>
    </row>
    <row r="163">
      <c r="A163" s="6"/>
      <c r="B163" s="6"/>
      <c r="D163" s="6"/>
      <c r="E163" s="6"/>
      <c r="G163" s="6"/>
    </row>
    <row r="164">
      <c r="A164" s="6"/>
      <c r="B164" s="6"/>
      <c r="D164" s="6"/>
      <c r="E164" s="6"/>
      <c r="G164" s="6"/>
    </row>
    <row r="165">
      <c r="A165" s="6"/>
      <c r="B165" s="6"/>
      <c r="D165" s="6"/>
      <c r="E165" s="6"/>
      <c r="G165" s="6"/>
    </row>
    <row r="166">
      <c r="A166" s="6"/>
      <c r="B166" s="6"/>
      <c r="D166" s="6"/>
      <c r="E166" s="6"/>
      <c r="G166" s="6"/>
    </row>
    <row r="167">
      <c r="A167" s="6"/>
      <c r="B167" s="6"/>
      <c r="D167" s="6"/>
      <c r="E167" s="6"/>
      <c r="G167" s="6"/>
    </row>
    <row r="168">
      <c r="A168" s="6"/>
      <c r="B168" s="6"/>
      <c r="D168" s="6"/>
      <c r="E168" s="6"/>
      <c r="G168" s="6"/>
    </row>
    <row r="169">
      <c r="A169" s="6"/>
      <c r="B169" s="6"/>
      <c r="D169" s="6"/>
      <c r="E169" s="6"/>
      <c r="G169" s="6"/>
    </row>
    <row r="170">
      <c r="A170" s="6"/>
      <c r="B170" s="6"/>
      <c r="D170" s="6"/>
      <c r="E170" s="6"/>
      <c r="G170" s="6"/>
    </row>
    <row r="171">
      <c r="A171" s="6"/>
      <c r="B171" s="6"/>
      <c r="D171" s="6"/>
      <c r="E171" s="6"/>
      <c r="G171" s="6"/>
    </row>
    <row r="172">
      <c r="A172" s="6"/>
      <c r="B172" s="6"/>
      <c r="D172" s="6"/>
      <c r="E172" s="6"/>
      <c r="G172" s="6"/>
    </row>
    <row r="173">
      <c r="A173" s="6"/>
      <c r="B173" s="6"/>
      <c r="D173" s="6"/>
      <c r="E173" s="6"/>
      <c r="G173" s="6"/>
    </row>
    <row r="174">
      <c r="A174" s="6"/>
      <c r="B174" s="6"/>
      <c r="D174" s="6"/>
      <c r="E174" s="6"/>
      <c r="G174" s="6"/>
    </row>
    <row r="175">
      <c r="A175" s="6"/>
      <c r="B175" s="6"/>
      <c r="D175" s="6"/>
      <c r="E175" s="6"/>
      <c r="G175" s="6"/>
    </row>
    <row r="176">
      <c r="A176" s="6"/>
      <c r="B176" s="6"/>
      <c r="D176" s="6"/>
      <c r="E176" s="6"/>
      <c r="G176" s="6"/>
    </row>
    <row r="177">
      <c r="A177" s="6"/>
      <c r="B177" s="6"/>
      <c r="D177" s="6"/>
      <c r="E177" s="6"/>
      <c r="G177" s="6"/>
    </row>
    <row r="178">
      <c r="A178" s="6"/>
      <c r="B178" s="6"/>
      <c r="D178" s="6"/>
      <c r="E178" s="6"/>
      <c r="G178" s="6"/>
    </row>
    <row r="179">
      <c r="A179" s="6"/>
      <c r="B179" s="6"/>
      <c r="D179" s="6"/>
      <c r="E179" s="6"/>
      <c r="G179" s="6"/>
    </row>
    <row r="180">
      <c r="A180" s="6"/>
      <c r="B180" s="6"/>
      <c r="D180" s="6"/>
      <c r="E180" s="6"/>
      <c r="G180" s="6"/>
    </row>
    <row r="181">
      <c r="A181" s="6"/>
      <c r="B181" s="6"/>
      <c r="D181" s="6"/>
      <c r="E181" s="6"/>
      <c r="G181" s="6"/>
    </row>
    <row r="182">
      <c r="A182" s="6"/>
      <c r="B182" s="6"/>
      <c r="D182" s="6"/>
      <c r="E182" s="6"/>
      <c r="G182" s="6"/>
    </row>
    <row r="183">
      <c r="A183" s="6"/>
      <c r="B183" s="6"/>
      <c r="D183" s="6"/>
      <c r="E183" s="6"/>
      <c r="G183" s="6"/>
    </row>
    <row r="184">
      <c r="A184" s="6"/>
      <c r="B184" s="6"/>
      <c r="D184" s="6"/>
      <c r="E184" s="6"/>
      <c r="G184" s="6"/>
    </row>
    <row r="185">
      <c r="A185" s="6"/>
      <c r="B185" s="6"/>
      <c r="D185" s="6"/>
      <c r="E185" s="6"/>
      <c r="G185" s="6"/>
    </row>
    <row r="186">
      <c r="A186" s="6"/>
      <c r="B186" s="6"/>
      <c r="D186" s="6"/>
      <c r="E186" s="6"/>
      <c r="G186" s="6"/>
    </row>
    <row r="187">
      <c r="A187" s="6"/>
      <c r="B187" s="6"/>
      <c r="D187" s="6"/>
      <c r="E187" s="6"/>
      <c r="G187" s="6"/>
    </row>
    <row r="188">
      <c r="A188" s="6"/>
      <c r="B188" s="6"/>
      <c r="D188" s="6"/>
      <c r="E188" s="6"/>
      <c r="G188" s="6"/>
    </row>
    <row r="189">
      <c r="A189" s="6"/>
      <c r="B189" s="6"/>
      <c r="D189" s="6"/>
      <c r="E189" s="6"/>
      <c r="G189" s="6"/>
    </row>
    <row r="190">
      <c r="A190" s="6"/>
      <c r="B190" s="6"/>
      <c r="D190" s="6"/>
      <c r="E190" s="6"/>
      <c r="G190" s="6"/>
    </row>
    <row r="191">
      <c r="A191" s="6"/>
      <c r="B191" s="6"/>
      <c r="D191" s="6"/>
      <c r="E191" s="6"/>
      <c r="G191" s="6"/>
    </row>
    <row r="192">
      <c r="A192" s="6"/>
      <c r="B192" s="6"/>
      <c r="D192" s="6"/>
      <c r="E192" s="6"/>
      <c r="G192" s="6"/>
    </row>
    <row r="193">
      <c r="A193" s="6"/>
      <c r="B193" s="6"/>
      <c r="D193" s="6"/>
      <c r="E193" s="6"/>
      <c r="G193" s="6"/>
    </row>
    <row r="194">
      <c r="A194" s="6"/>
      <c r="B194" s="6"/>
      <c r="D194" s="6"/>
      <c r="E194" s="6"/>
      <c r="G194" s="6"/>
    </row>
    <row r="195">
      <c r="A195" s="6"/>
      <c r="B195" s="6"/>
      <c r="D195" s="6"/>
      <c r="E195" s="6"/>
      <c r="G195" s="6"/>
    </row>
    <row r="196">
      <c r="A196" s="6"/>
      <c r="B196" s="6"/>
      <c r="D196" s="6"/>
      <c r="E196" s="6"/>
      <c r="G196" s="6"/>
    </row>
    <row r="197">
      <c r="A197" s="6"/>
      <c r="B197" s="6"/>
      <c r="D197" s="6"/>
      <c r="E197" s="6"/>
      <c r="G197" s="6"/>
    </row>
    <row r="198">
      <c r="A198" s="6"/>
      <c r="B198" s="6"/>
      <c r="D198" s="6"/>
      <c r="E198" s="6"/>
      <c r="G198" s="6"/>
    </row>
    <row r="199">
      <c r="A199" s="6"/>
      <c r="B199" s="6"/>
      <c r="D199" s="6"/>
      <c r="E199" s="6"/>
      <c r="G199" s="6"/>
    </row>
    <row r="200">
      <c r="A200" s="6"/>
      <c r="B200" s="6"/>
      <c r="D200" s="6"/>
      <c r="E200" s="6"/>
      <c r="G200" s="6"/>
    </row>
    <row r="201">
      <c r="A201" s="6"/>
      <c r="B201" s="6"/>
      <c r="D201" s="6"/>
      <c r="E201" s="6"/>
      <c r="G201" s="6"/>
    </row>
    <row r="202">
      <c r="A202" s="6"/>
      <c r="B202" s="6"/>
      <c r="D202" s="6"/>
      <c r="E202" s="6"/>
      <c r="G202" s="6"/>
    </row>
    <row r="203">
      <c r="A203" s="6"/>
      <c r="B203" s="6"/>
      <c r="D203" s="6"/>
      <c r="E203" s="6"/>
      <c r="G203" s="6"/>
    </row>
    <row r="204">
      <c r="A204" s="6"/>
      <c r="B204" s="6"/>
      <c r="D204" s="6"/>
      <c r="E204" s="6"/>
      <c r="G204" s="6"/>
    </row>
    <row r="205">
      <c r="A205" s="6"/>
      <c r="B205" s="6"/>
      <c r="D205" s="6"/>
      <c r="E205" s="6"/>
      <c r="G205" s="6"/>
    </row>
    <row r="206">
      <c r="A206" s="6"/>
      <c r="B206" s="6"/>
      <c r="D206" s="6"/>
      <c r="E206" s="6"/>
      <c r="G206" s="6"/>
    </row>
    <row r="207">
      <c r="A207" s="6"/>
      <c r="B207" s="6"/>
      <c r="D207" s="6"/>
      <c r="E207" s="6"/>
      <c r="G207" s="6"/>
    </row>
    <row r="208">
      <c r="A208" s="6"/>
      <c r="B208" s="6"/>
      <c r="D208" s="6"/>
      <c r="E208" s="6"/>
      <c r="G208" s="6"/>
    </row>
    <row r="209">
      <c r="A209" s="6"/>
      <c r="B209" s="6"/>
      <c r="D209" s="6"/>
      <c r="E209" s="6"/>
      <c r="G209" s="6"/>
    </row>
    <row r="210">
      <c r="A210" s="6"/>
      <c r="B210" s="6"/>
      <c r="D210" s="6"/>
      <c r="E210" s="6"/>
      <c r="G210" s="6"/>
    </row>
    <row r="211">
      <c r="A211" s="6"/>
      <c r="B211" s="6"/>
      <c r="D211" s="6"/>
      <c r="E211" s="6"/>
      <c r="G211" s="6"/>
    </row>
    <row r="212">
      <c r="A212" s="6"/>
      <c r="B212" s="6"/>
      <c r="D212" s="6"/>
      <c r="E212" s="6"/>
      <c r="G212" s="6"/>
    </row>
    <row r="213">
      <c r="A213" s="6"/>
      <c r="B213" s="6"/>
      <c r="D213" s="6"/>
      <c r="E213" s="6"/>
      <c r="G213" s="6"/>
    </row>
    <row r="214">
      <c r="A214" s="6"/>
      <c r="B214" s="6"/>
      <c r="D214" s="6"/>
      <c r="E214" s="6"/>
      <c r="G214" s="6"/>
    </row>
    <row r="215">
      <c r="A215" s="6"/>
      <c r="B215" s="6"/>
      <c r="D215" s="6"/>
      <c r="E215" s="6"/>
      <c r="G215" s="6"/>
    </row>
    <row r="216">
      <c r="A216" s="6"/>
      <c r="B216" s="6"/>
      <c r="D216" s="6"/>
      <c r="E216" s="6"/>
      <c r="G216" s="6"/>
    </row>
    <row r="217">
      <c r="A217" s="6"/>
      <c r="B217" s="6"/>
      <c r="D217" s="6"/>
      <c r="E217" s="6"/>
      <c r="G217" s="6"/>
    </row>
    <row r="218">
      <c r="A218" s="6"/>
      <c r="B218" s="6"/>
      <c r="D218" s="6"/>
      <c r="E218" s="6"/>
      <c r="G218" s="6"/>
    </row>
    <row r="219">
      <c r="A219" s="6"/>
      <c r="B219" s="6"/>
      <c r="D219" s="6"/>
      <c r="E219" s="6"/>
      <c r="G219" s="6"/>
    </row>
    <row r="220">
      <c r="A220" s="6"/>
      <c r="B220" s="6"/>
      <c r="D220" s="6"/>
      <c r="E220" s="6"/>
      <c r="G220" s="6"/>
    </row>
    <row r="221">
      <c r="A221" s="6"/>
      <c r="B221" s="6"/>
      <c r="D221" s="6"/>
      <c r="E221" s="6"/>
      <c r="G221" s="6"/>
    </row>
    <row r="222">
      <c r="A222" s="6"/>
      <c r="B222" s="6"/>
      <c r="D222" s="6"/>
      <c r="E222" s="6"/>
      <c r="G222" s="6"/>
    </row>
    <row r="223">
      <c r="A223" s="6"/>
      <c r="B223" s="6"/>
      <c r="D223" s="6"/>
      <c r="E223" s="6"/>
      <c r="G223" s="6"/>
    </row>
    <row r="224">
      <c r="A224" s="6"/>
      <c r="B224" s="6"/>
      <c r="D224" s="6"/>
      <c r="E224" s="6"/>
      <c r="G224" s="6"/>
    </row>
    <row r="225">
      <c r="A225" s="6"/>
      <c r="B225" s="6"/>
      <c r="D225" s="6"/>
      <c r="E225" s="6"/>
      <c r="G225" s="6"/>
    </row>
    <row r="226">
      <c r="A226" s="6"/>
      <c r="B226" s="6"/>
      <c r="D226" s="6"/>
      <c r="E226" s="6"/>
      <c r="G226" s="6"/>
    </row>
    <row r="227">
      <c r="A227" s="6"/>
      <c r="B227" s="6"/>
      <c r="D227" s="6"/>
      <c r="E227" s="6"/>
      <c r="G227" s="6"/>
    </row>
    <row r="228">
      <c r="A228" s="6"/>
      <c r="B228" s="6"/>
      <c r="D228" s="6"/>
      <c r="E228" s="6"/>
      <c r="G228" s="6"/>
    </row>
    <row r="229">
      <c r="A229" s="6"/>
      <c r="B229" s="6"/>
      <c r="D229" s="6"/>
      <c r="E229" s="6"/>
      <c r="G229" s="6"/>
    </row>
    <row r="230">
      <c r="A230" s="6"/>
      <c r="B230" s="6"/>
      <c r="D230" s="6"/>
      <c r="E230" s="6"/>
      <c r="G230" s="6"/>
    </row>
    <row r="231">
      <c r="A231" s="6"/>
      <c r="B231" s="6"/>
      <c r="D231" s="6"/>
      <c r="E231" s="6"/>
      <c r="G231" s="6"/>
    </row>
    <row r="232">
      <c r="A232" s="6"/>
      <c r="B232" s="6"/>
      <c r="D232" s="6"/>
      <c r="E232" s="6"/>
      <c r="G232" s="6"/>
    </row>
    <row r="233">
      <c r="A233" s="6"/>
      <c r="B233" s="6"/>
      <c r="D233" s="6"/>
      <c r="E233" s="6"/>
      <c r="G233" s="6"/>
    </row>
    <row r="234">
      <c r="A234" s="6"/>
      <c r="B234" s="6"/>
      <c r="D234" s="6"/>
      <c r="E234" s="6"/>
      <c r="G234" s="6"/>
    </row>
    <row r="235">
      <c r="A235" s="6"/>
      <c r="B235" s="6"/>
      <c r="D235" s="6"/>
      <c r="E235" s="6"/>
      <c r="G235" s="6"/>
    </row>
    <row r="236">
      <c r="A236" s="6"/>
      <c r="B236" s="6"/>
      <c r="D236" s="6"/>
      <c r="E236" s="6"/>
      <c r="G236" s="6"/>
    </row>
    <row r="237">
      <c r="A237" s="6"/>
      <c r="B237" s="6"/>
      <c r="D237" s="6"/>
      <c r="E237" s="6"/>
      <c r="G237" s="6"/>
    </row>
    <row r="238">
      <c r="A238" s="6"/>
      <c r="B238" s="6"/>
      <c r="D238" s="6"/>
      <c r="E238" s="6"/>
      <c r="G238" s="6"/>
    </row>
    <row r="239">
      <c r="A239" s="6"/>
      <c r="B239" s="6"/>
      <c r="D239" s="6"/>
      <c r="E239" s="6"/>
      <c r="G239" s="6"/>
    </row>
    <row r="240">
      <c r="A240" s="6"/>
      <c r="B240" s="6"/>
      <c r="D240" s="6"/>
      <c r="E240" s="6"/>
      <c r="G240" s="6"/>
    </row>
    <row r="241">
      <c r="A241" s="6"/>
      <c r="B241" s="6"/>
      <c r="D241" s="6"/>
      <c r="E241" s="6"/>
      <c r="G241" s="6"/>
    </row>
    <row r="242">
      <c r="A242" s="6"/>
      <c r="B242" s="6"/>
      <c r="D242" s="6"/>
      <c r="E242" s="6"/>
      <c r="G242" s="6"/>
    </row>
    <row r="243">
      <c r="A243" s="6"/>
      <c r="B243" s="6"/>
      <c r="D243" s="6"/>
      <c r="E243" s="6"/>
      <c r="G243" s="6"/>
    </row>
    <row r="244">
      <c r="A244" s="6"/>
      <c r="B244" s="6"/>
      <c r="D244" s="6"/>
      <c r="E244" s="6"/>
      <c r="G244" s="6"/>
    </row>
    <row r="245">
      <c r="A245" s="6"/>
      <c r="B245" s="6"/>
      <c r="D245" s="6"/>
      <c r="E245" s="6"/>
      <c r="G245" s="6"/>
    </row>
    <row r="246">
      <c r="A246" s="6"/>
      <c r="B246" s="6"/>
      <c r="D246" s="6"/>
      <c r="E246" s="6"/>
      <c r="G246" s="6"/>
    </row>
    <row r="247">
      <c r="A247" s="6"/>
      <c r="B247" s="6"/>
      <c r="D247" s="6"/>
      <c r="E247" s="6"/>
      <c r="G247" s="6"/>
    </row>
    <row r="248">
      <c r="A248" s="6"/>
      <c r="B248" s="6"/>
      <c r="D248" s="6"/>
      <c r="E248" s="6"/>
      <c r="G248" s="6"/>
    </row>
    <row r="249">
      <c r="A249" s="6"/>
      <c r="B249" s="6"/>
      <c r="D249" s="6"/>
      <c r="E249" s="6"/>
      <c r="G249" s="6"/>
    </row>
    <row r="250">
      <c r="A250" s="6"/>
      <c r="B250" s="6"/>
      <c r="D250" s="6"/>
      <c r="E250" s="6"/>
      <c r="G250" s="6"/>
    </row>
    <row r="251">
      <c r="A251" s="6"/>
      <c r="B251" s="6"/>
      <c r="D251" s="6"/>
      <c r="E251" s="6"/>
      <c r="G251" s="6"/>
    </row>
    <row r="252">
      <c r="A252" s="6"/>
      <c r="B252" s="6"/>
      <c r="D252" s="6"/>
      <c r="E252" s="6"/>
      <c r="G252" s="6"/>
    </row>
    <row r="253">
      <c r="A253" s="6"/>
      <c r="B253" s="6"/>
      <c r="D253" s="6"/>
      <c r="E253" s="6"/>
      <c r="G253" s="6"/>
    </row>
    <row r="254">
      <c r="A254" s="6"/>
      <c r="B254" s="6"/>
      <c r="D254" s="6"/>
      <c r="E254" s="6"/>
      <c r="G254" s="6"/>
    </row>
    <row r="255">
      <c r="A255" s="6"/>
      <c r="B255" s="6"/>
      <c r="D255" s="6"/>
      <c r="E255" s="6"/>
      <c r="G255" s="6"/>
    </row>
    <row r="256">
      <c r="A256" s="6"/>
      <c r="B256" s="6"/>
      <c r="D256" s="6"/>
      <c r="E256" s="6"/>
      <c r="G256" s="6"/>
    </row>
    <row r="257">
      <c r="A257" s="6"/>
      <c r="B257" s="6"/>
      <c r="D257" s="6"/>
      <c r="E257" s="6"/>
      <c r="G257" s="6"/>
    </row>
    <row r="258">
      <c r="A258" s="6"/>
      <c r="B258" s="6"/>
      <c r="D258" s="6"/>
      <c r="E258" s="6"/>
      <c r="G258" s="6"/>
    </row>
    <row r="259">
      <c r="A259" s="6"/>
      <c r="B259" s="6"/>
      <c r="D259" s="6"/>
      <c r="E259" s="6"/>
      <c r="G259" s="6"/>
    </row>
    <row r="260">
      <c r="A260" s="6"/>
      <c r="B260" s="6"/>
      <c r="D260" s="6"/>
      <c r="E260" s="6"/>
      <c r="G260" s="6"/>
    </row>
    <row r="261">
      <c r="A261" s="6"/>
      <c r="B261" s="6"/>
      <c r="D261" s="6"/>
      <c r="E261" s="6"/>
      <c r="G261" s="6"/>
    </row>
    <row r="262">
      <c r="A262" s="6"/>
      <c r="B262" s="6"/>
      <c r="D262" s="6"/>
      <c r="E262" s="6"/>
      <c r="G262" s="6"/>
    </row>
    <row r="263">
      <c r="A263" s="6"/>
      <c r="B263" s="6"/>
      <c r="D263" s="6"/>
      <c r="E263" s="6"/>
      <c r="G263" s="6"/>
    </row>
    <row r="264">
      <c r="A264" s="6"/>
      <c r="B264" s="6"/>
      <c r="D264" s="6"/>
      <c r="E264" s="6"/>
      <c r="G264" s="6"/>
    </row>
    <row r="265">
      <c r="A265" s="6"/>
      <c r="B265" s="6"/>
      <c r="D265" s="6"/>
      <c r="E265" s="6"/>
      <c r="G265" s="6"/>
    </row>
    <row r="266">
      <c r="A266" s="6"/>
      <c r="B266" s="6"/>
      <c r="D266" s="6"/>
      <c r="E266" s="6"/>
      <c r="G266" s="6"/>
    </row>
    <row r="267">
      <c r="A267" s="6"/>
      <c r="B267" s="6"/>
      <c r="D267" s="6"/>
      <c r="E267" s="6"/>
      <c r="G267" s="6"/>
    </row>
    <row r="268">
      <c r="A268" s="6"/>
      <c r="B268" s="6"/>
      <c r="D268" s="6"/>
      <c r="E268" s="6"/>
      <c r="G268" s="6"/>
    </row>
    <row r="269">
      <c r="A269" s="6"/>
      <c r="B269" s="6"/>
      <c r="D269" s="6"/>
      <c r="E269" s="6"/>
      <c r="G269" s="6"/>
    </row>
    <row r="270">
      <c r="A270" s="6"/>
      <c r="B270" s="6"/>
      <c r="D270" s="6"/>
      <c r="E270" s="6"/>
      <c r="G270" s="6"/>
    </row>
    <row r="271">
      <c r="A271" s="6"/>
      <c r="B271" s="6"/>
      <c r="D271" s="6"/>
      <c r="E271" s="6"/>
      <c r="G271" s="6"/>
    </row>
    <row r="272">
      <c r="A272" s="6"/>
      <c r="B272" s="6"/>
      <c r="D272" s="6"/>
      <c r="E272" s="6"/>
      <c r="G272" s="6"/>
    </row>
    <row r="273">
      <c r="A273" s="6"/>
      <c r="B273" s="6"/>
      <c r="D273" s="6"/>
      <c r="E273" s="6"/>
      <c r="G273" s="6"/>
    </row>
    <row r="274">
      <c r="A274" s="6"/>
      <c r="B274" s="6"/>
      <c r="D274" s="6"/>
      <c r="E274" s="6"/>
      <c r="G274" s="6"/>
    </row>
    <row r="275">
      <c r="A275" s="6"/>
      <c r="B275" s="6"/>
      <c r="D275" s="6"/>
      <c r="E275" s="6"/>
      <c r="G275" s="6"/>
    </row>
    <row r="276">
      <c r="A276" s="6"/>
      <c r="B276" s="6"/>
      <c r="D276" s="6"/>
      <c r="E276" s="6"/>
      <c r="G276" s="6"/>
    </row>
    <row r="277">
      <c r="A277" s="6"/>
      <c r="B277" s="6"/>
      <c r="D277" s="6"/>
      <c r="E277" s="6"/>
      <c r="G277" s="6"/>
    </row>
    <row r="278">
      <c r="A278" s="6"/>
      <c r="B278" s="6"/>
      <c r="D278" s="6"/>
      <c r="E278" s="6"/>
      <c r="G278" s="6"/>
    </row>
    <row r="279">
      <c r="A279" s="6"/>
      <c r="B279" s="6"/>
      <c r="D279" s="6"/>
      <c r="E279" s="6"/>
      <c r="G279" s="6"/>
    </row>
    <row r="280">
      <c r="A280" s="6"/>
      <c r="B280" s="6"/>
      <c r="D280" s="6"/>
      <c r="E280" s="6"/>
      <c r="G280" s="6"/>
    </row>
    <row r="281">
      <c r="A281" s="6"/>
      <c r="B281" s="6"/>
      <c r="D281" s="6"/>
      <c r="E281" s="6"/>
      <c r="G281" s="6"/>
    </row>
    <row r="282">
      <c r="A282" s="6"/>
      <c r="B282" s="6"/>
      <c r="D282" s="6"/>
      <c r="E282" s="6"/>
      <c r="G282" s="6"/>
    </row>
    <row r="283">
      <c r="A283" s="6"/>
      <c r="B283" s="6"/>
      <c r="D283" s="6"/>
      <c r="E283" s="6"/>
      <c r="G283" s="6"/>
    </row>
    <row r="284">
      <c r="A284" s="6"/>
      <c r="B284" s="6"/>
      <c r="D284" s="6"/>
      <c r="E284" s="6"/>
      <c r="G284" s="6"/>
    </row>
    <row r="285">
      <c r="A285" s="6"/>
      <c r="B285" s="6"/>
      <c r="D285" s="6"/>
      <c r="E285" s="6"/>
      <c r="G285" s="6"/>
    </row>
    <row r="286">
      <c r="A286" s="6"/>
      <c r="B286" s="6"/>
      <c r="D286" s="6"/>
      <c r="E286" s="6"/>
      <c r="G286" s="6"/>
    </row>
    <row r="287">
      <c r="A287" s="6"/>
      <c r="B287" s="6"/>
      <c r="D287" s="6"/>
      <c r="E287" s="6"/>
      <c r="G287" s="6"/>
    </row>
    <row r="288">
      <c r="A288" s="6"/>
      <c r="B288" s="6"/>
      <c r="D288" s="6"/>
      <c r="E288" s="6"/>
      <c r="G288" s="6"/>
    </row>
    <row r="289">
      <c r="A289" s="6"/>
      <c r="B289" s="6"/>
      <c r="D289" s="6"/>
      <c r="E289" s="6"/>
      <c r="G289" s="6"/>
    </row>
    <row r="290">
      <c r="A290" s="6"/>
      <c r="B290" s="6"/>
      <c r="D290" s="6"/>
      <c r="E290" s="6"/>
      <c r="G290" s="6"/>
    </row>
    <row r="291">
      <c r="A291" s="6"/>
      <c r="B291" s="6"/>
      <c r="D291" s="6"/>
      <c r="E291" s="6"/>
      <c r="G291" s="6"/>
    </row>
    <row r="292">
      <c r="A292" s="6"/>
      <c r="B292" s="6"/>
      <c r="D292" s="6"/>
      <c r="E292" s="6"/>
      <c r="G292" s="6"/>
    </row>
    <row r="293">
      <c r="A293" s="6"/>
      <c r="B293" s="6"/>
      <c r="D293" s="6"/>
      <c r="E293" s="6"/>
      <c r="G293" s="6"/>
    </row>
    <row r="294">
      <c r="A294" s="6"/>
      <c r="B294" s="6"/>
      <c r="D294" s="6"/>
      <c r="E294" s="6"/>
      <c r="G294" s="6"/>
    </row>
    <row r="295">
      <c r="A295" s="6"/>
      <c r="B295" s="6"/>
      <c r="D295" s="6"/>
      <c r="E295" s="6"/>
      <c r="G295" s="6"/>
    </row>
    <row r="296">
      <c r="A296" s="6"/>
      <c r="B296" s="6"/>
      <c r="D296" s="6"/>
      <c r="E296" s="6"/>
      <c r="G296" s="6"/>
    </row>
    <row r="297">
      <c r="A297" s="6"/>
      <c r="B297" s="6"/>
      <c r="D297" s="6"/>
      <c r="E297" s="6"/>
      <c r="G297" s="6"/>
    </row>
    <row r="298">
      <c r="A298" s="6"/>
      <c r="B298" s="6"/>
      <c r="D298" s="6"/>
      <c r="E298" s="6"/>
      <c r="G298" s="6"/>
    </row>
    <row r="299">
      <c r="A299" s="6"/>
      <c r="B299" s="6"/>
      <c r="D299" s="6"/>
      <c r="E299" s="6"/>
      <c r="G299" s="6"/>
    </row>
    <row r="300">
      <c r="A300" s="6"/>
      <c r="B300" s="6"/>
      <c r="D300" s="6"/>
      <c r="E300" s="6"/>
      <c r="G300" s="6"/>
    </row>
    <row r="301">
      <c r="A301" s="6"/>
      <c r="B301" s="6"/>
      <c r="D301" s="6"/>
      <c r="E301" s="6"/>
      <c r="G301" s="6"/>
    </row>
    <row r="302">
      <c r="A302" s="6"/>
      <c r="B302" s="6"/>
      <c r="D302" s="6"/>
      <c r="E302" s="6"/>
      <c r="G302" s="6"/>
    </row>
    <row r="303">
      <c r="A303" s="6"/>
      <c r="B303" s="6"/>
      <c r="D303" s="6"/>
      <c r="E303" s="6"/>
      <c r="G303" s="6"/>
    </row>
    <row r="304">
      <c r="A304" s="6"/>
      <c r="B304" s="6"/>
      <c r="D304" s="6"/>
      <c r="E304" s="6"/>
      <c r="G304" s="6"/>
    </row>
    <row r="305">
      <c r="A305" s="6"/>
      <c r="B305" s="6"/>
      <c r="D305" s="6"/>
      <c r="E305" s="6"/>
      <c r="G305" s="6"/>
    </row>
    <row r="306">
      <c r="A306" s="6"/>
      <c r="B306" s="6"/>
      <c r="D306" s="6"/>
      <c r="E306" s="6"/>
      <c r="G306" s="6"/>
    </row>
    <row r="307">
      <c r="A307" s="6"/>
      <c r="B307" s="6"/>
      <c r="D307" s="6"/>
      <c r="E307" s="6"/>
      <c r="G307" s="6"/>
    </row>
    <row r="308">
      <c r="A308" s="6"/>
      <c r="B308" s="6"/>
      <c r="D308" s="6"/>
      <c r="E308" s="6"/>
      <c r="G308" s="6"/>
    </row>
    <row r="309">
      <c r="A309" s="6"/>
      <c r="B309" s="6"/>
      <c r="D309" s="6"/>
      <c r="E309" s="6"/>
      <c r="G309" s="6"/>
    </row>
    <row r="310">
      <c r="A310" s="6"/>
      <c r="B310" s="6"/>
      <c r="D310" s="6"/>
      <c r="E310" s="6"/>
      <c r="G310" s="6"/>
    </row>
    <row r="311">
      <c r="A311" s="6"/>
      <c r="B311" s="6"/>
      <c r="D311" s="6"/>
      <c r="E311" s="6"/>
      <c r="G311" s="6"/>
    </row>
    <row r="312">
      <c r="A312" s="6"/>
      <c r="B312" s="6"/>
      <c r="D312" s="6"/>
      <c r="E312" s="6"/>
      <c r="G312" s="6"/>
    </row>
    <row r="313">
      <c r="A313" s="6"/>
      <c r="B313" s="6"/>
      <c r="D313" s="6"/>
      <c r="E313" s="6"/>
      <c r="G313" s="6"/>
    </row>
    <row r="314">
      <c r="A314" s="6"/>
      <c r="B314" s="6"/>
      <c r="D314" s="6"/>
      <c r="E314" s="6"/>
      <c r="G314" s="6"/>
    </row>
    <row r="315">
      <c r="A315" s="6"/>
      <c r="B315" s="6"/>
      <c r="D315" s="6"/>
      <c r="E315" s="6"/>
      <c r="G315" s="6"/>
    </row>
    <row r="316">
      <c r="A316" s="6"/>
      <c r="B316" s="6"/>
      <c r="D316" s="6"/>
      <c r="E316" s="6"/>
      <c r="G316" s="6"/>
    </row>
    <row r="317">
      <c r="A317" s="6"/>
      <c r="B317" s="6"/>
      <c r="D317" s="6"/>
      <c r="E317" s="6"/>
      <c r="G317" s="6"/>
    </row>
    <row r="318">
      <c r="A318" s="6"/>
      <c r="B318" s="6"/>
      <c r="D318" s="6"/>
      <c r="E318" s="6"/>
      <c r="G318" s="6"/>
    </row>
    <row r="319">
      <c r="A319" s="6"/>
      <c r="B319" s="6"/>
      <c r="D319" s="6"/>
      <c r="E319" s="6"/>
      <c r="G319" s="6"/>
    </row>
    <row r="320">
      <c r="A320" s="6"/>
      <c r="B320" s="6"/>
      <c r="D320" s="6"/>
      <c r="E320" s="6"/>
      <c r="G320" s="6"/>
    </row>
    <row r="321">
      <c r="A321" s="6"/>
      <c r="B321" s="6"/>
      <c r="D321" s="6"/>
      <c r="E321" s="6"/>
      <c r="G321" s="6"/>
    </row>
    <row r="322">
      <c r="A322" s="6"/>
      <c r="B322" s="6"/>
      <c r="D322" s="6"/>
      <c r="E322" s="6"/>
      <c r="G322" s="6"/>
    </row>
    <row r="323">
      <c r="A323" s="6"/>
      <c r="B323" s="6"/>
      <c r="D323" s="6"/>
      <c r="E323" s="6"/>
      <c r="G323" s="6"/>
    </row>
    <row r="324">
      <c r="A324" s="6"/>
      <c r="B324" s="6"/>
      <c r="D324" s="6"/>
      <c r="E324" s="6"/>
      <c r="G324" s="6"/>
    </row>
    <row r="325">
      <c r="A325" s="6"/>
      <c r="B325" s="6"/>
      <c r="D325" s="6"/>
      <c r="E325" s="6"/>
      <c r="G325" s="6"/>
    </row>
    <row r="326">
      <c r="A326" s="6"/>
      <c r="B326" s="6"/>
      <c r="D326" s="6"/>
      <c r="E326" s="6"/>
      <c r="G326" s="6"/>
    </row>
    <row r="327">
      <c r="A327" s="6"/>
      <c r="B327" s="6"/>
      <c r="D327" s="6"/>
      <c r="E327" s="6"/>
      <c r="G327" s="6"/>
    </row>
    <row r="328">
      <c r="A328" s="6"/>
      <c r="B328" s="6"/>
      <c r="D328" s="6"/>
      <c r="E328" s="6"/>
      <c r="G328" s="6"/>
    </row>
    <row r="329">
      <c r="A329" s="6"/>
      <c r="B329" s="6"/>
      <c r="D329" s="6"/>
      <c r="E329" s="6"/>
      <c r="G329" s="6"/>
    </row>
    <row r="330">
      <c r="A330" s="6"/>
      <c r="B330" s="6"/>
      <c r="D330" s="6"/>
      <c r="E330" s="6"/>
      <c r="G330" s="6"/>
    </row>
    <row r="331">
      <c r="A331" s="6"/>
      <c r="B331" s="6"/>
      <c r="D331" s="6"/>
      <c r="E331" s="6"/>
      <c r="G331" s="6"/>
    </row>
    <row r="332">
      <c r="A332" s="6"/>
      <c r="B332" s="6"/>
      <c r="D332" s="6"/>
      <c r="E332" s="6"/>
      <c r="G332" s="6"/>
    </row>
    <row r="333">
      <c r="A333" s="6"/>
      <c r="B333" s="6"/>
      <c r="D333" s="6"/>
      <c r="E333" s="6"/>
      <c r="G333" s="6"/>
    </row>
    <row r="334">
      <c r="A334" s="6"/>
      <c r="B334" s="6"/>
      <c r="D334" s="6"/>
      <c r="E334" s="6"/>
      <c r="G334" s="6"/>
    </row>
    <row r="335">
      <c r="A335" s="6"/>
      <c r="B335" s="6"/>
      <c r="D335" s="6"/>
      <c r="E335" s="6"/>
      <c r="G335" s="6"/>
    </row>
    <row r="336">
      <c r="A336" s="6"/>
      <c r="B336" s="6"/>
      <c r="D336" s="6"/>
      <c r="E336" s="6"/>
      <c r="G336" s="6"/>
    </row>
    <row r="337">
      <c r="A337" s="6"/>
      <c r="B337" s="6"/>
      <c r="D337" s="6"/>
      <c r="E337" s="6"/>
      <c r="G337" s="6"/>
    </row>
    <row r="338">
      <c r="A338" s="6"/>
      <c r="B338" s="6"/>
      <c r="D338" s="6"/>
      <c r="E338" s="6"/>
      <c r="G338" s="6"/>
    </row>
    <row r="339">
      <c r="A339" s="6"/>
      <c r="B339" s="6"/>
      <c r="D339" s="6"/>
      <c r="E339" s="6"/>
      <c r="G339" s="6"/>
    </row>
    <row r="340">
      <c r="A340" s="6"/>
      <c r="B340" s="6"/>
      <c r="D340" s="6"/>
      <c r="E340" s="6"/>
      <c r="G340" s="6"/>
    </row>
    <row r="341">
      <c r="A341" s="6"/>
      <c r="B341" s="6"/>
      <c r="D341" s="6"/>
      <c r="E341" s="6"/>
      <c r="G341" s="6"/>
    </row>
    <row r="342">
      <c r="A342" s="6"/>
      <c r="B342" s="6"/>
      <c r="D342" s="6"/>
      <c r="E342" s="6"/>
      <c r="G342" s="6"/>
    </row>
    <row r="343">
      <c r="A343" s="6"/>
      <c r="B343" s="6"/>
      <c r="D343" s="6"/>
      <c r="E343" s="6"/>
      <c r="G343" s="6"/>
    </row>
    <row r="344">
      <c r="A344" s="6"/>
      <c r="B344" s="6"/>
      <c r="D344" s="6"/>
      <c r="E344" s="6"/>
      <c r="G344" s="6"/>
    </row>
    <row r="345">
      <c r="A345" s="6"/>
      <c r="B345" s="6"/>
      <c r="D345" s="6"/>
      <c r="E345" s="6"/>
      <c r="G345" s="6"/>
    </row>
    <row r="346">
      <c r="A346" s="6"/>
      <c r="B346" s="6"/>
      <c r="D346" s="6"/>
      <c r="E346" s="6"/>
      <c r="G346" s="6"/>
    </row>
    <row r="347">
      <c r="A347" s="6"/>
      <c r="B347" s="6"/>
      <c r="D347" s="6"/>
      <c r="E347" s="6"/>
      <c r="G347" s="6"/>
    </row>
    <row r="348">
      <c r="A348" s="6"/>
      <c r="B348" s="6"/>
      <c r="D348" s="6"/>
      <c r="E348" s="6"/>
      <c r="G348" s="6"/>
    </row>
    <row r="349">
      <c r="A349" s="6"/>
      <c r="B349" s="6"/>
      <c r="D349" s="6"/>
      <c r="E349" s="6"/>
      <c r="G349" s="6"/>
    </row>
    <row r="350">
      <c r="A350" s="6"/>
      <c r="B350" s="6"/>
      <c r="D350" s="6"/>
      <c r="E350" s="6"/>
      <c r="G350" s="6"/>
    </row>
    <row r="351">
      <c r="A351" s="6"/>
      <c r="B351" s="6"/>
      <c r="D351" s="6"/>
      <c r="E351" s="6"/>
      <c r="G351" s="6"/>
    </row>
    <row r="352">
      <c r="A352" s="6"/>
      <c r="B352" s="6"/>
      <c r="D352" s="6"/>
      <c r="E352" s="6"/>
      <c r="G352" s="6"/>
    </row>
    <row r="353">
      <c r="A353" s="6"/>
      <c r="B353" s="6"/>
      <c r="D353" s="6"/>
      <c r="E353" s="6"/>
      <c r="G353" s="6"/>
    </row>
    <row r="354">
      <c r="A354" s="6"/>
      <c r="B354" s="6"/>
      <c r="D354" s="6"/>
      <c r="E354" s="6"/>
      <c r="G354" s="6"/>
    </row>
    <row r="355">
      <c r="A355" s="6"/>
      <c r="B355" s="6"/>
      <c r="D355" s="6"/>
      <c r="E355" s="6"/>
      <c r="G355" s="6"/>
    </row>
    <row r="356">
      <c r="A356" s="6"/>
      <c r="B356" s="6"/>
      <c r="D356" s="6"/>
      <c r="E356" s="6"/>
      <c r="G356" s="6"/>
    </row>
    <row r="357">
      <c r="A357" s="6"/>
      <c r="B357" s="6"/>
      <c r="D357" s="6"/>
      <c r="E357" s="6"/>
      <c r="G357" s="6"/>
    </row>
    <row r="358">
      <c r="A358" s="6"/>
      <c r="B358" s="6"/>
      <c r="D358" s="6"/>
      <c r="E358" s="6"/>
      <c r="G358" s="6"/>
    </row>
    <row r="359">
      <c r="A359" s="6"/>
      <c r="B359" s="6"/>
      <c r="D359" s="6"/>
      <c r="E359" s="6"/>
      <c r="G359" s="6"/>
    </row>
    <row r="360">
      <c r="A360" s="6"/>
      <c r="B360" s="6"/>
      <c r="D360" s="6"/>
      <c r="E360" s="6"/>
      <c r="G360" s="6"/>
    </row>
    <row r="361">
      <c r="A361" s="6"/>
      <c r="B361" s="6"/>
      <c r="D361" s="6"/>
      <c r="E361" s="6"/>
      <c r="G361" s="6"/>
    </row>
    <row r="362">
      <c r="A362" s="6"/>
      <c r="B362" s="6"/>
      <c r="D362" s="6"/>
      <c r="E362" s="6"/>
      <c r="G362" s="6"/>
    </row>
    <row r="363">
      <c r="A363" s="6"/>
      <c r="B363" s="6"/>
      <c r="D363" s="6"/>
      <c r="E363" s="6"/>
      <c r="G363" s="6"/>
    </row>
    <row r="364">
      <c r="A364" s="6"/>
      <c r="B364" s="6"/>
      <c r="D364" s="6"/>
      <c r="E364" s="6"/>
      <c r="G364" s="6"/>
    </row>
    <row r="365">
      <c r="A365" s="6"/>
      <c r="B365" s="6"/>
      <c r="D365" s="6"/>
      <c r="E365" s="6"/>
      <c r="G365" s="6"/>
    </row>
    <row r="366">
      <c r="A366" s="6"/>
      <c r="B366" s="6"/>
      <c r="D366" s="6"/>
      <c r="E366" s="6"/>
      <c r="G366" s="6"/>
    </row>
    <row r="367">
      <c r="A367" s="6"/>
      <c r="B367" s="6"/>
      <c r="D367" s="6"/>
      <c r="E367" s="6"/>
      <c r="G367" s="6"/>
    </row>
    <row r="368">
      <c r="A368" s="6"/>
      <c r="B368" s="6"/>
      <c r="D368" s="6"/>
      <c r="E368" s="6"/>
      <c r="G368" s="6"/>
    </row>
    <row r="369">
      <c r="A369" s="6"/>
      <c r="B369" s="6"/>
      <c r="D369" s="6"/>
      <c r="E369" s="6"/>
      <c r="G369" s="6"/>
    </row>
    <row r="370">
      <c r="A370" s="6"/>
      <c r="B370" s="6"/>
      <c r="D370" s="6"/>
      <c r="E370" s="6"/>
      <c r="G370" s="6"/>
    </row>
    <row r="371">
      <c r="A371" s="6"/>
      <c r="B371" s="6"/>
      <c r="D371" s="6"/>
      <c r="E371" s="6"/>
      <c r="G371" s="6"/>
    </row>
    <row r="372">
      <c r="A372" s="6"/>
      <c r="B372" s="6"/>
      <c r="D372" s="6"/>
      <c r="E372" s="6"/>
      <c r="G372" s="6"/>
    </row>
    <row r="373">
      <c r="A373" s="6"/>
      <c r="B373" s="6"/>
      <c r="D373" s="6"/>
      <c r="E373" s="6"/>
      <c r="G373" s="6"/>
    </row>
    <row r="374">
      <c r="A374" s="6"/>
      <c r="B374" s="6"/>
      <c r="D374" s="6"/>
      <c r="E374" s="6"/>
      <c r="G374" s="6"/>
    </row>
    <row r="375">
      <c r="A375" s="6"/>
      <c r="B375" s="6"/>
      <c r="D375" s="6"/>
      <c r="E375" s="6"/>
      <c r="G375" s="6"/>
    </row>
    <row r="376">
      <c r="A376" s="6"/>
      <c r="B376" s="6"/>
      <c r="D376" s="6"/>
      <c r="E376" s="6"/>
      <c r="G376" s="6"/>
    </row>
    <row r="377">
      <c r="A377" s="6"/>
      <c r="B377" s="6"/>
      <c r="D377" s="6"/>
      <c r="E377" s="6"/>
      <c r="G377" s="6"/>
    </row>
    <row r="378">
      <c r="A378" s="6"/>
      <c r="B378" s="6"/>
      <c r="D378" s="6"/>
      <c r="E378" s="6"/>
      <c r="G378" s="6"/>
    </row>
    <row r="379">
      <c r="A379" s="6"/>
      <c r="B379" s="6"/>
      <c r="D379" s="6"/>
      <c r="E379" s="6"/>
      <c r="G379" s="6"/>
    </row>
    <row r="380">
      <c r="A380" s="6"/>
      <c r="B380" s="6"/>
      <c r="D380" s="6"/>
      <c r="E380" s="6"/>
      <c r="G380" s="6"/>
    </row>
    <row r="381">
      <c r="A381" s="6"/>
      <c r="B381" s="6"/>
      <c r="D381" s="6"/>
      <c r="E381" s="6"/>
      <c r="G381" s="6"/>
    </row>
    <row r="382">
      <c r="A382" s="6"/>
      <c r="B382" s="6"/>
      <c r="D382" s="6"/>
      <c r="E382" s="6"/>
      <c r="G382" s="6"/>
    </row>
    <row r="383">
      <c r="A383" s="6"/>
      <c r="B383" s="6"/>
      <c r="D383" s="6"/>
      <c r="E383" s="6"/>
      <c r="G383" s="6"/>
    </row>
    <row r="384">
      <c r="A384" s="6"/>
      <c r="B384" s="6"/>
      <c r="D384" s="6"/>
      <c r="E384" s="6"/>
      <c r="G384" s="6"/>
    </row>
    <row r="385">
      <c r="A385" s="6"/>
      <c r="B385" s="6"/>
      <c r="D385" s="6"/>
      <c r="E385" s="6"/>
      <c r="G385" s="6"/>
    </row>
    <row r="386">
      <c r="A386" s="6"/>
      <c r="B386" s="6"/>
      <c r="D386" s="6"/>
      <c r="E386" s="6"/>
      <c r="G386" s="6"/>
    </row>
    <row r="387">
      <c r="A387" s="6"/>
      <c r="B387" s="6"/>
      <c r="D387" s="6"/>
      <c r="E387" s="6"/>
      <c r="G387" s="6"/>
    </row>
    <row r="388">
      <c r="A388" s="6"/>
      <c r="B388" s="6"/>
      <c r="D388" s="6"/>
      <c r="E388" s="6"/>
      <c r="G388" s="6"/>
    </row>
    <row r="389">
      <c r="A389" s="6"/>
      <c r="B389" s="6"/>
      <c r="D389" s="6"/>
      <c r="E389" s="6"/>
      <c r="G389" s="6"/>
    </row>
    <row r="390">
      <c r="A390" s="6"/>
      <c r="B390" s="6"/>
      <c r="D390" s="6"/>
      <c r="E390" s="6"/>
      <c r="G390" s="6"/>
    </row>
    <row r="391">
      <c r="A391" s="6"/>
      <c r="B391" s="6"/>
      <c r="D391" s="6"/>
      <c r="E391" s="6"/>
      <c r="G391" s="6"/>
    </row>
    <row r="392">
      <c r="A392" s="6"/>
      <c r="B392" s="6"/>
      <c r="D392" s="6"/>
      <c r="E392" s="6"/>
      <c r="G392" s="6"/>
    </row>
    <row r="393">
      <c r="A393" s="6"/>
      <c r="B393" s="6"/>
      <c r="D393" s="6"/>
      <c r="E393" s="6"/>
      <c r="G393" s="6"/>
    </row>
    <row r="394">
      <c r="A394" s="6"/>
      <c r="B394" s="6"/>
      <c r="D394" s="6"/>
      <c r="E394" s="6"/>
      <c r="G394" s="6"/>
    </row>
    <row r="395">
      <c r="A395" s="6"/>
      <c r="B395" s="6"/>
      <c r="D395" s="6"/>
      <c r="E395" s="6"/>
      <c r="G395" s="6"/>
    </row>
    <row r="396">
      <c r="A396" s="6"/>
      <c r="B396" s="6"/>
      <c r="D396" s="6"/>
      <c r="E396" s="6"/>
      <c r="G396" s="6"/>
    </row>
    <row r="397">
      <c r="A397" s="6"/>
      <c r="B397" s="6"/>
      <c r="D397" s="6"/>
      <c r="E397" s="6"/>
      <c r="G397" s="6"/>
    </row>
    <row r="398">
      <c r="A398" s="6"/>
      <c r="B398" s="6"/>
      <c r="D398" s="6"/>
      <c r="E398" s="6"/>
      <c r="G398" s="6"/>
    </row>
    <row r="399">
      <c r="A399" s="6"/>
      <c r="B399" s="6"/>
      <c r="D399" s="6"/>
      <c r="E399" s="6"/>
      <c r="G399" s="6"/>
    </row>
    <row r="400">
      <c r="A400" s="6"/>
      <c r="B400" s="6"/>
      <c r="D400" s="6"/>
      <c r="E400" s="6"/>
      <c r="G400" s="6"/>
    </row>
    <row r="401">
      <c r="A401" s="6"/>
      <c r="B401" s="6"/>
      <c r="D401" s="6"/>
      <c r="E401" s="6"/>
      <c r="G401" s="6"/>
    </row>
    <row r="402">
      <c r="A402" s="6"/>
      <c r="B402" s="6"/>
      <c r="D402" s="6"/>
      <c r="E402" s="6"/>
      <c r="G402" s="6"/>
    </row>
    <row r="403">
      <c r="A403" s="6"/>
      <c r="B403" s="6"/>
      <c r="D403" s="6"/>
      <c r="E403" s="6"/>
      <c r="G403" s="6"/>
    </row>
    <row r="404">
      <c r="A404" s="6"/>
      <c r="B404" s="6"/>
      <c r="D404" s="6"/>
      <c r="E404" s="6"/>
      <c r="G404" s="6"/>
    </row>
    <row r="405">
      <c r="A405" s="6"/>
      <c r="B405" s="6"/>
      <c r="D405" s="6"/>
      <c r="E405" s="6"/>
      <c r="G405" s="6"/>
    </row>
    <row r="406">
      <c r="A406" s="6"/>
      <c r="B406" s="6"/>
      <c r="D406" s="6"/>
      <c r="E406" s="6"/>
      <c r="G406" s="6"/>
    </row>
    <row r="407">
      <c r="A407" s="6"/>
      <c r="B407" s="6"/>
      <c r="D407" s="6"/>
      <c r="E407" s="6"/>
      <c r="G407" s="6"/>
    </row>
    <row r="408">
      <c r="A408" s="6"/>
      <c r="B408" s="6"/>
      <c r="D408" s="6"/>
      <c r="E408" s="6"/>
      <c r="G408" s="6"/>
    </row>
    <row r="409">
      <c r="A409" s="6"/>
      <c r="B409" s="6"/>
      <c r="D409" s="6"/>
      <c r="E409" s="6"/>
      <c r="G409" s="6"/>
    </row>
    <row r="410">
      <c r="A410" s="6"/>
      <c r="B410" s="6"/>
      <c r="D410" s="6"/>
      <c r="E410" s="6"/>
      <c r="G410" s="6"/>
    </row>
    <row r="411">
      <c r="A411" s="6"/>
      <c r="B411" s="6"/>
      <c r="D411" s="6"/>
      <c r="E411" s="6"/>
      <c r="G411" s="6"/>
    </row>
    <row r="412">
      <c r="A412" s="6"/>
      <c r="B412" s="6"/>
      <c r="D412" s="6"/>
      <c r="E412" s="6"/>
      <c r="G412" s="6"/>
    </row>
    <row r="413">
      <c r="A413" s="6"/>
      <c r="B413" s="6"/>
      <c r="D413" s="6"/>
      <c r="E413" s="6"/>
      <c r="G413" s="6"/>
    </row>
    <row r="414">
      <c r="A414" s="6"/>
      <c r="B414" s="6"/>
      <c r="D414" s="6"/>
      <c r="E414" s="6"/>
      <c r="G414" s="6"/>
    </row>
    <row r="415">
      <c r="A415" s="6"/>
      <c r="B415" s="6"/>
      <c r="D415" s="6"/>
      <c r="E415" s="6"/>
      <c r="G415" s="6"/>
    </row>
    <row r="416">
      <c r="A416" s="6"/>
      <c r="B416" s="6"/>
      <c r="D416" s="6"/>
      <c r="E416" s="6"/>
      <c r="G416" s="6"/>
    </row>
    <row r="417">
      <c r="A417" s="6"/>
      <c r="B417" s="6"/>
      <c r="D417" s="6"/>
      <c r="E417" s="6"/>
      <c r="G417" s="6"/>
    </row>
    <row r="418">
      <c r="A418" s="6"/>
      <c r="B418" s="6"/>
      <c r="D418" s="6"/>
      <c r="E418" s="6"/>
      <c r="G418" s="6"/>
    </row>
    <row r="419">
      <c r="A419" s="6"/>
      <c r="B419" s="6"/>
      <c r="D419" s="6"/>
      <c r="E419" s="6"/>
      <c r="G419" s="6"/>
    </row>
    <row r="420">
      <c r="A420" s="6"/>
      <c r="B420" s="6"/>
      <c r="D420" s="6"/>
      <c r="E420" s="6"/>
      <c r="G420" s="6"/>
    </row>
    <row r="421">
      <c r="A421" s="6"/>
      <c r="B421" s="6"/>
      <c r="D421" s="6"/>
      <c r="E421" s="6"/>
      <c r="G421" s="6"/>
    </row>
    <row r="422">
      <c r="A422" s="6"/>
      <c r="B422" s="6"/>
      <c r="D422" s="6"/>
      <c r="E422" s="6"/>
      <c r="G422" s="6"/>
    </row>
    <row r="423">
      <c r="A423" s="6"/>
      <c r="B423" s="6"/>
      <c r="D423" s="6"/>
      <c r="E423" s="6"/>
      <c r="G423" s="6"/>
    </row>
    <row r="424">
      <c r="A424" s="6"/>
      <c r="B424" s="6"/>
      <c r="D424" s="6"/>
      <c r="E424" s="6"/>
      <c r="G424" s="6"/>
    </row>
    <row r="425">
      <c r="A425" s="6"/>
      <c r="B425" s="6"/>
      <c r="D425" s="6"/>
      <c r="E425" s="6"/>
      <c r="G425" s="6"/>
    </row>
    <row r="426">
      <c r="A426" s="6"/>
      <c r="B426" s="6"/>
      <c r="D426" s="6"/>
      <c r="E426" s="6"/>
      <c r="G426" s="6"/>
    </row>
    <row r="427">
      <c r="A427" s="6"/>
      <c r="B427" s="6"/>
      <c r="D427" s="6"/>
      <c r="E427" s="6"/>
      <c r="G427" s="6"/>
    </row>
    <row r="428">
      <c r="A428" s="6"/>
      <c r="B428" s="6"/>
      <c r="D428" s="6"/>
      <c r="E428" s="6"/>
      <c r="G428" s="6"/>
    </row>
    <row r="429">
      <c r="A429" s="6"/>
      <c r="B429" s="6"/>
      <c r="D429" s="6"/>
      <c r="E429" s="6"/>
      <c r="G429" s="6"/>
    </row>
    <row r="430">
      <c r="A430" s="6"/>
      <c r="B430" s="6"/>
      <c r="D430" s="6"/>
      <c r="E430" s="6"/>
      <c r="G430" s="6"/>
    </row>
    <row r="431">
      <c r="A431" s="6"/>
      <c r="B431" s="6"/>
      <c r="D431" s="6"/>
      <c r="E431" s="6"/>
      <c r="G431" s="6"/>
    </row>
    <row r="432">
      <c r="A432" s="6"/>
      <c r="B432" s="6"/>
      <c r="D432" s="6"/>
      <c r="E432" s="6"/>
      <c r="G432" s="6"/>
    </row>
    <row r="433">
      <c r="A433" s="6"/>
      <c r="B433" s="6"/>
      <c r="D433" s="6"/>
      <c r="E433" s="6"/>
      <c r="G433" s="6"/>
    </row>
    <row r="434">
      <c r="A434" s="6"/>
      <c r="B434" s="6"/>
      <c r="D434" s="6"/>
      <c r="E434" s="6"/>
      <c r="G434" s="6"/>
    </row>
    <row r="435">
      <c r="A435" s="6"/>
      <c r="B435" s="6"/>
      <c r="D435" s="6"/>
      <c r="E435" s="6"/>
      <c r="G435" s="6"/>
    </row>
    <row r="436">
      <c r="A436" s="6"/>
      <c r="B436" s="6"/>
      <c r="D436" s="6"/>
      <c r="E436" s="6"/>
      <c r="G436" s="6"/>
    </row>
    <row r="437">
      <c r="A437" s="6"/>
      <c r="B437" s="6"/>
      <c r="D437" s="6"/>
      <c r="E437" s="6"/>
      <c r="G437" s="6"/>
    </row>
    <row r="438">
      <c r="A438" s="6"/>
      <c r="B438" s="6"/>
      <c r="D438" s="6"/>
      <c r="E438" s="6"/>
      <c r="G438" s="6"/>
    </row>
    <row r="439">
      <c r="A439" s="6"/>
      <c r="B439" s="6"/>
      <c r="D439" s="6"/>
      <c r="E439" s="6"/>
      <c r="G439" s="6"/>
    </row>
    <row r="440">
      <c r="A440" s="6"/>
      <c r="B440" s="6"/>
      <c r="D440" s="6"/>
      <c r="E440" s="6"/>
      <c r="G440" s="6"/>
    </row>
    <row r="441">
      <c r="A441" s="6"/>
      <c r="B441" s="6"/>
      <c r="D441" s="6"/>
      <c r="E441" s="6"/>
      <c r="G441" s="6"/>
    </row>
    <row r="442">
      <c r="A442" s="6"/>
      <c r="B442" s="6"/>
      <c r="D442" s="6"/>
      <c r="E442" s="6"/>
      <c r="G442" s="6"/>
    </row>
    <row r="443">
      <c r="A443" s="6"/>
      <c r="B443" s="6"/>
      <c r="D443" s="6"/>
      <c r="E443" s="6"/>
      <c r="G443" s="6"/>
    </row>
    <row r="444">
      <c r="A444" s="6"/>
      <c r="B444" s="6"/>
      <c r="D444" s="6"/>
      <c r="E444" s="6"/>
      <c r="G444" s="6"/>
    </row>
    <row r="445">
      <c r="A445" s="6"/>
      <c r="B445" s="6"/>
      <c r="D445" s="6"/>
      <c r="E445" s="6"/>
      <c r="G445" s="6"/>
    </row>
    <row r="446">
      <c r="A446" s="6"/>
      <c r="B446" s="6"/>
      <c r="D446" s="6"/>
      <c r="E446" s="6"/>
      <c r="G446" s="6"/>
    </row>
    <row r="447">
      <c r="A447" s="6"/>
      <c r="B447" s="6"/>
      <c r="D447" s="6"/>
      <c r="E447" s="6"/>
      <c r="G447" s="6"/>
    </row>
    <row r="448">
      <c r="A448" s="6"/>
      <c r="B448" s="6"/>
      <c r="D448" s="6"/>
      <c r="E448" s="6"/>
      <c r="G448" s="6"/>
    </row>
    <row r="449">
      <c r="A449" s="6"/>
      <c r="B449" s="6"/>
      <c r="D449" s="6"/>
      <c r="E449" s="6"/>
      <c r="G449" s="6"/>
    </row>
    <row r="450">
      <c r="A450" s="6"/>
      <c r="B450" s="6"/>
      <c r="D450" s="6"/>
      <c r="E450" s="6"/>
      <c r="G450" s="6"/>
    </row>
    <row r="451">
      <c r="A451" s="6"/>
      <c r="B451" s="6"/>
      <c r="D451" s="6"/>
      <c r="E451" s="6"/>
      <c r="G451" s="6"/>
    </row>
    <row r="452">
      <c r="A452" s="6"/>
      <c r="B452" s="6"/>
      <c r="D452" s="6"/>
      <c r="E452" s="6"/>
      <c r="G452" s="6"/>
    </row>
    <row r="453">
      <c r="A453" s="6"/>
      <c r="B453" s="6"/>
      <c r="D453" s="6"/>
      <c r="E453" s="6"/>
      <c r="G453" s="6"/>
    </row>
    <row r="454">
      <c r="A454" s="6"/>
      <c r="B454" s="6"/>
      <c r="D454" s="6"/>
      <c r="E454" s="6"/>
      <c r="G454" s="6"/>
    </row>
    <row r="455">
      <c r="A455" s="6"/>
      <c r="B455" s="6"/>
      <c r="D455" s="6"/>
      <c r="E455" s="6"/>
      <c r="G455" s="6"/>
    </row>
    <row r="456">
      <c r="A456" s="6"/>
      <c r="B456" s="6"/>
      <c r="D456" s="6"/>
      <c r="E456" s="6"/>
      <c r="G456" s="6"/>
    </row>
    <row r="457">
      <c r="A457" s="6"/>
      <c r="B457" s="6"/>
      <c r="D457" s="6"/>
      <c r="E457" s="6"/>
      <c r="G457" s="6"/>
    </row>
    <row r="458">
      <c r="A458" s="6"/>
      <c r="B458" s="6"/>
      <c r="D458" s="6"/>
      <c r="E458" s="6"/>
      <c r="G458" s="6"/>
    </row>
    <row r="459">
      <c r="A459" s="6"/>
      <c r="B459" s="6"/>
      <c r="D459" s="6"/>
      <c r="E459" s="6"/>
      <c r="G459" s="6"/>
    </row>
    <row r="460">
      <c r="A460" s="6"/>
      <c r="B460" s="6"/>
      <c r="D460" s="6"/>
      <c r="E460" s="6"/>
      <c r="G460" s="6"/>
    </row>
    <row r="461">
      <c r="A461" s="6"/>
      <c r="B461" s="6"/>
      <c r="D461" s="6"/>
      <c r="E461" s="6"/>
      <c r="G461" s="6"/>
    </row>
    <row r="462">
      <c r="A462" s="6"/>
      <c r="B462" s="6"/>
      <c r="D462" s="6"/>
      <c r="E462" s="6"/>
      <c r="G462" s="6"/>
    </row>
    <row r="463">
      <c r="A463" s="6"/>
      <c r="B463" s="6"/>
      <c r="D463" s="6"/>
      <c r="E463" s="6"/>
      <c r="G463" s="6"/>
    </row>
    <row r="464">
      <c r="A464" s="6"/>
      <c r="B464" s="6"/>
      <c r="D464" s="6"/>
      <c r="E464" s="6"/>
      <c r="G464" s="6"/>
    </row>
    <row r="465">
      <c r="A465" s="6"/>
      <c r="B465" s="6"/>
      <c r="D465" s="6"/>
      <c r="E465" s="6"/>
      <c r="G465" s="6"/>
    </row>
    <row r="466">
      <c r="A466" s="6"/>
      <c r="B466" s="6"/>
      <c r="D466" s="6"/>
      <c r="E466" s="6"/>
      <c r="G466" s="6"/>
    </row>
    <row r="467">
      <c r="A467" s="6"/>
      <c r="B467" s="6"/>
      <c r="D467" s="6"/>
      <c r="E467" s="6"/>
      <c r="G467" s="6"/>
    </row>
    <row r="468">
      <c r="A468" s="6"/>
      <c r="B468" s="6"/>
      <c r="D468" s="6"/>
      <c r="E468" s="6"/>
      <c r="G468" s="6"/>
    </row>
    <row r="469">
      <c r="A469" s="6"/>
      <c r="B469" s="6"/>
      <c r="D469" s="6"/>
      <c r="E469" s="6"/>
      <c r="G469" s="6"/>
    </row>
    <row r="470">
      <c r="A470" s="6"/>
      <c r="B470" s="6"/>
      <c r="D470" s="6"/>
      <c r="E470" s="6"/>
      <c r="G470" s="6"/>
    </row>
    <row r="471">
      <c r="A471" s="6"/>
      <c r="B471" s="6"/>
      <c r="D471" s="6"/>
      <c r="E471" s="6"/>
      <c r="G471" s="6"/>
    </row>
    <row r="472">
      <c r="A472" s="6"/>
      <c r="B472" s="6"/>
      <c r="D472" s="6"/>
      <c r="E472" s="6"/>
      <c r="G472" s="6"/>
    </row>
    <row r="473">
      <c r="A473" s="6"/>
      <c r="B473" s="6"/>
      <c r="D473" s="6"/>
      <c r="E473" s="6"/>
      <c r="G473" s="6"/>
    </row>
    <row r="474">
      <c r="A474" s="6"/>
      <c r="B474" s="6"/>
      <c r="D474" s="6"/>
      <c r="E474" s="6"/>
      <c r="G474" s="6"/>
    </row>
    <row r="475">
      <c r="A475" s="6"/>
      <c r="B475" s="6"/>
      <c r="D475" s="6"/>
      <c r="E475" s="6"/>
      <c r="G475" s="6"/>
    </row>
    <row r="476">
      <c r="A476" s="6"/>
      <c r="B476" s="6"/>
      <c r="D476" s="6"/>
      <c r="E476" s="6"/>
      <c r="G476" s="6"/>
    </row>
    <row r="477">
      <c r="A477" s="6"/>
      <c r="B477" s="6"/>
      <c r="D477" s="6"/>
      <c r="E477" s="6"/>
      <c r="G477" s="6"/>
    </row>
    <row r="478">
      <c r="A478" s="6"/>
      <c r="B478" s="6"/>
      <c r="D478" s="6"/>
      <c r="E478" s="6"/>
      <c r="G478" s="6"/>
    </row>
    <row r="479">
      <c r="A479" s="6"/>
      <c r="B479" s="6"/>
      <c r="D479" s="6"/>
      <c r="E479" s="6"/>
      <c r="G479" s="6"/>
    </row>
    <row r="480">
      <c r="A480" s="6"/>
      <c r="B480" s="6"/>
      <c r="D480" s="6"/>
      <c r="E480" s="6"/>
      <c r="G480" s="6"/>
    </row>
    <row r="481">
      <c r="A481" s="6"/>
      <c r="B481" s="6"/>
      <c r="D481" s="6"/>
      <c r="E481" s="6"/>
      <c r="G481" s="6"/>
    </row>
    <row r="482">
      <c r="A482" s="6"/>
      <c r="B482" s="6"/>
      <c r="D482" s="6"/>
      <c r="E482" s="6"/>
      <c r="G482" s="6"/>
    </row>
    <row r="483">
      <c r="A483" s="6"/>
      <c r="B483" s="6"/>
      <c r="D483" s="6"/>
      <c r="E483" s="6"/>
      <c r="G483" s="6"/>
    </row>
    <row r="484">
      <c r="A484" s="6"/>
      <c r="B484" s="6"/>
      <c r="D484" s="6"/>
      <c r="E484" s="6"/>
      <c r="G484" s="6"/>
    </row>
    <row r="485">
      <c r="A485" s="6"/>
      <c r="B485" s="6"/>
      <c r="D485" s="6"/>
      <c r="E485" s="6"/>
      <c r="G485" s="6"/>
    </row>
    <row r="486">
      <c r="A486" s="6"/>
      <c r="B486" s="6"/>
      <c r="D486" s="6"/>
      <c r="E486" s="6"/>
      <c r="G486" s="6"/>
    </row>
    <row r="487">
      <c r="A487" s="6"/>
      <c r="B487" s="6"/>
      <c r="D487" s="6"/>
      <c r="E487" s="6"/>
      <c r="G487" s="6"/>
    </row>
    <row r="488">
      <c r="A488" s="6"/>
      <c r="B488" s="6"/>
      <c r="D488" s="6"/>
      <c r="E488" s="6"/>
      <c r="G488" s="6"/>
    </row>
    <row r="489">
      <c r="A489" s="6"/>
      <c r="B489" s="6"/>
      <c r="D489" s="6"/>
      <c r="E489" s="6"/>
      <c r="G489" s="6"/>
    </row>
    <row r="490">
      <c r="A490" s="6"/>
      <c r="B490" s="6"/>
      <c r="D490" s="6"/>
      <c r="E490" s="6"/>
      <c r="G490" s="6"/>
    </row>
    <row r="491">
      <c r="A491" s="6"/>
      <c r="B491" s="6"/>
      <c r="D491" s="6"/>
      <c r="E491" s="6"/>
      <c r="G491" s="6"/>
    </row>
    <row r="492">
      <c r="A492" s="6"/>
      <c r="B492" s="6"/>
      <c r="D492" s="6"/>
      <c r="E492" s="6"/>
      <c r="G492" s="6"/>
    </row>
    <row r="493">
      <c r="A493" s="6"/>
      <c r="B493" s="6"/>
      <c r="D493" s="6"/>
      <c r="E493" s="6"/>
      <c r="G493" s="6"/>
    </row>
    <row r="494">
      <c r="A494" s="6"/>
      <c r="B494" s="6"/>
      <c r="D494" s="6"/>
      <c r="E494" s="6"/>
      <c r="G494" s="6"/>
    </row>
    <row r="495">
      <c r="A495" s="6"/>
      <c r="B495" s="6"/>
      <c r="D495" s="6"/>
      <c r="E495" s="6"/>
      <c r="G495" s="6"/>
    </row>
    <row r="496">
      <c r="A496" s="6"/>
      <c r="B496" s="6"/>
      <c r="D496" s="6"/>
      <c r="E496" s="6"/>
      <c r="G496" s="6"/>
    </row>
    <row r="497">
      <c r="A497" s="6"/>
      <c r="B497" s="6"/>
      <c r="D497" s="6"/>
      <c r="E497" s="6"/>
      <c r="G497" s="6"/>
    </row>
    <row r="498">
      <c r="A498" s="6"/>
      <c r="B498" s="6"/>
      <c r="D498" s="6"/>
      <c r="E498" s="6"/>
      <c r="G498" s="6"/>
    </row>
    <row r="499">
      <c r="A499" s="6"/>
      <c r="B499" s="6"/>
      <c r="D499" s="6"/>
      <c r="E499" s="6"/>
      <c r="G499" s="6"/>
    </row>
    <row r="500">
      <c r="A500" s="6"/>
      <c r="B500" s="6"/>
      <c r="D500" s="6"/>
      <c r="E500" s="6"/>
      <c r="G500" s="6"/>
    </row>
    <row r="501">
      <c r="A501" s="6"/>
      <c r="B501" s="6"/>
      <c r="D501" s="6"/>
      <c r="E501" s="6"/>
      <c r="G501" s="6"/>
    </row>
    <row r="502">
      <c r="A502" s="6"/>
      <c r="B502" s="6"/>
      <c r="D502" s="6"/>
      <c r="E502" s="6"/>
      <c r="G502" s="6"/>
    </row>
    <row r="503">
      <c r="A503" s="6"/>
      <c r="B503" s="6"/>
      <c r="D503" s="6"/>
      <c r="E503" s="6"/>
      <c r="G503" s="6"/>
    </row>
    <row r="504">
      <c r="A504" s="6"/>
      <c r="B504" s="6"/>
      <c r="D504" s="6"/>
      <c r="E504" s="6"/>
      <c r="G504" s="6"/>
    </row>
    <row r="505">
      <c r="A505" s="6"/>
      <c r="B505" s="6"/>
      <c r="D505" s="6"/>
      <c r="E505" s="6"/>
      <c r="G505" s="6"/>
    </row>
    <row r="506">
      <c r="A506" s="6"/>
      <c r="B506" s="6"/>
      <c r="D506" s="6"/>
      <c r="E506" s="6"/>
      <c r="G506" s="6"/>
    </row>
    <row r="507">
      <c r="A507" s="6"/>
      <c r="B507" s="6"/>
      <c r="D507" s="6"/>
      <c r="E507" s="6"/>
      <c r="G507" s="6"/>
    </row>
    <row r="508">
      <c r="A508" s="6"/>
      <c r="B508" s="6"/>
      <c r="D508" s="6"/>
      <c r="E508" s="6"/>
      <c r="G508" s="6"/>
    </row>
    <row r="509">
      <c r="A509" s="6"/>
      <c r="B509" s="6"/>
      <c r="D509" s="6"/>
      <c r="E509" s="6"/>
      <c r="G509" s="6"/>
    </row>
    <row r="510">
      <c r="A510" s="6"/>
      <c r="B510" s="6"/>
      <c r="D510" s="6"/>
      <c r="E510" s="6"/>
      <c r="G510" s="6"/>
    </row>
    <row r="511">
      <c r="A511" s="6"/>
      <c r="B511" s="6"/>
      <c r="D511" s="6"/>
      <c r="E511" s="6"/>
      <c r="G511" s="6"/>
    </row>
    <row r="512">
      <c r="A512" s="6"/>
      <c r="B512" s="6"/>
      <c r="D512" s="6"/>
      <c r="E512" s="6"/>
      <c r="G512" s="6"/>
    </row>
    <row r="513">
      <c r="A513" s="6"/>
      <c r="B513" s="6"/>
      <c r="D513" s="6"/>
      <c r="E513" s="6"/>
      <c r="G513" s="6"/>
    </row>
    <row r="514">
      <c r="A514" s="6"/>
      <c r="B514" s="6"/>
      <c r="D514" s="6"/>
      <c r="E514" s="6"/>
      <c r="G514" s="6"/>
    </row>
    <row r="515">
      <c r="A515" s="6"/>
      <c r="B515" s="6"/>
      <c r="D515" s="6"/>
      <c r="E515" s="6"/>
      <c r="G515" s="6"/>
    </row>
    <row r="516">
      <c r="A516" s="6"/>
      <c r="B516" s="6"/>
      <c r="D516" s="6"/>
      <c r="E516" s="6"/>
      <c r="G516" s="6"/>
    </row>
    <row r="517">
      <c r="A517" s="6"/>
      <c r="B517" s="6"/>
      <c r="D517" s="6"/>
      <c r="E517" s="6"/>
      <c r="G517" s="6"/>
    </row>
    <row r="518">
      <c r="A518" s="6"/>
      <c r="B518" s="6"/>
      <c r="D518" s="6"/>
      <c r="E518" s="6"/>
      <c r="G518" s="6"/>
    </row>
    <row r="519">
      <c r="A519" s="6"/>
      <c r="B519" s="6"/>
      <c r="D519" s="6"/>
      <c r="E519" s="6"/>
      <c r="G519" s="6"/>
    </row>
    <row r="520">
      <c r="A520" s="6"/>
      <c r="B520" s="6"/>
      <c r="D520" s="6"/>
      <c r="E520" s="6"/>
      <c r="G520" s="6"/>
    </row>
    <row r="521">
      <c r="A521" s="6"/>
      <c r="B521" s="6"/>
      <c r="D521" s="6"/>
      <c r="E521" s="6"/>
      <c r="G521" s="6"/>
    </row>
    <row r="522">
      <c r="A522" s="6"/>
      <c r="B522" s="6"/>
      <c r="D522" s="6"/>
      <c r="E522" s="6"/>
      <c r="G522" s="6"/>
    </row>
    <row r="523">
      <c r="A523" s="6"/>
      <c r="B523" s="6"/>
      <c r="D523" s="6"/>
      <c r="E523" s="6"/>
      <c r="G523" s="6"/>
    </row>
    <row r="524">
      <c r="A524" s="6"/>
      <c r="B524" s="6"/>
      <c r="D524" s="6"/>
      <c r="E524" s="6"/>
      <c r="G524" s="6"/>
    </row>
    <row r="525">
      <c r="A525" s="6"/>
      <c r="B525" s="6"/>
      <c r="D525" s="6"/>
      <c r="E525" s="6"/>
      <c r="G525" s="6"/>
    </row>
    <row r="526">
      <c r="A526" s="6"/>
      <c r="B526" s="6"/>
      <c r="D526" s="6"/>
      <c r="E526" s="6"/>
      <c r="G526" s="6"/>
    </row>
    <row r="527">
      <c r="A527" s="6"/>
      <c r="B527" s="6"/>
      <c r="D527" s="6"/>
      <c r="E527" s="6"/>
      <c r="G527" s="6"/>
    </row>
    <row r="528">
      <c r="A528" s="6"/>
      <c r="B528" s="6"/>
      <c r="D528" s="6"/>
      <c r="E528" s="6"/>
      <c r="G528" s="6"/>
    </row>
    <row r="529">
      <c r="A529" s="6"/>
      <c r="B529" s="6"/>
      <c r="D529" s="6"/>
      <c r="E529" s="6"/>
      <c r="G529" s="6"/>
    </row>
    <row r="530">
      <c r="A530" s="6"/>
      <c r="B530" s="6"/>
      <c r="D530" s="6"/>
      <c r="E530" s="6"/>
      <c r="G530" s="6"/>
    </row>
    <row r="531">
      <c r="A531" s="6"/>
      <c r="B531" s="6"/>
      <c r="D531" s="6"/>
      <c r="E531" s="6"/>
      <c r="G531" s="6"/>
    </row>
    <row r="532">
      <c r="A532" s="6"/>
      <c r="B532" s="6"/>
      <c r="D532" s="6"/>
      <c r="E532" s="6"/>
      <c r="G532" s="6"/>
    </row>
    <row r="533">
      <c r="A533" s="6"/>
      <c r="B533" s="6"/>
      <c r="D533" s="6"/>
      <c r="E533" s="6"/>
      <c r="G533" s="6"/>
    </row>
    <row r="534">
      <c r="A534" s="6"/>
      <c r="B534" s="6"/>
      <c r="D534" s="6"/>
      <c r="E534" s="6"/>
      <c r="G534" s="6"/>
    </row>
    <row r="535">
      <c r="A535" s="6"/>
      <c r="B535" s="6"/>
      <c r="D535" s="6"/>
      <c r="E535" s="6"/>
      <c r="G535" s="6"/>
    </row>
    <row r="536">
      <c r="A536" s="6"/>
      <c r="B536" s="6"/>
      <c r="D536" s="6"/>
      <c r="E536" s="6"/>
      <c r="G536" s="6"/>
    </row>
    <row r="537">
      <c r="A537" s="6"/>
      <c r="B537" s="6"/>
      <c r="D537" s="6"/>
      <c r="E537" s="6"/>
      <c r="G537" s="6"/>
    </row>
    <row r="538">
      <c r="A538" s="6"/>
      <c r="B538" s="6"/>
      <c r="D538" s="6"/>
      <c r="E538" s="6"/>
      <c r="G538" s="6"/>
    </row>
    <row r="539">
      <c r="A539" s="6"/>
      <c r="B539" s="6"/>
      <c r="D539" s="6"/>
      <c r="E539" s="6"/>
      <c r="G539" s="6"/>
    </row>
    <row r="540">
      <c r="A540" s="6"/>
      <c r="B540" s="6"/>
      <c r="D540" s="6"/>
      <c r="E540" s="6"/>
      <c r="G540" s="6"/>
    </row>
    <row r="541">
      <c r="A541" s="6"/>
      <c r="B541" s="6"/>
      <c r="D541" s="6"/>
      <c r="E541" s="6"/>
      <c r="G541" s="6"/>
    </row>
    <row r="542">
      <c r="A542" s="6"/>
      <c r="B542" s="6"/>
      <c r="D542" s="6"/>
      <c r="E542" s="6"/>
      <c r="G542" s="6"/>
    </row>
    <row r="543">
      <c r="A543" s="6"/>
      <c r="B543" s="6"/>
      <c r="D543" s="6"/>
      <c r="E543" s="6"/>
      <c r="G543" s="6"/>
    </row>
    <row r="544">
      <c r="A544" s="6"/>
      <c r="B544" s="6"/>
      <c r="D544" s="6"/>
      <c r="E544" s="6"/>
      <c r="G544" s="6"/>
    </row>
    <row r="545">
      <c r="A545" s="6"/>
      <c r="B545" s="6"/>
      <c r="D545" s="6"/>
      <c r="E545" s="6"/>
      <c r="G545" s="6"/>
    </row>
    <row r="546">
      <c r="A546" s="6"/>
      <c r="B546" s="6"/>
      <c r="D546" s="6"/>
      <c r="E546" s="6"/>
      <c r="G546" s="6"/>
    </row>
    <row r="547">
      <c r="A547" s="6"/>
      <c r="B547" s="6"/>
      <c r="D547" s="6"/>
      <c r="E547" s="6"/>
      <c r="G547" s="6"/>
    </row>
    <row r="548">
      <c r="A548" s="6"/>
      <c r="B548" s="6"/>
      <c r="D548" s="6"/>
      <c r="E548" s="6"/>
      <c r="G548" s="6"/>
    </row>
    <row r="549">
      <c r="A549" s="6"/>
      <c r="B549" s="6"/>
      <c r="D549" s="6"/>
      <c r="E549" s="6"/>
      <c r="G549" s="6"/>
    </row>
    <row r="550">
      <c r="A550" s="6"/>
      <c r="B550" s="6"/>
      <c r="D550" s="6"/>
      <c r="E550" s="6"/>
      <c r="G550" s="6"/>
    </row>
    <row r="551">
      <c r="A551" s="6"/>
      <c r="B551" s="6"/>
      <c r="D551" s="6"/>
      <c r="E551" s="6"/>
      <c r="G551" s="6"/>
    </row>
    <row r="552">
      <c r="A552" s="6"/>
      <c r="B552" s="6"/>
      <c r="D552" s="6"/>
      <c r="E552" s="6"/>
      <c r="G552" s="6"/>
    </row>
    <row r="553">
      <c r="A553" s="6"/>
      <c r="B553" s="6"/>
      <c r="D553" s="6"/>
      <c r="E553" s="6"/>
      <c r="G553" s="6"/>
    </row>
    <row r="554">
      <c r="A554" s="6"/>
      <c r="B554" s="6"/>
      <c r="D554" s="6"/>
      <c r="E554" s="6"/>
      <c r="G554" s="6"/>
    </row>
    <row r="555">
      <c r="A555" s="6"/>
      <c r="B555" s="6"/>
      <c r="D555" s="6"/>
      <c r="E555" s="6"/>
      <c r="G555" s="6"/>
    </row>
    <row r="556">
      <c r="A556" s="6"/>
      <c r="B556" s="6"/>
      <c r="D556" s="6"/>
      <c r="E556" s="6"/>
      <c r="G556" s="6"/>
    </row>
    <row r="557">
      <c r="A557" s="6"/>
      <c r="B557" s="6"/>
      <c r="D557" s="6"/>
      <c r="E557" s="6"/>
      <c r="G557" s="6"/>
    </row>
    <row r="558">
      <c r="A558" s="6"/>
      <c r="B558" s="6"/>
      <c r="D558" s="6"/>
      <c r="E558" s="6"/>
      <c r="G558" s="6"/>
    </row>
    <row r="559">
      <c r="A559" s="6"/>
      <c r="B559" s="6"/>
      <c r="D559" s="6"/>
      <c r="E559" s="6"/>
      <c r="G559" s="6"/>
    </row>
    <row r="560">
      <c r="A560" s="6"/>
      <c r="B560" s="6"/>
      <c r="D560" s="6"/>
      <c r="E560" s="6"/>
      <c r="G560" s="6"/>
    </row>
    <row r="561">
      <c r="A561" s="6"/>
      <c r="B561" s="6"/>
      <c r="D561" s="6"/>
      <c r="E561" s="6"/>
      <c r="G561" s="6"/>
    </row>
    <row r="562">
      <c r="A562" s="6"/>
      <c r="B562" s="6"/>
      <c r="D562" s="6"/>
      <c r="E562" s="6"/>
      <c r="G562" s="6"/>
    </row>
    <row r="563">
      <c r="A563" s="6"/>
      <c r="B563" s="6"/>
      <c r="D563" s="6"/>
      <c r="E563" s="6"/>
      <c r="G563" s="6"/>
    </row>
    <row r="564">
      <c r="A564" s="6"/>
      <c r="B564" s="6"/>
      <c r="D564" s="6"/>
      <c r="E564" s="6"/>
      <c r="G564" s="6"/>
    </row>
    <row r="565">
      <c r="A565" s="6"/>
      <c r="B565" s="6"/>
      <c r="D565" s="6"/>
      <c r="E565" s="6"/>
      <c r="G565" s="6"/>
    </row>
    <row r="566">
      <c r="A566" s="6"/>
      <c r="B566" s="6"/>
      <c r="D566" s="6"/>
      <c r="E566" s="6"/>
      <c r="G566" s="6"/>
    </row>
    <row r="567">
      <c r="A567" s="6"/>
      <c r="B567" s="6"/>
      <c r="D567" s="6"/>
      <c r="E567" s="6"/>
      <c r="G567" s="6"/>
    </row>
    <row r="568">
      <c r="A568" s="6"/>
      <c r="B568" s="6"/>
      <c r="D568" s="6"/>
      <c r="E568" s="6"/>
      <c r="G568" s="6"/>
    </row>
    <row r="569">
      <c r="A569" s="6"/>
      <c r="B569" s="6"/>
      <c r="D569" s="6"/>
      <c r="E569" s="6"/>
      <c r="G569" s="6"/>
    </row>
    <row r="570">
      <c r="A570" s="6"/>
      <c r="B570" s="6"/>
      <c r="D570" s="6"/>
      <c r="E570" s="6"/>
      <c r="G570" s="6"/>
    </row>
    <row r="571">
      <c r="A571" s="6"/>
      <c r="B571" s="6"/>
      <c r="D571" s="6"/>
      <c r="E571" s="6"/>
      <c r="G571" s="6"/>
    </row>
    <row r="572">
      <c r="A572" s="6"/>
      <c r="B572" s="6"/>
      <c r="D572" s="6"/>
      <c r="E572" s="6"/>
      <c r="G572" s="6"/>
    </row>
    <row r="573">
      <c r="A573" s="6"/>
      <c r="B573" s="6"/>
      <c r="D573" s="6"/>
      <c r="E573" s="6"/>
      <c r="G573" s="6"/>
    </row>
    <row r="574">
      <c r="A574" s="6"/>
      <c r="B574" s="6"/>
      <c r="D574" s="6"/>
      <c r="E574" s="6"/>
      <c r="G574" s="6"/>
    </row>
    <row r="575">
      <c r="A575" s="6"/>
      <c r="B575" s="6"/>
      <c r="D575" s="6"/>
      <c r="E575" s="6"/>
      <c r="G575" s="6"/>
    </row>
    <row r="576">
      <c r="A576" s="6"/>
      <c r="B576" s="6"/>
      <c r="D576" s="6"/>
      <c r="E576" s="6"/>
      <c r="G576" s="6"/>
    </row>
    <row r="577">
      <c r="A577" s="6"/>
      <c r="B577" s="6"/>
      <c r="D577" s="6"/>
      <c r="E577" s="6"/>
      <c r="G577" s="6"/>
    </row>
    <row r="578">
      <c r="A578" s="6"/>
      <c r="B578" s="6"/>
      <c r="D578" s="6"/>
      <c r="E578" s="6"/>
      <c r="G578" s="6"/>
    </row>
    <row r="579">
      <c r="A579" s="6"/>
      <c r="B579" s="6"/>
      <c r="D579" s="6"/>
      <c r="E579" s="6"/>
      <c r="G579" s="6"/>
    </row>
    <row r="580">
      <c r="A580" s="6"/>
      <c r="B580" s="6"/>
      <c r="D580" s="6"/>
      <c r="E580" s="6"/>
      <c r="G580" s="6"/>
    </row>
    <row r="581">
      <c r="A581" s="6"/>
      <c r="B581" s="6"/>
      <c r="D581" s="6"/>
      <c r="E581" s="6"/>
      <c r="G581" s="6"/>
    </row>
    <row r="582">
      <c r="A582" s="6"/>
      <c r="B582" s="6"/>
      <c r="D582" s="6"/>
      <c r="E582" s="6"/>
      <c r="G582" s="6"/>
    </row>
    <row r="583">
      <c r="A583" s="6"/>
      <c r="B583" s="6"/>
      <c r="D583" s="6"/>
      <c r="E583" s="6"/>
      <c r="G583" s="6"/>
    </row>
    <row r="584">
      <c r="A584" s="6"/>
      <c r="B584" s="6"/>
      <c r="D584" s="6"/>
      <c r="E584" s="6"/>
      <c r="G584" s="6"/>
    </row>
    <row r="585">
      <c r="A585" s="6"/>
      <c r="B585" s="6"/>
      <c r="D585" s="6"/>
      <c r="E585" s="6"/>
      <c r="G585" s="6"/>
    </row>
    <row r="586">
      <c r="A586" s="6"/>
      <c r="B586" s="6"/>
      <c r="D586" s="6"/>
      <c r="E586" s="6"/>
      <c r="G586" s="6"/>
    </row>
    <row r="587">
      <c r="A587" s="6"/>
      <c r="B587" s="6"/>
      <c r="D587" s="6"/>
      <c r="E587" s="6"/>
      <c r="G587" s="6"/>
    </row>
    <row r="588">
      <c r="A588" s="6"/>
      <c r="B588" s="6"/>
      <c r="D588" s="6"/>
      <c r="E588" s="6"/>
      <c r="G588" s="6"/>
    </row>
    <row r="589">
      <c r="A589" s="6"/>
      <c r="B589" s="6"/>
      <c r="D589" s="6"/>
      <c r="E589" s="6"/>
      <c r="G589" s="6"/>
    </row>
    <row r="590">
      <c r="A590" s="6"/>
      <c r="B590" s="6"/>
      <c r="D590" s="6"/>
      <c r="E590" s="6"/>
      <c r="G590" s="6"/>
    </row>
    <row r="591">
      <c r="A591" s="6"/>
      <c r="B591" s="6"/>
      <c r="D591" s="6"/>
      <c r="E591" s="6"/>
      <c r="G591" s="6"/>
    </row>
    <row r="592">
      <c r="A592" s="6"/>
      <c r="B592" s="6"/>
      <c r="D592" s="6"/>
      <c r="E592" s="6"/>
      <c r="G592" s="6"/>
    </row>
    <row r="593">
      <c r="A593" s="6"/>
      <c r="B593" s="6"/>
      <c r="D593" s="6"/>
      <c r="E593" s="6"/>
      <c r="G593" s="6"/>
    </row>
    <row r="594">
      <c r="A594" s="6"/>
      <c r="B594" s="6"/>
      <c r="D594" s="6"/>
      <c r="E594" s="6"/>
      <c r="G594" s="6"/>
    </row>
    <row r="595">
      <c r="A595" s="6"/>
      <c r="B595" s="6"/>
      <c r="D595" s="6"/>
      <c r="E595" s="6"/>
      <c r="G595" s="6"/>
    </row>
    <row r="596">
      <c r="A596" s="6"/>
      <c r="B596" s="6"/>
      <c r="D596" s="6"/>
      <c r="E596" s="6"/>
      <c r="G596" s="6"/>
    </row>
    <row r="597">
      <c r="A597" s="6"/>
      <c r="B597" s="6"/>
      <c r="D597" s="6"/>
      <c r="E597" s="6"/>
      <c r="G597" s="6"/>
    </row>
    <row r="598">
      <c r="A598" s="6"/>
      <c r="B598" s="6"/>
      <c r="D598" s="6"/>
      <c r="E598" s="6"/>
      <c r="G598" s="6"/>
    </row>
    <row r="599">
      <c r="A599" s="6"/>
      <c r="B599" s="6"/>
      <c r="D599" s="6"/>
      <c r="E599" s="6"/>
      <c r="G599" s="6"/>
    </row>
    <row r="600">
      <c r="A600" s="6"/>
      <c r="B600" s="6"/>
      <c r="D600" s="6"/>
      <c r="E600" s="6"/>
      <c r="G600" s="6"/>
    </row>
    <row r="601">
      <c r="A601" s="6"/>
      <c r="B601" s="6"/>
      <c r="D601" s="6"/>
      <c r="E601" s="6"/>
      <c r="G601" s="6"/>
    </row>
    <row r="602">
      <c r="A602" s="6"/>
      <c r="B602" s="6"/>
      <c r="D602" s="6"/>
      <c r="E602" s="6"/>
      <c r="G602" s="6"/>
    </row>
    <row r="603">
      <c r="A603" s="6"/>
      <c r="B603" s="6"/>
      <c r="D603" s="6"/>
      <c r="E603" s="6"/>
      <c r="G603" s="6"/>
    </row>
    <row r="604">
      <c r="A604" s="6"/>
      <c r="B604" s="6"/>
      <c r="D604" s="6"/>
      <c r="E604" s="6"/>
      <c r="G604" s="6"/>
    </row>
    <row r="605">
      <c r="A605" s="6"/>
      <c r="B605" s="6"/>
      <c r="D605" s="6"/>
      <c r="E605" s="6"/>
      <c r="G605" s="6"/>
    </row>
    <row r="606">
      <c r="A606" s="6"/>
      <c r="B606" s="6"/>
      <c r="D606" s="6"/>
      <c r="E606" s="6"/>
      <c r="G606" s="6"/>
    </row>
    <row r="607">
      <c r="A607" s="6"/>
      <c r="B607" s="6"/>
      <c r="D607" s="6"/>
      <c r="E607" s="6"/>
      <c r="G607" s="6"/>
    </row>
    <row r="608">
      <c r="A608" s="6"/>
      <c r="B608" s="6"/>
      <c r="D608" s="6"/>
      <c r="E608" s="6"/>
      <c r="G608" s="6"/>
    </row>
    <row r="609">
      <c r="A609" s="6"/>
      <c r="B609" s="6"/>
      <c r="D609" s="6"/>
      <c r="E609" s="6"/>
      <c r="G609" s="6"/>
    </row>
    <row r="610">
      <c r="A610" s="6"/>
      <c r="B610" s="6"/>
      <c r="D610" s="6"/>
      <c r="E610" s="6"/>
      <c r="G610" s="6"/>
    </row>
    <row r="611">
      <c r="A611" s="6"/>
      <c r="B611" s="6"/>
      <c r="D611" s="6"/>
      <c r="E611" s="6"/>
      <c r="G611" s="6"/>
    </row>
    <row r="612">
      <c r="A612" s="6"/>
      <c r="B612" s="6"/>
      <c r="D612" s="6"/>
      <c r="E612" s="6"/>
      <c r="G612" s="6"/>
    </row>
    <row r="613">
      <c r="A613" s="6"/>
      <c r="B613" s="6"/>
      <c r="D613" s="6"/>
      <c r="E613" s="6"/>
      <c r="G613" s="6"/>
    </row>
    <row r="614">
      <c r="A614" s="6"/>
      <c r="B614" s="6"/>
      <c r="D614" s="6"/>
      <c r="E614" s="6"/>
      <c r="G614" s="6"/>
    </row>
    <row r="615">
      <c r="A615" s="6"/>
      <c r="B615" s="6"/>
      <c r="D615" s="6"/>
      <c r="E615" s="6"/>
      <c r="G615" s="6"/>
    </row>
    <row r="616">
      <c r="A616" s="6"/>
      <c r="B616" s="6"/>
      <c r="D616" s="6"/>
      <c r="E616" s="6"/>
      <c r="G616" s="6"/>
    </row>
    <row r="617">
      <c r="A617" s="6"/>
      <c r="B617" s="6"/>
      <c r="D617" s="6"/>
      <c r="E617" s="6"/>
      <c r="G617" s="6"/>
    </row>
    <row r="618">
      <c r="A618" s="6"/>
      <c r="B618" s="6"/>
      <c r="D618" s="6"/>
      <c r="E618" s="6"/>
      <c r="G618" s="6"/>
    </row>
    <row r="619">
      <c r="A619" s="6"/>
      <c r="B619" s="6"/>
      <c r="D619" s="6"/>
      <c r="E619" s="6"/>
      <c r="G619" s="6"/>
    </row>
    <row r="620">
      <c r="A620" s="6"/>
      <c r="B620" s="6"/>
      <c r="D620" s="6"/>
      <c r="E620" s="6"/>
      <c r="G620" s="6"/>
    </row>
    <row r="621">
      <c r="A621" s="6"/>
      <c r="B621" s="6"/>
      <c r="D621" s="6"/>
      <c r="E621" s="6"/>
      <c r="G621" s="6"/>
    </row>
    <row r="622">
      <c r="A622" s="6"/>
      <c r="B622" s="6"/>
      <c r="D622" s="6"/>
      <c r="E622" s="6"/>
      <c r="G622" s="6"/>
    </row>
    <row r="623">
      <c r="A623" s="6"/>
      <c r="B623" s="6"/>
      <c r="D623" s="6"/>
      <c r="E623" s="6"/>
      <c r="G623" s="6"/>
    </row>
    <row r="624">
      <c r="A624" s="6"/>
      <c r="B624" s="6"/>
      <c r="D624" s="6"/>
      <c r="E624" s="6"/>
      <c r="G624" s="6"/>
    </row>
    <row r="625">
      <c r="A625" s="6"/>
      <c r="B625" s="6"/>
      <c r="D625" s="6"/>
      <c r="E625" s="6"/>
      <c r="G625" s="6"/>
    </row>
    <row r="626">
      <c r="A626" s="6"/>
      <c r="B626" s="6"/>
      <c r="D626" s="6"/>
      <c r="E626" s="6"/>
      <c r="G626" s="6"/>
    </row>
    <row r="627">
      <c r="A627" s="6"/>
      <c r="B627" s="6"/>
      <c r="D627" s="6"/>
      <c r="E627" s="6"/>
      <c r="G627" s="6"/>
    </row>
    <row r="628">
      <c r="A628" s="6"/>
      <c r="B628" s="6"/>
      <c r="D628" s="6"/>
      <c r="E628" s="6"/>
      <c r="G628" s="6"/>
    </row>
    <row r="629">
      <c r="A629" s="6"/>
      <c r="B629" s="6"/>
      <c r="D629" s="6"/>
      <c r="E629" s="6"/>
      <c r="G629" s="6"/>
    </row>
    <row r="630">
      <c r="A630" s="6"/>
      <c r="B630" s="6"/>
      <c r="D630" s="6"/>
      <c r="E630" s="6"/>
      <c r="G630" s="6"/>
    </row>
    <row r="631">
      <c r="A631" s="6"/>
      <c r="B631" s="6"/>
      <c r="D631" s="6"/>
      <c r="E631" s="6"/>
      <c r="G631" s="6"/>
    </row>
    <row r="632">
      <c r="A632" s="6"/>
      <c r="B632" s="6"/>
      <c r="D632" s="6"/>
      <c r="E632" s="6"/>
      <c r="G632" s="6"/>
    </row>
    <row r="633">
      <c r="A633" s="6"/>
      <c r="B633" s="6"/>
      <c r="D633" s="6"/>
      <c r="E633" s="6"/>
      <c r="G633" s="6"/>
    </row>
    <row r="634">
      <c r="A634" s="6"/>
      <c r="B634" s="6"/>
      <c r="D634" s="6"/>
      <c r="E634" s="6"/>
      <c r="G634" s="6"/>
    </row>
    <row r="635">
      <c r="A635" s="6"/>
      <c r="B635" s="6"/>
      <c r="D635" s="6"/>
      <c r="E635" s="6"/>
      <c r="G635" s="6"/>
    </row>
    <row r="636">
      <c r="A636" s="6"/>
      <c r="B636" s="6"/>
      <c r="D636" s="6"/>
      <c r="E636" s="6"/>
      <c r="G636" s="6"/>
    </row>
    <row r="637">
      <c r="A637" s="6"/>
      <c r="B637" s="6"/>
      <c r="D637" s="6"/>
      <c r="E637" s="6"/>
      <c r="G637" s="6"/>
    </row>
    <row r="638">
      <c r="A638" s="6"/>
      <c r="B638" s="6"/>
      <c r="D638" s="6"/>
      <c r="E638" s="6"/>
      <c r="G638" s="6"/>
    </row>
    <row r="639">
      <c r="A639" s="6"/>
      <c r="B639" s="6"/>
      <c r="D639" s="6"/>
      <c r="E639" s="6"/>
      <c r="G639" s="6"/>
    </row>
    <row r="640">
      <c r="A640" s="6"/>
      <c r="B640" s="6"/>
      <c r="D640" s="6"/>
      <c r="E640" s="6"/>
      <c r="G640" s="6"/>
    </row>
    <row r="641">
      <c r="A641" s="6"/>
      <c r="B641" s="6"/>
      <c r="D641" s="6"/>
      <c r="E641" s="6"/>
      <c r="G641" s="6"/>
    </row>
    <row r="642">
      <c r="A642" s="6"/>
      <c r="B642" s="6"/>
      <c r="D642" s="6"/>
      <c r="E642" s="6"/>
      <c r="G642" s="6"/>
    </row>
    <row r="643">
      <c r="A643" s="6"/>
      <c r="B643" s="6"/>
      <c r="D643" s="6"/>
      <c r="E643" s="6"/>
      <c r="G643" s="6"/>
    </row>
    <row r="644">
      <c r="A644" s="6"/>
      <c r="B644" s="6"/>
      <c r="D644" s="6"/>
      <c r="E644" s="6"/>
      <c r="G644" s="6"/>
    </row>
    <row r="645">
      <c r="A645" s="6"/>
      <c r="B645" s="6"/>
      <c r="D645" s="6"/>
      <c r="E645" s="6"/>
      <c r="G645" s="6"/>
    </row>
    <row r="646">
      <c r="A646" s="6"/>
      <c r="B646" s="6"/>
      <c r="D646" s="6"/>
      <c r="E646" s="6"/>
      <c r="G646" s="6"/>
    </row>
    <row r="647">
      <c r="A647" s="6"/>
      <c r="B647" s="6"/>
      <c r="D647" s="6"/>
      <c r="E647" s="6"/>
      <c r="G647" s="6"/>
    </row>
    <row r="648">
      <c r="A648" s="6"/>
      <c r="B648" s="6"/>
      <c r="D648" s="6"/>
      <c r="E648" s="6"/>
      <c r="G648" s="6"/>
    </row>
    <row r="649">
      <c r="A649" s="6"/>
      <c r="B649" s="6"/>
      <c r="D649" s="6"/>
      <c r="E649" s="6"/>
      <c r="G649" s="6"/>
    </row>
    <row r="650">
      <c r="A650" s="6"/>
      <c r="B650" s="6"/>
      <c r="D650" s="6"/>
      <c r="E650" s="6"/>
      <c r="G650" s="6"/>
    </row>
    <row r="651">
      <c r="A651" s="6"/>
      <c r="B651" s="6"/>
      <c r="D651" s="6"/>
      <c r="E651" s="6"/>
      <c r="G651" s="6"/>
    </row>
    <row r="652">
      <c r="A652" s="6"/>
      <c r="B652" s="6"/>
      <c r="D652" s="6"/>
      <c r="E652" s="6"/>
      <c r="G652" s="6"/>
    </row>
    <row r="653">
      <c r="A653" s="6"/>
      <c r="B653" s="6"/>
      <c r="D653" s="6"/>
      <c r="E653" s="6"/>
      <c r="G653" s="6"/>
    </row>
    <row r="654">
      <c r="A654" s="6"/>
      <c r="B654" s="6"/>
      <c r="D654" s="6"/>
      <c r="E654" s="6"/>
      <c r="G654" s="6"/>
    </row>
    <row r="655">
      <c r="A655" s="6"/>
      <c r="B655" s="6"/>
      <c r="D655" s="6"/>
      <c r="E655" s="6"/>
      <c r="G655" s="6"/>
    </row>
    <row r="656">
      <c r="A656" s="6"/>
      <c r="B656" s="6"/>
      <c r="D656" s="6"/>
      <c r="E656" s="6"/>
      <c r="G656" s="6"/>
    </row>
    <row r="657">
      <c r="A657" s="6"/>
      <c r="B657" s="6"/>
      <c r="D657" s="6"/>
      <c r="E657" s="6"/>
      <c r="G657" s="6"/>
    </row>
    <row r="658">
      <c r="A658" s="6"/>
      <c r="B658" s="6"/>
      <c r="D658" s="6"/>
      <c r="E658" s="6"/>
      <c r="G658" s="6"/>
    </row>
    <row r="659">
      <c r="A659" s="6"/>
      <c r="B659" s="6"/>
      <c r="D659" s="6"/>
      <c r="E659" s="6"/>
      <c r="G659" s="6"/>
    </row>
    <row r="660">
      <c r="A660" s="6"/>
      <c r="B660" s="6"/>
      <c r="D660" s="6"/>
      <c r="E660" s="6"/>
      <c r="G660" s="6"/>
    </row>
    <row r="661">
      <c r="A661" s="6"/>
      <c r="B661" s="6"/>
      <c r="D661" s="6"/>
      <c r="E661" s="6"/>
      <c r="G661" s="6"/>
    </row>
    <row r="662">
      <c r="A662" s="6"/>
      <c r="B662" s="6"/>
      <c r="D662" s="6"/>
      <c r="E662" s="6"/>
      <c r="G662" s="6"/>
    </row>
    <row r="663">
      <c r="A663" s="6"/>
      <c r="B663" s="6"/>
      <c r="D663" s="6"/>
      <c r="E663" s="6"/>
      <c r="G663" s="6"/>
    </row>
    <row r="664">
      <c r="A664" s="6"/>
      <c r="B664" s="6"/>
      <c r="D664" s="6"/>
      <c r="E664" s="6"/>
      <c r="G664" s="6"/>
    </row>
    <row r="665">
      <c r="A665" s="6"/>
      <c r="B665" s="6"/>
      <c r="D665" s="6"/>
      <c r="E665" s="6"/>
      <c r="G665" s="6"/>
    </row>
    <row r="666">
      <c r="A666" s="6"/>
      <c r="B666" s="6"/>
      <c r="D666" s="6"/>
      <c r="E666" s="6"/>
      <c r="G666" s="6"/>
    </row>
    <row r="667">
      <c r="A667" s="6"/>
      <c r="B667" s="6"/>
      <c r="D667" s="6"/>
      <c r="E667" s="6"/>
      <c r="G667" s="6"/>
    </row>
    <row r="668">
      <c r="A668" s="6"/>
      <c r="B668" s="6"/>
      <c r="D668" s="6"/>
      <c r="E668" s="6"/>
      <c r="G668" s="6"/>
    </row>
    <row r="669">
      <c r="A669" s="6"/>
      <c r="B669" s="6"/>
      <c r="D669" s="6"/>
      <c r="E669" s="6"/>
      <c r="G669" s="6"/>
    </row>
    <row r="670">
      <c r="A670" s="6"/>
      <c r="B670" s="6"/>
      <c r="D670" s="6"/>
      <c r="E670" s="6"/>
      <c r="G670" s="6"/>
    </row>
    <row r="671">
      <c r="A671" s="6"/>
      <c r="B671" s="6"/>
      <c r="D671" s="6"/>
      <c r="E671" s="6"/>
      <c r="G671" s="6"/>
    </row>
    <row r="672">
      <c r="A672" s="6"/>
      <c r="B672" s="6"/>
      <c r="D672" s="6"/>
      <c r="E672" s="6"/>
      <c r="G672" s="6"/>
    </row>
    <row r="673">
      <c r="A673" s="6"/>
      <c r="B673" s="6"/>
      <c r="D673" s="6"/>
      <c r="E673" s="6"/>
      <c r="G673" s="6"/>
    </row>
    <row r="674">
      <c r="A674" s="6"/>
      <c r="B674" s="6"/>
      <c r="D674" s="6"/>
      <c r="E674" s="6"/>
      <c r="G674" s="6"/>
    </row>
    <row r="675">
      <c r="A675" s="6"/>
      <c r="B675" s="6"/>
      <c r="D675" s="6"/>
      <c r="E675" s="6"/>
      <c r="G675" s="6"/>
    </row>
    <row r="676">
      <c r="A676" s="6"/>
      <c r="B676" s="6"/>
      <c r="D676" s="6"/>
      <c r="E676" s="6"/>
      <c r="G676" s="6"/>
    </row>
    <row r="677">
      <c r="A677" s="6"/>
      <c r="B677" s="6"/>
      <c r="D677" s="6"/>
      <c r="E677" s="6"/>
      <c r="G677" s="6"/>
    </row>
    <row r="678">
      <c r="A678" s="6"/>
      <c r="B678" s="6"/>
      <c r="D678" s="6"/>
      <c r="E678" s="6"/>
      <c r="G678" s="6"/>
    </row>
    <row r="679">
      <c r="A679" s="6"/>
      <c r="B679" s="6"/>
      <c r="D679" s="6"/>
      <c r="E679" s="6"/>
      <c r="G679" s="6"/>
    </row>
    <row r="680">
      <c r="A680" s="6"/>
      <c r="B680" s="6"/>
      <c r="D680" s="6"/>
      <c r="E680" s="6"/>
      <c r="G680" s="6"/>
    </row>
    <row r="681">
      <c r="A681" s="6"/>
      <c r="B681" s="6"/>
      <c r="D681" s="6"/>
      <c r="E681" s="6"/>
      <c r="G681" s="6"/>
    </row>
    <row r="682">
      <c r="A682" s="6"/>
      <c r="B682" s="6"/>
      <c r="D682" s="6"/>
      <c r="E682" s="6"/>
      <c r="G682" s="6"/>
    </row>
    <row r="683">
      <c r="A683" s="6"/>
      <c r="B683" s="6"/>
      <c r="D683" s="6"/>
      <c r="E683" s="6"/>
      <c r="G683" s="6"/>
    </row>
    <row r="684">
      <c r="A684" s="6"/>
      <c r="B684" s="6"/>
      <c r="D684" s="6"/>
      <c r="E684" s="6"/>
      <c r="G684" s="6"/>
    </row>
    <row r="685">
      <c r="A685" s="6"/>
      <c r="B685" s="6"/>
      <c r="D685" s="6"/>
      <c r="E685" s="6"/>
      <c r="G685" s="6"/>
    </row>
    <row r="686">
      <c r="A686" s="6"/>
      <c r="B686" s="6"/>
      <c r="D686" s="6"/>
      <c r="E686" s="6"/>
      <c r="G686" s="6"/>
    </row>
    <row r="687">
      <c r="A687" s="6"/>
      <c r="B687" s="6"/>
      <c r="D687" s="6"/>
      <c r="E687" s="6"/>
      <c r="G687" s="6"/>
    </row>
    <row r="688">
      <c r="A688" s="6"/>
      <c r="B688" s="6"/>
      <c r="D688" s="6"/>
      <c r="E688" s="6"/>
      <c r="G688" s="6"/>
    </row>
    <row r="689">
      <c r="A689" s="6"/>
      <c r="B689" s="6"/>
      <c r="D689" s="6"/>
      <c r="E689" s="6"/>
      <c r="G689" s="6"/>
    </row>
    <row r="690">
      <c r="A690" s="6"/>
      <c r="B690" s="6"/>
      <c r="D690" s="6"/>
      <c r="E690" s="6"/>
      <c r="G690" s="6"/>
    </row>
    <row r="691">
      <c r="A691" s="6"/>
      <c r="B691" s="6"/>
      <c r="D691" s="6"/>
      <c r="E691" s="6"/>
      <c r="G691" s="6"/>
    </row>
    <row r="692">
      <c r="A692" s="6"/>
      <c r="B692" s="6"/>
      <c r="D692" s="6"/>
      <c r="E692" s="6"/>
      <c r="G692" s="6"/>
    </row>
    <row r="693">
      <c r="A693" s="6"/>
      <c r="B693" s="6"/>
      <c r="D693" s="6"/>
      <c r="E693" s="6"/>
      <c r="G693" s="6"/>
    </row>
    <row r="694">
      <c r="A694" s="6"/>
      <c r="B694" s="6"/>
      <c r="D694" s="6"/>
      <c r="E694" s="6"/>
      <c r="G694" s="6"/>
    </row>
    <row r="695">
      <c r="A695" s="6"/>
      <c r="B695" s="6"/>
      <c r="D695" s="6"/>
      <c r="E695" s="6"/>
      <c r="G695" s="6"/>
    </row>
    <row r="696">
      <c r="A696" s="6"/>
      <c r="B696" s="6"/>
      <c r="D696" s="6"/>
      <c r="E696" s="6"/>
      <c r="G696" s="6"/>
    </row>
    <row r="697">
      <c r="A697" s="6"/>
      <c r="B697" s="6"/>
      <c r="D697" s="6"/>
      <c r="E697" s="6"/>
      <c r="G697" s="6"/>
    </row>
    <row r="698">
      <c r="A698" s="6"/>
      <c r="B698" s="6"/>
      <c r="D698" s="6"/>
      <c r="E698" s="6"/>
      <c r="G698" s="6"/>
    </row>
    <row r="699">
      <c r="A699" s="6"/>
      <c r="B699" s="6"/>
      <c r="D699" s="6"/>
      <c r="E699" s="6"/>
      <c r="G699" s="6"/>
    </row>
    <row r="700">
      <c r="A700" s="6"/>
      <c r="B700" s="6"/>
      <c r="D700" s="6"/>
      <c r="E700" s="6"/>
      <c r="G700" s="6"/>
    </row>
    <row r="701">
      <c r="A701" s="6"/>
      <c r="B701" s="6"/>
      <c r="D701" s="6"/>
      <c r="E701" s="6"/>
      <c r="G701" s="6"/>
    </row>
    <row r="702">
      <c r="A702" s="6"/>
      <c r="B702" s="6"/>
      <c r="D702" s="6"/>
      <c r="E702" s="6"/>
      <c r="G702" s="6"/>
    </row>
    <row r="703">
      <c r="A703" s="6"/>
      <c r="B703" s="6"/>
      <c r="D703" s="6"/>
      <c r="E703" s="6"/>
      <c r="G703" s="6"/>
    </row>
    <row r="704">
      <c r="A704" s="6"/>
      <c r="B704" s="6"/>
      <c r="D704" s="6"/>
      <c r="E704" s="6"/>
      <c r="G704" s="6"/>
    </row>
    <row r="705">
      <c r="A705" s="6"/>
      <c r="B705" s="6"/>
      <c r="D705" s="6"/>
      <c r="E705" s="6"/>
      <c r="G705" s="6"/>
    </row>
    <row r="706">
      <c r="A706" s="6"/>
      <c r="B706" s="6"/>
      <c r="D706" s="6"/>
      <c r="E706" s="6"/>
      <c r="G706" s="6"/>
    </row>
    <row r="707">
      <c r="A707" s="6"/>
      <c r="B707" s="6"/>
      <c r="D707" s="6"/>
      <c r="E707" s="6"/>
      <c r="G707" s="6"/>
    </row>
    <row r="708">
      <c r="A708" s="6"/>
      <c r="B708" s="6"/>
      <c r="D708" s="6"/>
      <c r="E708" s="6"/>
      <c r="G708" s="6"/>
    </row>
    <row r="709">
      <c r="A709" s="6"/>
      <c r="B709" s="6"/>
      <c r="D709" s="6"/>
      <c r="E709" s="6"/>
      <c r="G709" s="6"/>
    </row>
    <row r="710">
      <c r="A710" s="6"/>
      <c r="B710" s="6"/>
      <c r="D710" s="6"/>
      <c r="E710" s="6"/>
      <c r="G710" s="6"/>
    </row>
    <row r="711">
      <c r="A711" s="6"/>
      <c r="B711" s="6"/>
      <c r="D711" s="6"/>
      <c r="E711" s="6"/>
      <c r="G711" s="6"/>
    </row>
    <row r="712">
      <c r="A712" s="6"/>
      <c r="B712" s="6"/>
      <c r="D712" s="6"/>
      <c r="E712" s="6"/>
      <c r="G712" s="6"/>
    </row>
    <row r="713">
      <c r="A713" s="6"/>
      <c r="B713" s="6"/>
      <c r="D713" s="6"/>
      <c r="E713" s="6"/>
      <c r="G713" s="6"/>
    </row>
    <row r="714">
      <c r="A714" s="6"/>
      <c r="B714" s="6"/>
      <c r="D714" s="6"/>
      <c r="E714" s="6"/>
      <c r="G714" s="6"/>
    </row>
    <row r="715">
      <c r="A715" s="6"/>
      <c r="B715" s="6"/>
      <c r="D715" s="6"/>
      <c r="E715" s="6"/>
      <c r="G715" s="6"/>
    </row>
    <row r="716">
      <c r="A716" s="6"/>
      <c r="B716" s="6"/>
      <c r="D716" s="6"/>
      <c r="E716" s="6"/>
      <c r="G716" s="6"/>
    </row>
    <row r="717">
      <c r="A717" s="6"/>
      <c r="B717" s="6"/>
      <c r="D717" s="6"/>
      <c r="E717" s="6"/>
      <c r="G717" s="6"/>
    </row>
    <row r="718">
      <c r="A718" s="6"/>
      <c r="B718" s="6"/>
      <c r="D718" s="6"/>
      <c r="E718" s="6"/>
      <c r="G718" s="6"/>
    </row>
    <row r="719">
      <c r="A719" s="6"/>
      <c r="B719" s="6"/>
      <c r="D719" s="6"/>
      <c r="E719" s="6"/>
      <c r="G719" s="6"/>
    </row>
    <row r="720">
      <c r="A720" s="6"/>
      <c r="B720" s="6"/>
      <c r="D720" s="6"/>
      <c r="E720" s="6"/>
      <c r="G720" s="6"/>
    </row>
    <row r="721">
      <c r="A721" s="6"/>
      <c r="B721" s="6"/>
      <c r="D721" s="6"/>
      <c r="E721" s="6"/>
      <c r="G721" s="6"/>
    </row>
    <row r="722">
      <c r="A722" s="6"/>
      <c r="B722" s="6"/>
      <c r="D722" s="6"/>
      <c r="E722" s="6"/>
      <c r="G722" s="6"/>
    </row>
    <row r="723">
      <c r="A723" s="6"/>
      <c r="B723" s="6"/>
      <c r="D723" s="6"/>
      <c r="E723" s="6"/>
      <c r="G723" s="6"/>
    </row>
    <row r="724">
      <c r="A724" s="6"/>
      <c r="B724" s="6"/>
      <c r="D724" s="6"/>
      <c r="E724" s="6"/>
      <c r="G724" s="6"/>
    </row>
    <row r="725">
      <c r="A725" s="6"/>
      <c r="B725" s="6"/>
      <c r="D725" s="6"/>
      <c r="E725" s="6"/>
      <c r="G725" s="6"/>
    </row>
    <row r="726">
      <c r="A726" s="6"/>
      <c r="B726" s="6"/>
      <c r="D726" s="6"/>
      <c r="E726" s="6"/>
      <c r="G726" s="6"/>
    </row>
    <row r="727">
      <c r="A727" s="6"/>
      <c r="B727" s="6"/>
      <c r="D727" s="6"/>
      <c r="E727" s="6"/>
      <c r="G727" s="6"/>
    </row>
    <row r="728">
      <c r="A728" s="6"/>
      <c r="B728" s="6"/>
      <c r="D728" s="6"/>
      <c r="E728" s="6"/>
      <c r="G728" s="6"/>
    </row>
    <row r="729">
      <c r="A729" s="6"/>
      <c r="B729" s="6"/>
      <c r="D729" s="6"/>
      <c r="E729" s="6"/>
      <c r="G729" s="6"/>
    </row>
    <row r="730">
      <c r="A730" s="6"/>
      <c r="B730" s="6"/>
      <c r="D730" s="6"/>
      <c r="E730" s="6"/>
      <c r="G730" s="6"/>
    </row>
    <row r="731">
      <c r="A731" s="6"/>
      <c r="B731" s="6"/>
      <c r="D731" s="6"/>
      <c r="E731" s="6"/>
      <c r="G731" s="6"/>
    </row>
    <row r="732">
      <c r="A732" s="6"/>
      <c r="B732" s="6"/>
      <c r="D732" s="6"/>
      <c r="E732" s="6"/>
      <c r="G732" s="6"/>
    </row>
    <row r="733">
      <c r="A733" s="6"/>
      <c r="B733" s="6"/>
      <c r="D733" s="6"/>
      <c r="E733" s="6"/>
      <c r="G733" s="6"/>
    </row>
    <row r="734">
      <c r="A734" s="6"/>
      <c r="B734" s="6"/>
      <c r="D734" s="6"/>
      <c r="E734" s="6"/>
      <c r="G734" s="6"/>
    </row>
    <row r="735">
      <c r="A735" s="6"/>
      <c r="B735" s="6"/>
      <c r="D735" s="6"/>
      <c r="E735" s="6"/>
      <c r="G735" s="6"/>
    </row>
    <row r="736">
      <c r="A736" s="6"/>
      <c r="B736" s="6"/>
      <c r="D736" s="6"/>
      <c r="E736" s="6"/>
      <c r="G736" s="6"/>
    </row>
    <row r="737">
      <c r="A737" s="6"/>
      <c r="B737" s="6"/>
      <c r="D737" s="6"/>
      <c r="E737" s="6"/>
      <c r="G737" s="6"/>
    </row>
    <row r="738">
      <c r="A738" s="6"/>
      <c r="B738" s="6"/>
      <c r="D738" s="6"/>
      <c r="E738" s="6"/>
      <c r="G738" s="6"/>
    </row>
    <row r="739">
      <c r="A739" s="6"/>
      <c r="B739" s="6"/>
      <c r="D739" s="6"/>
      <c r="E739" s="6"/>
      <c r="G739" s="6"/>
    </row>
    <row r="740">
      <c r="A740" s="6"/>
      <c r="B740" s="6"/>
      <c r="D740" s="6"/>
      <c r="E740" s="6"/>
      <c r="G740" s="6"/>
    </row>
    <row r="741">
      <c r="A741" s="6"/>
      <c r="B741" s="6"/>
      <c r="D741" s="6"/>
      <c r="E741" s="6"/>
      <c r="G741" s="6"/>
    </row>
    <row r="742">
      <c r="A742" s="6"/>
      <c r="B742" s="6"/>
      <c r="D742" s="6"/>
      <c r="E742" s="6"/>
      <c r="G742" s="6"/>
    </row>
    <row r="743">
      <c r="A743" s="6"/>
      <c r="B743" s="6"/>
      <c r="D743" s="6"/>
      <c r="E743" s="6"/>
      <c r="G743" s="6"/>
    </row>
    <row r="744">
      <c r="A744" s="6"/>
      <c r="B744" s="6"/>
      <c r="D744" s="6"/>
      <c r="E744" s="6"/>
      <c r="G744" s="6"/>
    </row>
    <row r="745">
      <c r="A745" s="6"/>
      <c r="B745" s="6"/>
      <c r="D745" s="6"/>
      <c r="E745" s="6"/>
      <c r="G745" s="6"/>
    </row>
    <row r="746">
      <c r="A746" s="6"/>
      <c r="B746" s="6"/>
      <c r="D746" s="6"/>
      <c r="E746" s="6"/>
      <c r="G746" s="6"/>
    </row>
    <row r="747">
      <c r="A747" s="6"/>
      <c r="B747" s="6"/>
      <c r="D747" s="6"/>
      <c r="E747" s="6"/>
      <c r="G747" s="6"/>
    </row>
    <row r="748">
      <c r="A748" s="6"/>
      <c r="B748" s="6"/>
      <c r="D748" s="6"/>
      <c r="E748" s="6"/>
      <c r="G748" s="6"/>
    </row>
    <row r="749">
      <c r="A749" s="6"/>
      <c r="B749" s="6"/>
      <c r="D749" s="6"/>
      <c r="E749" s="6"/>
      <c r="G749" s="6"/>
    </row>
    <row r="750">
      <c r="A750" s="6"/>
      <c r="B750" s="6"/>
      <c r="D750" s="6"/>
      <c r="E750" s="6"/>
      <c r="G750" s="6"/>
    </row>
    <row r="751">
      <c r="A751" s="6"/>
      <c r="B751" s="6"/>
      <c r="D751" s="6"/>
      <c r="E751" s="6"/>
      <c r="G751" s="6"/>
    </row>
    <row r="752">
      <c r="A752" s="6"/>
      <c r="B752" s="6"/>
      <c r="D752" s="6"/>
      <c r="E752" s="6"/>
      <c r="G752" s="6"/>
    </row>
    <row r="753">
      <c r="A753" s="6"/>
      <c r="B753" s="6"/>
      <c r="D753" s="6"/>
      <c r="E753" s="6"/>
      <c r="G753" s="6"/>
    </row>
    <row r="754">
      <c r="A754" s="6"/>
      <c r="B754" s="6"/>
      <c r="D754" s="6"/>
      <c r="E754" s="6"/>
      <c r="G754" s="6"/>
    </row>
    <row r="755">
      <c r="A755" s="6"/>
      <c r="B755" s="6"/>
      <c r="D755" s="6"/>
      <c r="E755" s="6"/>
      <c r="G755" s="6"/>
    </row>
    <row r="756">
      <c r="A756" s="6"/>
      <c r="B756" s="6"/>
      <c r="D756" s="6"/>
      <c r="E756" s="6"/>
      <c r="G756" s="6"/>
    </row>
    <row r="757">
      <c r="A757" s="6"/>
      <c r="B757" s="6"/>
      <c r="D757" s="6"/>
      <c r="E757" s="6"/>
      <c r="G757" s="6"/>
    </row>
    <row r="758">
      <c r="A758" s="6"/>
      <c r="B758" s="6"/>
      <c r="D758" s="6"/>
      <c r="E758" s="6"/>
      <c r="G758" s="6"/>
    </row>
    <row r="759">
      <c r="A759" s="6"/>
      <c r="B759" s="6"/>
      <c r="D759" s="6"/>
      <c r="E759" s="6"/>
      <c r="G759" s="6"/>
    </row>
    <row r="760">
      <c r="A760" s="6"/>
      <c r="B760" s="6"/>
      <c r="D760" s="6"/>
      <c r="E760" s="6"/>
      <c r="G760" s="6"/>
    </row>
    <row r="761">
      <c r="A761" s="6"/>
      <c r="B761" s="6"/>
      <c r="D761" s="6"/>
      <c r="E761" s="6"/>
      <c r="G761" s="6"/>
    </row>
    <row r="762">
      <c r="A762" s="6"/>
      <c r="B762" s="6"/>
      <c r="D762" s="6"/>
      <c r="E762" s="6"/>
      <c r="G762" s="6"/>
    </row>
    <row r="763">
      <c r="A763" s="6"/>
      <c r="B763" s="6"/>
      <c r="D763" s="6"/>
      <c r="E763" s="6"/>
      <c r="G763" s="6"/>
    </row>
    <row r="764">
      <c r="A764" s="6"/>
      <c r="B764" s="6"/>
      <c r="D764" s="6"/>
      <c r="E764" s="6"/>
      <c r="G764" s="6"/>
    </row>
    <row r="765">
      <c r="A765" s="6"/>
      <c r="B765" s="6"/>
      <c r="D765" s="6"/>
      <c r="E765" s="6"/>
      <c r="G765" s="6"/>
    </row>
    <row r="766">
      <c r="A766" s="6"/>
      <c r="B766" s="6"/>
      <c r="D766" s="6"/>
      <c r="E766" s="6"/>
      <c r="G766" s="6"/>
    </row>
    <row r="767">
      <c r="A767" s="6"/>
      <c r="B767" s="6"/>
      <c r="D767" s="6"/>
      <c r="E767" s="6"/>
      <c r="G767" s="6"/>
    </row>
    <row r="768">
      <c r="A768" s="6"/>
      <c r="B768" s="6"/>
      <c r="D768" s="6"/>
      <c r="E768" s="6"/>
      <c r="G768" s="6"/>
    </row>
    <row r="769">
      <c r="A769" s="6"/>
      <c r="B769" s="6"/>
      <c r="D769" s="6"/>
      <c r="E769" s="6"/>
      <c r="G769" s="6"/>
    </row>
    <row r="770">
      <c r="A770" s="6"/>
      <c r="B770" s="6"/>
      <c r="D770" s="6"/>
      <c r="E770" s="6"/>
      <c r="G770" s="6"/>
    </row>
    <row r="771">
      <c r="A771" s="6"/>
      <c r="B771" s="6"/>
      <c r="D771" s="6"/>
      <c r="E771" s="6"/>
      <c r="G771" s="6"/>
    </row>
    <row r="772">
      <c r="A772" s="6"/>
      <c r="B772" s="6"/>
      <c r="D772" s="6"/>
      <c r="E772" s="6"/>
      <c r="G772" s="6"/>
    </row>
    <row r="773">
      <c r="A773" s="6"/>
      <c r="B773" s="6"/>
      <c r="D773" s="6"/>
      <c r="E773" s="6"/>
      <c r="G773" s="6"/>
    </row>
    <row r="774">
      <c r="A774" s="6"/>
      <c r="B774" s="6"/>
      <c r="D774" s="6"/>
      <c r="E774" s="6"/>
      <c r="G774" s="6"/>
    </row>
    <row r="775">
      <c r="A775" s="6"/>
      <c r="B775" s="6"/>
      <c r="D775" s="6"/>
      <c r="E775" s="6"/>
      <c r="G775" s="6"/>
    </row>
    <row r="776">
      <c r="A776" s="6"/>
      <c r="B776" s="6"/>
      <c r="D776" s="6"/>
      <c r="E776" s="6"/>
      <c r="G776" s="6"/>
    </row>
    <row r="777">
      <c r="A777" s="6"/>
      <c r="B777" s="6"/>
      <c r="D777" s="6"/>
      <c r="E777" s="6"/>
      <c r="G777" s="6"/>
    </row>
    <row r="778">
      <c r="A778" s="6"/>
      <c r="B778" s="6"/>
      <c r="D778" s="6"/>
      <c r="E778" s="6"/>
      <c r="G778" s="6"/>
    </row>
    <row r="779">
      <c r="A779" s="6"/>
      <c r="B779" s="6"/>
      <c r="D779" s="6"/>
      <c r="E779" s="6"/>
      <c r="G779" s="6"/>
    </row>
    <row r="780">
      <c r="A780" s="6"/>
      <c r="B780" s="6"/>
      <c r="D780" s="6"/>
      <c r="E780" s="6"/>
      <c r="G780" s="6"/>
    </row>
    <row r="781">
      <c r="A781" s="6"/>
      <c r="B781" s="6"/>
      <c r="D781" s="6"/>
      <c r="E781" s="6"/>
      <c r="G781" s="6"/>
    </row>
    <row r="782">
      <c r="A782" s="6"/>
      <c r="B782" s="6"/>
      <c r="D782" s="6"/>
      <c r="E782" s="6"/>
      <c r="G782" s="6"/>
    </row>
    <row r="783">
      <c r="A783" s="6"/>
      <c r="B783" s="6"/>
      <c r="D783" s="6"/>
      <c r="E783" s="6"/>
      <c r="G783" s="6"/>
    </row>
    <row r="784">
      <c r="A784" s="6"/>
      <c r="B784" s="6"/>
      <c r="D784" s="6"/>
      <c r="E784" s="6"/>
      <c r="G784" s="6"/>
    </row>
    <row r="785">
      <c r="A785" s="6"/>
      <c r="B785" s="6"/>
      <c r="D785" s="6"/>
      <c r="E785" s="6"/>
      <c r="G785" s="6"/>
    </row>
    <row r="786">
      <c r="A786" s="6"/>
      <c r="B786" s="6"/>
      <c r="D786" s="6"/>
      <c r="E786" s="6"/>
      <c r="G786" s="6"/>
    </row>
    <row r="787">
      <c r="A787" s="6"/>
      <c r="B787" s="6"/>
      <c r="D787" s="6"/>
      <c r="E787" s="6"/>
      <c r="G787" s="6"/>
    </row>
    <row r="788">
      <c r="A788" s="6"/>
      <c r="B788" s="6"/>
      <c r="D788" s="6"/>
      <c r="E788" s="6"/>
      <c r="G788" s="6"/>
    </row>
    <row r="789">
      <c r="A789" s="6"/>
      <c r="B789" s="6"/>
      <c r="D789" s="6"/>
      <c r="E789" s="6"/>
      <c r="G789" s="6"/>
    </row>
    <row r="790">
      <c r="A790" s="6"/>
      <c r="B790" s="6"/>
      <c r="D790" s="6"/>
      <c r="E790" s="6"/>
      <c r="G790" s="6"/>
    </row>
    <row r="791">
      <c r="A791" s="6"/>
      <c r="B791" s="6"/>
      <c r="D791" s="6"/>
      <c r="E791" s="6"/>
      <c r="G791" s="6"/>
    </row>
    <row r="792">
      <c r="A792" s="6"/>
      <c r="B792" s="6"/>
      <c r="D792" s="6"/>
      <c r="E792" s="6"/>
      <c r="G792" s="6"/>
    </row>
    <row r="793">
      <c r="A793" s="6"/>
      <c r="B793" s="6"/>
      <c r="D793" s="6"/>
      <c r="E793" s="6"/>
      <c r="G793" s="6"/>
    </row>
    <row r="794">
      <c r="A794" s="6"/>
      <c r="B794" s="6"/>
      <c r="D794" s="6"/>
      <c r="E794" s="6"/>
      <c r="G794" s="6"/>
    </row>
    <row r="795">
      <c r="A795" s="6"/>
      <c r="B795" s="6"/>
      <c r="D795" s="6"/>
      <c r="E795" s="6"/>
      <c r="G795" s="6"/>
    </row>
    <row r="796">
      <c r="A796" s="6"/>
      <c r="B796" s="6"/>
      <c r="D796" s="6"/>
      <c r="E796" s="6"/>
      <c r="G796" s="6"/>
    </row>
    <row r="797">
      <c r="A797" s="6"/>
      <c r="B797" s="6"/>
      <c r="D797" s="6"/>
      <c r="E797" s="6"/>
      <c r="G797" s="6"/>
    </row>
    <row r="798">
      <c r="A798" s="6"/>
      <c r="B798" s="6"/>
      <c r="D798" s="6"/>
      <c r="E798" s="6"/>
      <c r="G798" s="6"/>
    </row>
    <row r="799">
      <c r="A799" s="6"/>
      <c r="B799" s="6"/>
      <c r="D799" s="6"/>
      <c r="E799" s="6"/>
      <c r="G799" s="6"/>
    </row>
    <row r="800">
      <c r="A800" s="6"/>
      <c r="B800" s="6"/>
      <c r="D800" s="6"/>
      <c r="E800" s="6"/>
      <c r="G800" s="6"/>
    </row>
    <row r="801">
      <c r="A801" s="6"/>
      <c r="B801" s="6"/>
      <c r="D801" s="6"/>
      <c r="E801" s="6"/>
      <c r="G801" s="6"/>
    </row>
    <row r="802">
      <c r="A802" s="6"/>
      <c r="B802" s="6"/>
      <c r="D802" s="6"/>
      <c r="E802" s="6"/>
      <c r="G802" s="6"/>
    </row>
    <row r="803">
      <c r="A803" s="6"/>
      <c r="B803" s="6"/>
      <c r="D803" s="6"/>
      <c r="E803" s="6"/>
      <c r="G803" s="6"/>
    </row>
    <row r="804">
      <c r="A804" s="6"/>
      <c r="B804" s="6"/>
      <c r="D804" s="6"/>
      <c r="E804" s="6"/>
      <c r="G804" s="6"/>
    </row>
    <row r="805">
      <c r="A805" s="6"/>
      <c r="B805" s="6"/>
      <c r="D805" s="6"/>
      <c r="E805" s="6"/>
      <c r="G805" s="6"/>
    </row>
    <row r="806">
      <c r="A806" s="6"/>
      <c r="B806" s="6"/>
      <c r="D806" s="6"/>
      <c r="E806" s="6"/>
      <c r="G806" s="6"/>
    </row>
    <row r="807">
      <c r="A807" s="6"/>
      <c r="B807" s="6"/>
      <c r="D807" s="6"/>
      <c r="E807" s="6"/>
      <c r="G807" s="6"/>
    </row>
    <row r="808">
      <c r="A808" s="6"/>
      <c r="B808" s="6"/>
      <c r="D808" s="6"/>
      <c r="E808" s="6"/>
      <c r="G808" s="6"/>
    </row>
    <row r="809">
      <c r="A809" s="6"/>
      <c r="B809" s="6"/>
      <c r="D809" s="6"/>
      <c r="E809" s="6"/>
      <c r="G809" s="6"/>
    </row>
    <row r="810">
      <c r="A810" s="6"/>
      <c r="B810" s="6"/>
      <c r="D810" s="6"/>
      <c r="E810" s="6"/>
      <c r="G810" s="6"/>
    </row>
    <row r="811">
      <c r="A811" s="6"/>
      <c r="B811" s="6"/>
      <c r="D811" s="6"/>
      <c r="E811" s="6"/>
      <c r="G811" s="6"/>
    </row>
    <row r="812">
      <c r="A812" s="6"/>
      <c r="B812" s="6"/>
      <c r="D812" s="6"/>
      <c r="E812" s="6"/>
      <c r="G812" s="6"/>
    </row>
    <row r="813">
      <c r="A813" s="6"/>
      <c r="B813" s="6"/>
      <c r="D813" s="6"/>
      <c r="E813" s="6"/>
      <c r="G813" s="6"/>
    </row>
    <row r="814">
      <c r="A814" s="6"/>
      <c r="B814" s="6"/>
      <c r="D814" s="6"/>
      <c r="E814" s="6"/>
      <c r="G814" s="6"/>
    </row>
    <row r="815">
      <c r="A815" s="6"/>
      <c r="B815" s="6"/>
      <c r="D815" s="6"/>
      <c r="E815" s="6"/>
      <c r="G815" s="6"/>
    </row>
    <row r="816">
      <c r="A816" s="6"/>
      <c r="B816" s="6"/>
      <c r="D816" s="6"/>
      <c r="E816" s="6"/>
      <c r="G816" s="6"/>
    </row>
    <row r="817">
      <c r="A817" s="6"/>
      <c r="B817" s="6"/>
      <c r="D817" s="6"/>
      <c r="E817" s="6"/>
      <c r="G817" s="6"/>
    </row>
    <row r="818">
      <c r="A818" s="6"/>
      <c r="B818" s="6"/>
      <c r="D818" s="6"/>
      <c r="E818" s="6"/>
      <c r="G818" s="6"/>
    </row>
    <row r="819">
      <c r="A819" s="6"/>
      <c r="B819" s="6"/>
      <c r="D819" s="6"/>
      <c r="E819" s="6"/>
      <c r="G819" s="6"/>
    </row>
    <row r="820">
      <c r="A820" s="6"/>
      <c r="B820" s="6"/>
      <c r="D820" s="6"/>
      <c r="E820" s="6"/>
      <c r="G820" s="6"/>
    </row>
    <row r="821">
      <c r="A821" s="6"/>
      <c r="B821" s="6"/>
      <c r="D821" s="6"/>
      <c r="E821" s="6"/>
      <c r="G821" s="6"/>
    </row>
    <row r="822">
      <c r="A822" s="6"/>
      <c r="B822" s="6"/>
      <c r="D822" s="6"/>
      <c r="E822" s="6"/>
      <c r="G822" s="6"/>
    </row>
    <row r="823">
      <c r="A823" s="6"/>
      <c r="B823" s="6"/>
      <c r="D823" s="6"/>
      <c r="E823" s="6"/>
      <c r="G823" s="6"/>
    </row>
    <row r="824">
      <c r="A824" s="6"/>
      <c r="B824" s="6"/>
      <c r="D824" s="6"/>
      <c r="E824" s="6"/>
      <c r="G824" s="6"/>
    </row>
    <row r="825">
      <c r="A825" s="6"/>
      <c r="B825" s="6"/>
      <c r="D825" s="6"/>
      <c r="E825" s="6"/>
      <c r="G825" s="6"/>
    </row>
    <row r="826">
      <c r="A826" s="6"/>
      <c r="B826" s="6"/>
      <c r="D826" s="6"/>
      <c r="E826" s="6"/>
      <c r="G826" s="6"/>
    </row>
    <row r="827">
      <c r="A827" s="6"/>
      <c r="B827" s="6"/>
      <c r="D827" s="6"/>
      <c r="E827" s="6"/>
      <c r="G827" s="6"/>
    </row>
    <row r="828">
      <c r="A828" s="6"/>
      <c r="B828" s="6"/>
      <c r="D828" s="6"/>
      <c r="E828" s="6"/>
      <c r="G828" s="6"/>
    </row>
    <row r="829">
      <c r="A829" s="6"/>
      <c r="B829" s="6"/>
      <c r="D829" s="6"/>
      <c r="E829" s="6"/>
      <c r="G829" s="6"/>
    </row>
    <row r="830">
      <c r="A830" s="6"/>
      <c r="B830" s="6"/>
      <c r="D830" s="6"/>
      <c r="E830" s="6"/>
      <c r="G830" s="6"/>
    </row>
    <row r="831">
      <c r="A831" s="6"/>
      <c r="B831" s="6"/>
      <c r="D831" s="6"/>
      <c r="E831" s="6"/>
      <c r="G831" s="6"/>
    </row>
    <row r="832">
      <c r="A832" s="6"/>
      <c r="B832" s="6"/>
      <c r="D832" s="6"/>
      <c r="E832" s="6"/>
      <c r="G832" s="6"/>
    </row>
    <row r="833">
      <c r="A833" s="6"/>
      <c r="B833" s="6"/>
      <c r="D833" s="6"/>
      <c r="E833" s="6"/>
      <c r="G833" s="6"/>
    </row>
    <row r="834">
      <c r="A834" s="6"/>
      <c r="B834" s="6"/>
      <c r="D834" s="6"/>
      <c r="E834" s="6"/>
      <c r="G834" s="6"/>
    </row>
    <row r="835">
      <c r="A835" s="6"/>
      <c r="B835" s="6"/>
      <c r="D835" s="6"/>
      <c r="E835" s="6"/>
      <c r="G835" s="6"/>
    </row>
    <row r="836">
      <c r="A836" s="6"/>
      <c r="B836" s="6"/>
      <c r="D836" s="6"/>
      <c r="E836" s="6"/>
      <c r="G836" s="6"/>
    </row>
    <row r="837">
      <c r="A837" s="6"/>
      <c r="B837" s="6"/>
      <c r="D837" s="6"/>
      <c r="E837" s="6"/>
      <c r="G837" s="6"/>
    </row>
    <row r="838">
      <c r="A838" s="6"/>
      <c r="B838" s="6"/>
      <c r="D838" s="6"/>
      <c r="E838" s="6"/>
      <c r="G838" s="6"/>
    </row>
    <row r="839">
      <c r="A839" s="6"/>
      <c r="B839" s="6"/>
      <c r="D839" s="6"/>
      <c r="E839" s="6"/>
      <c r="G839" s="6"/>
    </row>
    <row r="840">
      <c r="A840" s="6"/>
      <c r="B840" s="6"/>
      <c r="D840" s="6"/>
      <c r="E840" s="6"/>
      <c r="G840" s="6"/>
    </row>
    <row r="841">
      <c r="A841" s="6"/>
      <c r="B841" s="6"/>
      <c r="D841" s="6"/>
      <c r="E841" s="6"/>
      <c r="G841" s="6"/>
    </row>
    <row r="842">
      <c r="A842" s="6"/>
      <c r="B842" s="6"/>
      <c r="D842" s="6"/>
      <c r="E842" s="6"/>
      <c r="G842" s="6"/>
    </row>
    <row r="843">
      <c r="A843" s="6"/>
      <c r="B843" s="6"/>
      <c r="D843" s="6"/>
      <c r="E843" s="6"/>
      <c r="G843" s="6"/>
    </row>
    <row r="844">
      <c r="A844" s="6"/>
      <c r="B844" s="6"/>
      <c r="D844" s="6"/>
      <c r="E844" s="6"/>
      <c r="G844" s="6"/>
    </row>
    <row r="845">
      <c r="A845" s="6"/>
      <c r="B845" s="6"/>
      <c r="D845" s="6"/>
      <c r="E845" s="6"/>
      <c r="G845" s="6"/>
    </row>
    <row r="846">
      <c r="A846" s="6"/>
      <c r="B846" s="6"/>
      <c r="D846" s="6"/>
      <c r="E846" s="6"/>
      <c r="G846" s="6"/>
    </row>
    <row r="847">
      <c r="A847" s="6"/>
      <c r="B847" s="6"/>
      <c r="D847" s="6"/>
      <c r="E847" s="6"/>
      <c r="G847" s="6"/>
    </row>
    <row r="848">
      <c r="A848" s="6"/>
      <c r="B848" s="6"/>
      <c r="D848" s="6"/>
      <c r="E848" s="6"/>
      <c r="G848" s="6"/>
    </row>
    <row r="849">
      <c r="A849" s="6"/>
      <c r="B849" s="6"/>
      <c r="D849" s="6"/>
      <c r="E849" s="6"/>
      <c r="G849" s="6"/>
    </row>
    <row r="850">
      <c r="A850" s="6"/>
      <c r="B850" s="6"/>
      <c r="D850" s="6"/>
      <c r="E850" s="6"/>
      <c r="G850" s="6"/>
    </row>
    <row r="851">
      <c r="A851" s="6"/>
      <c r="B851" s="6"/>
      <c r="D851" s="6"/>
      <c r="E851" s="6"/>
      <c r="G851" s="6"/>
    </row>
    <row r="852">
      <c r="A852" s="6"/>
      <c r="B852" s="6"/>
      <c r="D852" s="6"/>
      <c r="E852" s="6"/>
      <c r="G852" s="6"/>
    </row>
    <row r="853">
      <c r="A853" s="6"/>
      <c r="B853" s="6"/>
      <c r="D853" s="6"/>
      <c r="E853" s="6"/>
      <c r="G853" s="6"/>
    </row>
    <row r="854">
      <c r="A854" s="6"/>
      <c r="B854" s="6"/>
      <c r="D854" s="6"/>
      <c r="E854" s="6"/>
      <c r="G854" s="6"/>
    </row>
    <row r="855">
      <c r="A855" s="6"/>
      <c r="B855" s="6"/>
      <c r="D855" s="6"/>
      <c r="E855" s="6"/>
      <c r="G855" s="6"/>
    </row>
    <row r="856">
      <c r="A856" s="6"/>
      <c r="B856" s="6"/>
      <c r="D856" s="6"/>
      <c r="E856" s="6"/>
      <c r="G856" s="6"/>
    </row>
    <row r="857">
      <c r="A857" s="6"/>
      <c r="B857" s="6"/>
      <c r="D857" s="6"/>
      <c r="E857" s="6"/>
      <c r="G857" s="6"/>
    </row>
    <row r="858">
      <c r="A858" s="6"/>
      <c r="B858" s="6"/>
      <c r="D858" s="6"/>
      <c r="E858" s="6"/>
      <c r="G858" s="6"/>
    </row>
    <row r="859">
      <c r="A859" s="6"/>
      <c r="B859" s="6"/>
      <c r="D859" s="6"/>
      <c r="E859" s="6"/>
      <c r="G859" s="6"/>
    </row>
    <row r="860">
      <c r="A860" s="6"/>
      <c r="B860" s="6"/>
      <c r="D860" s="6"/>
      <c r="E860" s="6"/>
      <c r="G860" s="6"/>
    </row>
    <row r="861">
      <c r="A861" s="6"/>
      <c r="B861" s="6"/>
      <c r="D861" s="6"/>
      <c r="E861" s="6"/>
      <c r="G861" s="6"/>
    </row>
    <row r="862">
      <c r="A862" s="6"/>
      <c r="B862" s="6"/>
      <c r="D862" s="6"/>
      <c r="E862" s="6"/>
      <c r="G862" s="6"/>
    </row>
    <row r="863">
      <c r="A863" s="6"/>
      <c r="B863" s="6"/>
      <c r="D863" s="6"/>
      <c r="E863" s="6"/>
      <c r="G863" s="6"/>
    </row>
    <row r="864">
      <c r="A864" s="6"/>
      <c r="B864" s="6"/>
      <c r="D864" s="6"/>
      <c r="E864" s="6"/>
      <c r="G864" s="6"/>
    </row>
    <row r="865">
      <c r="A865" s="6"/>
      <c r="B865" s="6"/>
      <c r="D865" s="6"/>
      <c r="E865" s="6"/>
      <c r="G865" s="6"/>
    </row>
    <row r="866">
      <c r="A866" s="6"/>
      <c r="B866" s="6"/>
      <c r="D866" s="6"/>
      <c r="E866" s="6"/>
      <c r="G866" s="6"/>
    </row>
    <row r="867">
      <c r="A867" s="6"/>
      <c r="B867" s="6"/>
      <c r="D867" s="6"/>
      <c r="E867" s="6"/>
      <c r="G867" s="6"/>
    </row>
    <row r="868">
      <c r="A868" s="6"/>
      <c r="B868" s="6"/>
      <c r="D868" s="6"/>
      <c r="E868" s="6"/>
      <c r="G868" s="6"/>
    </row>
    <row r="869">
      <c r="A869" s="6"/>
      <c r="B869" s="6"/>
      <c r="D869" s="6"/>
      <c r="E869" s="6"/>
      <c r="G869" s="6"/>
    </row>
    <row r="870">
      <c r="A870" s="6"/>
      <c r="B870" s="6"/>
      <c r="D870" s="6"/>
      <c r="E870" s="6"/>
      <c r="G870" s="6"/>
    </row>
    <row r="871">
      <c r="A871" s="6"/>
      <c r="B871" s="6"/>
      <c r="D871" s="6"/>
      <c r="E871" s="6"/>
      <c r="G871" s="6"/>
    </row>
    <row r="872">
      <c r="A872" s="6"/>
      <c r="B872" s="6"/>
      <c r="D872" s="6"/>
      <c r="E872" s="6"/>
      <c r="G872" s="6"/>
    </row>
    <row r="873">
      <c r="A873" s="6"/>
      <c r="B873" s="6"/>
      <c r="D873" s="6"/>
      <c r="E873" s="6"/>
      <c r="G873" s="6"/>
    </row>
    <row r="874">
      <c r="A874" s="6"/>
      <c r="B874" s="6"/>
      <c r="D874" s="6"/>
      <c r="E874" s="6"/>
      <c r="G874" s="6"/>
    </row>
    <row r="875">
      <c r="A875" s="6"/>
      <c r="B875" s="6"/>
      <c r="D875" s="6"/>
      <c r="E875" s="6"/>
      <c r="G875" s="6"/>
    </row>
    <row r="876">
      <c r="A876" s="6"/>
      <c r="B876" s="6"/>
      <c r="D876" s="6"/>
      <c r="E876" s="6"/>
      <c r="G876" s="6"/>
    </row>
    <row r="877">
      <c r="A877" s="6"/>
      <c r="B877" s="6"/>
      <c r="D877" s="6"/>
      <c r="E877" s="6"/>
      <c r="G877" s="6"/>
    </row>
    <row r="878">
      <c r="A878" s="6"/>
      <c r="B878" s="6"/>
      <c r="D878" s="6"/>
      <c r="E878" s="6"/>
      <c r="G878" s="6"/>
    </row>
    <row r="879">
      <c r="A879" s="6"/>
      <c r="B879" s="6"/>
      <c r="D879" s="6"/>
      <c r="E879" s="6"/>
      <c r="G879" s="6"/>
    </row>
    <row r="880">
      <c r="A880" s="6"/>
      <c r="B880" s="6"/>
      <c r="D880" s="6"/>
      <c r="E880" s="6"/>
      <c r="G880" s="6"/>
    </row>
    <row r="881">
      <c r="A881" s="6"/>
      <c r="B881" s="6"/>
      <c r="D881" s="6"/>
      <c r="E881" s="6"/>
      <c r="G881" s="6"/>
    </row>
    <row r="882">
      <c r="A882" s="6"/>
      <c r="B882" s="6"/>
      <c r="D882" s="6"/>
      <c r="E882" s="6"/>
      <c r="G882" s="6"/>
    </row>
    <row r="883">
      <c r="A883" s="6"/>
      <c r="B883" s="6"/>
      <c r="D883" s="6"/>
      <c r="E883" s="6"/>
      <c r="G883" s="6"/>
    </row>
    <row r="884">
      <c r="A884" s="6"/>
      <c r="B884" s="6"/>
      <c r="D884" s="6"/>
      <c r="E884" s="6"/>
      <c r="G884" s="6"/>
    </row>
    <row r="885">
      <c r="A885" s="6"/>
      <c r="B885" s="6"/>
      <c r="D885" s="6"/>
      <c r="E885" s="6"/>
      <c r="G885" s="6"/>
    </row>
    <row r="886">
      <c r="A886" s="6"/>
      <c r="B886" s="6"/>
      <c r="D886" s="6"/>
      <c r="E886" s="6"/>
      <c r="G886" s="6"/>
    </row>
    <row r="887">
      <c r="A887" s="6"/>
      <c r="B887" s="6"/>
      <c r="D887" s="6"/>
      <c r="E887" s="6"/>
      <c r="G887" s="6"/>
    </row>
    <row r="888">
      <c r="A888" s="6"/>
      <c r="B888" s="6"/>
      <c r="D888" s="6"/>
      <c r="E888" s="6"/>
      <c r="G888" s="6"/>
    </row>
    <row r="889">
      <c r="A889" s="6"/>
      <c r="B889" s="6"/>
      <c r="D889" s="6"/>
      <c r="E889" s="6"/>
      <c r="G889" s="6"/>
    </row>
    <row r="890">
      <c r="A890" s="6"/>
      <c r="B890" s="6"/>
      <c r="D890" s="6"/>
      <c r="E890" s="6"/>
      <c r="G890" s="6"/>
    </row>
    <row r="891">
      <c r="A891" s="6"/>
      <c r="B891" s="6"/>
      <c r="D891" s="6"/>
      <c r="E891" s="6"/>
      <c r="G891" s="6"/>
    </row>
    <row r="892">
      <c r="A892" s="6"/>
      <c r="B892" s="6"/>
      <c r="D892" s="6"/>
      <c r="E892" s="6"/>
      <c r="G892" s="6"/>
    </row>
    <row r="893">
      <c r="A893" s="6"/>
      <c r="B893" s="6"/>
      <c r="D893" s="6"/>
      <c r="E893" s="6"/>
      <c r="G893" s="6"/>
    </row>
    <row r="894">
      <c r="A894" s="6"/>
      <c r="B894" s="6"/>
      <c r="D894" s="6"/>
      <c r="E894" s="6"/>
      <c r="G894" s="6"/>
    </row>
    <row r="895">
      <c r="A895" s="6"/>
      <c r="B895" s="6"/>
      <c r="D895" s="6"/>
      <c r="E895" s="6"/>
      <c r="G895" s="6"/>
    </row>
    <row r="896">
      <c r="A896" s="6"/>
      <c r="B896" s="6"/>
      <c r="D896" s="6"/>
      <c r="E896" s="6"/>
      <c r="G896" s="6"/>
    </row>
    <row r="897">
      <c r="A897" s="6"/>
      <c r="B897" s="6"/>
      <c r="D897" s="6"/>
      <c r="E897" s="6"/>
      <c r="G897" s="6"/>
    </row>
    <row r="898">
      <c r="A898" s="6"/>
      <c r="B898" s="6"/>
      <c r="D898" s="6"/>
      <c r="E898" s="6"/>
      <c r="G898" s="6"/>
    </row>
    <row r="899">
      <c r="A899" s="6"/>
      <c r="B899" s="6"/>
      <c r="D899" s="6"/>
      <c r="E899" s="6"/>
      <c r="G899" s="6"/>
    </row>
    <row r="900">
      <c r="A900" s="6"/>
      <c r="B900" s="6"/>
      <c r="D900" s="6"/>
      <c r="E900" s="6"/>
      <c r="G900" s="6"/>
    </row>
    <row r="901">
      <c r="A901" s="6"/>
      <c r="B901" s="6"/>
      <c r="D901" s="6"/>
      <c r="E901" s="6"/>
      <c r="G901" s="6"/>
    </row>
    <row r="902">
      <c r="A902" s="6"/>
      <c r="B902" s="6"/>
      <c r="D902" s="6"/>
      <c r="E902" s="6"/>
      <c r="G902" s="6"/>
    </row>
    <row r="903">
      <c r="A903" s="6"/>
      <c r="B903" s="6"/>
      <c r="D903" s="6"/>
      <c r="E903" s="6"/>
      <c r="G903" s="6"/>
    </row>
    <row r="904">
      <c r="A904" s="6"/>
      <c r="B904" s="6"/>
      <c r="D904" s="6"/>
      <c r="E904" s="6"/>
      <c r="G904" s="6"/>
    </row>
    <row r="905">
      <c r="A905" s="6"/>
      <c r="B905" s="6"/>
      <c r="D905" s="6"/>
      <c r="E905" s="6"/>
      <c r="G905" s="6"/>
    </row>
    <row r="906">
      <c r="A906" s="6"/>
      <c r="B906" s="6"/>
      <c r="D906" s="6"/>
      <c r="E906" s="6"/>
      <c r="G906" s="6"/>
    </row>
    <row r="907">
      <c r="A907" s="6"/>
      <c r="B907" s="6"/>
      <c r="D907" s="6"/>
      <c r="E907" s="6"/>
      <c r="G907" s="6"/>
    </row>
    <row r="908">
      <c r="A908" s="6"/>
      <c r="B908" s="6"/>
      <c r="D908" s="6"/>
      <c r="E908" s="6"/>
      <c r="G908" s="6"/>
    </row>
    <row r="909">
      <c r="A909" s="6"/>
      <c r="B909" s="6"/>
      <c r="D909" s="6"/>
      <c r="E909" s="6"/>
      <c r="G909" s="6"/>
    </row>
    <row r="910">
      <c r="A910" s="6"/>
      <c r="B910" s="6"/>
      <c r="D910" s="6"/>
      <c r="E910" s="6"/>
      <c r="G910" s="6"/>
    </row>
    <row r="911">
      <c r="A911" s="6"/>
      <c r="B911" s="6"/>
      <c r="D911" s="6"/>
      <c r="E911" s="6"/>
      <c r="G911" s="6"/>
    </row>
    <row r="912">
      <c r="A912" s="6"/>
      <c r="B912" s="6"/>
      <c r="D912" s="6"/>
      <c r="E912" s="6"/>
      <c r="G912" s="6"/>
    </row>
    <row r="913">
      <c r="A913" s="6"/>
      <c r="B913" s="6"/>
      <c r="D913" s="6"/>
      <c r="E913" s="6"/>
      <c r="G913" s="6"/>
    </row>
    <row r="914">
      <c r="A914" s="6"/>
      <c r="B914" s="6"/>
      <c r="D914" s="6"/>
      <c r="E914" s="6"/>
      <c r="G914" s="6"/>
    </row>
    <row r="915">
      <c r="A915" s="6"/>
      <c r="B915" s="6"/>
      <c r="D915" s="6"/>
      <c r="E915" s="6"/>
      <c r="G915" s="6"/>
    </row>
    <row r="916">
      <c r="A916" s="6"/>
      <c r="B916" s="6"/>
      <c r="D916" s="6"/>
      <c r="E916" s="6"/>
      <c r="G916" s="6"/>
    </row>
    <row r="917">
      <c r="A917" s="6"/>
      <c r="B917" s="6"/>
      <c r="D917" s="6"/>
      <c r="E917" s="6"/>
      <c r="G917" s="6"/>
    </row>
    <row r="918">
      <c r="A918" s="6"/>
      <c r="B918" s="6"/>
      <c r="D918" s="6"/>
      <c r="E918" s="6"/>
      <c r="G918" s="6"/>
    </row>
    <row r="919">
      <c r="A919" s="6"/>
      <c r="B919" s="6"/>
      <c r="D919" s="6"/>
      <c r="E919" s="6"/>
      <c r="G919" s="6"/>
    </row>
    <row r="920">
      <c r="A920" s="6"/>
      <c r="B920" s="6"/>
      <c r="D920" s="6"/>
      <c r="E920" s="6"/>
      <c r="G920" s="6"/>
    </row>
    <row r="921">
      <c r="A921" s="6"/>
      <c r="B921" s="6"/>
      <c r="D921" s="6"/>
      <c r="E921" s="6"/>
      <c r="G921" s="6"/>
    </row>
    <row r="922">
      <c r="A922" s="6"/>
      <c r="B922" s="6"/>
      <c r="D922" s="6"/>
      <c r="E922" s="6"/>
      <c r="G922" s="6"/>
    </row>
    <row r="923">
      <c r="A923" s="6"/>
      <c r="B923" s="6"/>
      <c r="D923" s="6"/>
      <c r="E923" s="6"/>
      <c r="G923" s="6"/>
    </row>
    <row r="924">
      <c r="A924" s="6"/>
      <c r="B924" s="6"/>
      <c r="D924" s="6"/>
      <c r="E924" s="6"/>
      <c r="G924" s="6"/>
    </row>
    <row r="925">
      <c r="A925" s="6"/>
      <c r="B925" s="6"/>
      <c r="D925" s="6"/>
      <c r="E925" s="6"/>
      <c r="G925" s="6"/>
    </row>
    <row r="926">
      <c r="A926" s="6"/>
      <c r="B926" s="6"/>
      <c r="D926" s="6"/>
      <c r="E926" s="6"/>
      <c r="G926" s="6"/>
    </row>
    <row r="927">
      <c r="A927" s="6"/>
      <c r="B927" s="6"/>
      <c r="D927" s="6"/>
      <c r="E927" s="6"/>
      <c r="G927" s="6"/>
    </row>
    <row r="928">
      <c r="A928" s="6"/>
      <c r="B928" s="6"/>
      <c r="D928" s="6"/>
      <c r="E928" s="6"/>
      <c r="G928" s="6"/>
    </row>
    <row r="929">
      <c r="A929" s="6"/>
      <c r="B929" s="6"/>
      <c r="D929" s="6"/>
      <c r="E929" s="6"/>
      <c r="G929" s="6"/>
    </row>
    <row r="930">
      <c r="A930" s="6"/>
      <c r="B930" s="6"/>
      <c r="D930" s="6"/>
      <c r="E930" s="6"/>
      <c r="G930" s="6"/>
    </row>
    <row r="931">
      <c r="A931" s="6"/>
      <c r="B931" s="6"/>
      <c r="D931" s="6"/>
      <c r="E931" s="6"/>
      <c r="G931" s="6"/>
    </row>
    <row r="932">
      <c r="A932" s="6"/>
      <c r="B932" s="6"/>
      <c r="D932" s="6"/>
      <c r="E932" s="6"/>
      <c r="G932" s="6"/>
    </row>
    <row r="933">
      <c r="A933" s="6"/>
      <c r="B933" s="6"/>
      <c r="D933" s="6"/>
      <c r="E933" s="6"/>
      <c r="G933" s="6"/>
    </row>
    <row r="934">
      <c r="A934" s="6"/>
      <c r="B934" s="6"/>
      <c r="D934" s="6"/>
      <c r="E934" s="6"/>
      <c r="G934" s="6"/>
    </row>
    <row r="935">
      <c r="A935" s="6"/>
      <c r="B935" s="6"/>
      <c r="D935" s="6"/>
      <c r="E935" s="6"/>
      <c r="G935" s="6"/>
    </row>
    <row r="936">
      <c r="A936" s="6"/>
      <c r="B936" s="6"/>
      <c r="D936" s="6"/>
      <c r="E936" s="6"/>
      <c r="G936" s="6"/>
    </row>
    <row r="937">
      <c r="A937" s="6"/>
      <c r="B937" s="6"/>
      <c r="D937" s="6"/>
      <c r="E937" s="6"/>
      <c r="G937" s="6"/>
    </row>
    <row r="938">
      <c r="A938" s="6"/>
      <c r="B938" s="6"/>
      <c r="D938" s="6"/>
      <c r="E938" s="6"/>
      <c r="G938" s="6"/>
    </row>
    <row r="939">
      <c r="A939" s="6"/>
      <c r="B939" s="6"/>
      <c r="D939" s="6"/>
      <c r="E939" s="6"/>
      <c r="G939" s="6"/>
    </row>
    <row r="940">
      <c r="A940" s="6"/>
      <c r="B940" s="6"/>
      <c r="D940" s="6"/>
      <c r="E940" s="6"/>
      <c r="G940" s="6"/>
    </row>
    <row r="941">
      <c r="A941" s="6"/>
      <c r="B941" s="6"/>
      <c r="D941" s="6"/>
      <c r="E941" s="6"/>
      <c r="G941" s="6"/>
    </row>
    <row r="942">
      <c r="A942" s="6"/>
      <c r="B942" s="6"/>
      <c r="D942" s="6"/>
      <c r="E942" s="6"/>
      <c r="G942" s="6"/>
    </row>
    <row r="943">
      <c r="A943" s="6"/>
      <c r="B943" s="6"/>
      <c r="D943" s="6"/>
      <c r="E943" s="6"/>
      <c r="G943" s="6"/>
    </row>
    <row r="944">
      <c r="A944" s="6"/>
      <c r="B944" s="6"/>
      <c r="D944" s="6"/>
      <c r="E944" s="6"/>
      <c r="G944" s="6"/>
    </row>
    <row r="945">
      <c r="A945" s="6"/>
      <c r="B945" s="6"/>
      <c r="D945" s="6"/>
      <c r="E945" s="6"/>
      <c r="G945" s="6"/>
    </row>
    <row r="946">
      <c r="A946" s="6"/>
      <c r="B946" s="6"/>
      <c r="D946" s="6"/>
      <c r="E946" s="6"/>
      <c r="G946" s="6"/>
    </row>
    <row r="947">
      <c r="A947" s="6"/>
      <c r="B947" s="6"/>
      <c r="D947" s="6"/>
      <c r="E947" s="6"/>
      <c r="G947" s="6"/>
    </row>
    <row r="948">
      <c r="A948" s="6"/>
      <c r="B948" s="6"/>
      <c r="D948" s="6"/>
      <c r="E948" s="6"/>
      <c r="G948" s="6"/>
    </row>
    <row r="949">
      <c r="A949" s="6"/>
      <c r="B949" s="6"/>
      <c r="D949" s="6"/>
      <c r="E949" s="6"/>
      <c r="G949" s="6"/>
    </row>
    <row r="950">
      <c r="A950" s="6"/>
      <c r="B950" s="6"/>
      <c r="D950" s="6"/>
      <c r="E950" s="6"/>
      <c r="G950" s="6"/>
    </row>
    <row r="951">
      <c r="A951" s="6"/>
      <c r="B951" s="6"/>
      <c r="D951" s="6"/>
      <c r="E951" s="6"/>
      <c r="G951" s="6"/>
    </row>
    <row r="952">
      <c r="A952" s="6"/>
      <c r="B952" s="6"/>
      <c r="D952" s="6"/>
      <c r="E952" s="6"/>
      <c r="G952" s="6"/>
    </row>
    <row r="953">
      <c r="A953" s="6"/>
      <c r="B953" s="6"/>
      <c r="D953" s="6"/>
      <c r="E953" s="6"/>
      <c r="G953" s="6"/>
    </row>
    <row r="954">
      <c r="A954" s="6"/>
      <c r="B954" s="6"/>
      <c r="D954" s="6"/>
      <c r="E954" s="6"/>
      <c r="G954" s="6"/>
    </row>
    <row r="955">
      <c r="A955" s="6"/>
      <c r="B955" s="6"/>
      <c r="D955" s="6"/>
      <c r="E955" s="6"/>
      <c r="G955" s="6"/>
    </row>
    <row r="956">
      <c r="A956" s="6"/>
      <c r="B956" s="6"/>
      <c r="D956" s="6"/>
      <c r="E956" s="6"/>
      <c r="G956" s="6"/>
    </row>
    <row r="957">
      <c r="A957" s="6"/>
      <c r="B957" s="6"/>
      <c r="D957" s="6"/>
      <c r="E957" s="6"/>
      <c r="G957" s="6"/>
    </row>
    <row r="958">
      <c r="A958" s="6"/>
      <c r="B958" s="6"/>
      <c r="D958" s="6"/>
      <c r="E958" s="6"/>
      <c r="G958" s="6"/>
    </row>
    <row r="959">
      <c r="A959" s="6"/>
      <c r="B959" s="6"/>
      <c r="D959" s="6"/>
      <c r="E959" s="6"/>
      <c r="G959" s="6"/>
    </row>
    <row r="960">
      <c r="A960" s="6"/>
      <c r="B960" s="6"/>
      <c r="D960" s="6"/>
      <c r="E960" s="6"/>
      <c r="G960" s="6"/>
    </row>
    <row r="961">
      <c r="A961" s="6"/>
      <c r="B961" s="6"/>
      <c r="D961" s="6"/>
      <c r="E961" s="6"/>
      <c r="G961" s="6"/>
    </row>
    <row r="962">
      <c r="A962" s="6"/>
      <c r="B962" s="6"/>
      <c r="D962" s="6"/>
      <c r="E962" s="6"/>
      <c r="G962" s="6"/>
    </row>
    <row r="963">
      <c r="A963" s="6"/>
      <c r="B963" s="6"/>
      <c r="D963" s="6"/>
      <c r="E963" s="6"/>
      <c r="G963" s="6"/>
    </row>
    <row r="964">
      <c r="A964" s="6"/>
      <c r="B964" s="6"/>
      <c r="D964" s="6"/>
      <c r="E964" s="6"/>
      <c r="G964" s="6"/>
    </row>
    <row r="965">
      <c r="A965" s="6"/>
      <c r="B965" s="6"/>
      <c r="D965" s="6"/>
      <c r="E965" s="6"/>
      <c r="G965" s="6"/>
    </row>
    <row r="966">
      <c r="A966" s="6"/>
      <c r="B966" s="6"/>
      <c r="D966" s="6"/>
      <c r="E966" s="6"/>
      <c r="G966" s="6"/>
    </row>
    <row r="967">
      <c r="A967" s="6"/>
      <c r="B967" s="6"/>
      <c r="D967" s="6"/>
      <c r="E967" s="6"/>
      <c r="G967" s="6"/>
    </row>
    <row r="968">
      <c r="A968" s="6"/>
      <c r="B968" s="6"/>
      <c r="D968" s="6"/>
      <c r="E968" s="6"/>
      <c r="G968" s="6"/>
    </row>
    <row r="969">
      <c r="A969" s="6"/>
      <c r="B969" s="6"/>
      <c r="D969" s="6"/>
      <c r="E969" s="6"/>
      <c r="G969" s="6"/>
    </row>
    <row r="970">
      <c r="A970" s="6"/>
      <c r="B970" s="6"/>
      <c r="D970" s="6"/>
      <c r="E970" s="6"/>
      <c r="G970" s="6"/>
    </row>
    <row r="971">
      <c r="A971" s="6"/>
      <c r="B971" s="6"/>
      <c r="D971" s="6"/>
      <c r="E971" s="6"/>
      <c r="G971" s="6"/>
    </row>
    <row r="972">
      <c r="A972" s="6"/>
      <c r="B972" s="6"/>
      <c r="D972" s="6"/>
      <c r="E972" s="6"/>
      <c r="G972" s="6"/>
    </row>
    <row r="973">
      <c r="A973" s="6"/>
      <c r="B973" s="6"/>
      <c r="D973" s="6"/>
      <c r="E973" s="6"/>
      <c r="G973" s="6"/>
    </row>
    <row r="974">
      <c r="A974" s="6"/>
      <c r="B974" s="6"/>
      <c r="D974" s="6"/>
      <c r="E974" s="6"/>
      <c r="G974" s="6"/>
    </row>
    <row r="975">
      <c r="A975" s="6"/>
      <c r="B975" s="6"/>
      <c r="D975" s="6"/>
      <c r="E975" s="6"/>
      <c r="G975" s="6"/>
    </row>
    <row r="976">
      <c r="A976" s="6"/>
      <c r="B976" s="6"/>
      <c r="D976" s="6"/>
      <c r="E976" s="6"/>
      <c r="G976" s="6"/>
    </row>
    <row r="977">
      <c r="A977" s="6"/>
      <c r="B977" s="6"/>
      <c r="D977" s="6"/>
      <c r="E977" s="6"/>
      <c r="G977" s="6"/>
    </row>
    <row r="978">
      <c r="A978" s="6"/>
      <c r="B978" s="6"/>
      <c r="D978" s="6"/>
      <c r="E978" s="6"/>
      <c r="G978" s="6"/>
    </row>
    <row r="979">
      <c r="A979" s="6"/>
      <c r="B979" s="6"/>
      <c r="D979" s="6"/>
      <c r="E979" s="6"/>
      <c r="G979" s="6"/>
    </row>
    <row r="980">
      <c r="A980" s="6"/>
      <c r="B980" s="6"/>
      <c r="D980" s="6"/>
      <c r="E980" s="6"/>
      <c r="G980" s="6"/>
    </row>
    <row r="981">
      <c r="A981" s="6"/>
      <c r="B981" s="6"/>
      <c r="D981" s="6"/>
      <c r="E981" s="6"/>
      <c r="G981" s="6"/>
    </row>
    <row r="982">
      <c r="A982" s="6"/>
      <c r="B982" s="6"/>
      <c r="D982" s="6"/>
      <c r="E982" s="6"/>
      <c r="G982" s="6"/>
    </row>
    <row r="983">
      <c r="A983" s="6"/>
      <c r="B983" s="6"/>
      <c r="D983" s="6"/>
      <c r="E983" s="6"/>
      <c r="G983" s="6"/>
    </row>
    <row r="984">
      <c r="A984" s="6"/>
      <c r="B984" s="6"/>
      <c r="D984" s="6"/>
      <c r="E984" s="6"/>
      <c r="G984" s="6"/>
    </row>
    <row r="985">
      <c r="A985" s="6"/>
      <c r="B985" s="6"/>
      <c r="D985" s="6"/>
      <c r="E985" s="6"/>
      <c r="G985" s="6"/>
    </row>
    <row r="986">
      <c r="A986" s="6"/>
      <c r="B986" s="6"/>
      <c r="D986" s="6"/>
      <c r="E986" s="6"/>
      <c r="G986" s="6"/>
    </row>
    <row r="987">
      <c r="A987" s="6"/>
      <c r="B987" s="6"/>
      <c r="D987" s="6"/>
      <c r="E987" s="6"/>
      <c r="G987" s="6"/>
    </row>
    <row r="988">
      <c r="A988" s="6"/>
      <c r="B988" s="6"/>
      <c r="D988" s="6"/>
      <c r="E988" s="6"/>
      <c r="G988" s="6"/>
    </row>
    <row r="989">
      <c r="A989" s="6"/>
      <c r="B989" s="6"/>
      <c r="D989" s="6"/>
      <c r="E989" s="6"/>
      <c r="G989" s="6"/>
    </row>
    <row r="990">
      <c r="A990" s="6"/>
      <c r="B990" s="6"/>
      <c r="D990" s="6"/>
      <c r="E990" s="6"/>
      <c r="G990" s="6"/>
    </row>
    <row r="991">
      <c r="A991" s="6"/>
      <c r="B991" s="6"/>
      <c r="D991" s="6"/>
      <c r="E991" s="6"/>
      <c r="G991" s="6"/>
    </row>
    <row r="992">
      <c r="A992" s="6"/>
      <c r="B992" s="6"/>
      <c r="D992" s="6"/>
      <c r="E992" s="6"/>
      <c r="G992" s="6"/>
    </row>
    <row r="993">
      <c r="A993" s="6"/>
      <c r="B993" s="6"/>
      <c r="D993" s="6"/>
      <c r="E993" s="6"/>
      <c r="G993" s="6"/>
    </row>
    <row r="994">
      <c r="A994" s="6"/>
      <c r="B994" s="6"/>
      <c r="D994" s="6"/>
      <c r="E994" s="6"/>
      <c r="G994" s="6"/>
    </row>
    <row r="995">
      <c r="A995" s="6"/>
      <c r="B995" s="6"/>
      <c r="D995" s="6"/>
      <c r="E995" s="6"/>
      <c r="G995" s="6"/>
    </row>
    <row r="996">
      <c r="A996" s="6"/>
      <c r="B996" s="6"/>
      <c r="D996" s="6"/>
      <c r="E996" s="6"/>
      <c r="G996" s="6"/>
    </row>
  </sheetData>
  <dataValidations>
    <dataValidation type="decimal" allowBlank="1" showDropDown="1" sqref="H2:K21">
      <formula1>0.0</formula1>
      <formula2>4.0</formula2>
    </dataValidation>
    <dataValidation type="list" allowBlank="1" sqref="A1:A996">
      <formula1>RangeLimits!$A$1:$A$6</formula1>
    </dataValidation>
    <dataValidation type="decimal" allowBlank="1" showDropDown="1" sqref="D1:D996">
      <formula1>0.0</formula1>
      <formula2>24.0</formula2>
    </dataValidation>
    <dataValidation type="decimal" allowBlank="1" showDropDown="1" sqref="G1:G996">
      <formula1>0.0</formula1>
      <formula2>100.0</formula2>
    </dataValidation>
    <dataValidation type="list" allowBlank="1" sqref="B1:B996">
      <formula1>RangeLimits!$B$1:$B$4</formula1>
    </dataValidation>
    <dataValidation type="decimal" allowBlank="1" showDropDown="1" showInputMessage="1" prompt="Enter a number between 0 and 14" sqref="E1:E996">
      <formula1>0.0</formula1>
      <formula2>14.0</formula2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13.38"/>
    <col customWidth="1" min="5" max="5" width="12.63"/>
    <col customWidth="1" min="9" max="9" width="12.75"/>
    <col customWidth="1" min="10" max="10" width="13.0"/>
    <col customWidth="1" min="11" max="11" width="12.25"/>
    <col customWidth="1" min="12" max="12" width="21.25"/>
  </cols>
  <sheetData>
    <row r="1">
      <c r="A1" s="1" t="s">
        <v>0</v>
      </c>
      <c r="B1" s="1" t="s">
        <v>1</v>
      </c>
      <c r="C1" s="1" t="s">
        <v>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</row>
    <row r="2">
      <c r="A2" s="2" t="s">
        <v>8</v>
      </c>
      <c r="B2" s="2" t="s">
        <v>9</v>
      </c>
      <c r="C2" s="3" t="s">
        <v>52</v>
      </c>
      <c r="D2" s="3">
        <v>1.0</v>
      </c>
      <c r="E2" s="3">
        <v>1.0</v>
      </c>
      <c r="F2" s="2" t="s">
        <v>53</v>
      </c>
      <c r="G2" s="2" t="s">
        <v>54</v>
      </c>
      <c r="H2" s="2" t="s">
        <v>55</v>
      </c>
      <c r="I2" s="3">
        <v>35.0</v>
      </c>
      <c r="J2" s="3">
        <v>180.0</v>
      </c>
      <c r="K2" s="3">
        <v>4.74</v>
      </c>
      <c r="L2" s="6" t="str">
        <f t="shared" ref="L2:L295" si="1">CONCATENATE(G2, " ", H2)</f>
        <v>Pennisetum clandestinum</v>
      </c>
    </row>
    <row r="3">
      <c r="A3" s="2" t="s">
        <v>8</v>
      </c>
      <c r="B3" s="2" t="s">
        <v>9</v>
      </c>
      <c r="C3" s="3" t="s">
        <v>52</v>
      </c>
      <c r="D3" s="3">
        <v>1.0</v>
      </c>
      <c r="E3" s="3">
        <v>2.0</v>
      </c>
      <c r="F3" s="2" t="s">
        <v>53</v>
      </c>
      <c r="G3" s="2" t="s">
        <v>54</v>
      </c>
      <c r="H3" s="2" t="s">
        <v>55</v>
      </c>
      <c r="I3" s="3">
        <v>35.0</v>
      </c>
      <c r="J3" s="3">
        <v>230.0</v>
      </c>
      <c r="K3" s="3">
        <v>5.97</v>
      </c>
      <c r="L3" s="6" t="str">
        <f t="shared" si="1"/>
        <v>Pennisetum clandestinum</v>
      </c>
    </row>
    <row r="4">
      <c r="A4" s="2" t="s">
        <v>8</v>
      </c>
      <c r="B4" s="2" t="s">
        <v>9</v>
      </c>
      <c r="C4" s="3" t="s">
        <v>52</v>
      </c>
      <c r="D4" s="3">
        <v>1.0</v>
      </c>
      <c r="E4" s="3">
        <v>3.0</v>
      </c>
      <c r="F4" s="2" t="s">
        <v>53</v>
      </c>
      <c r="G4" s="2" t="s">
        <v>54</v>
      </c>
      <c r="H4" s="2" t="s">
        <v>55</v>
      </c>
      <c r="I4" s="3">
        <v>44.0</v>
      </c>
      <c r="J4" s="3">
        <v>253.0</v>
      </c>
      <c r="K4" s="3">
        <v>5.63</v>
      </c>
      <c r="L4" s="6" t="str">
        <f t="shared" si="1"/>
        <v>Pennisetum clandestinum</v>
      </c>
    </row>
    <row r="5">
      <c r="A5" s="2" t="s">
        <v>8</v>
      </c>
      <c r="B5" s="2" t="s">
        <v>9</v>
      </c>
      <c r="C5" s="3" t="s">
        <v>52</v>
      </c>
      <c r="D5" s="3">
        <v>2.0</v>
      </c>
      <c r="E5" s="3">
        <v>1.0</v>
      </c>
      <c r="F5" s="2" t="s">
        <v>56</v>
      </c>
      <c r="G5" s="2" t="s">
        <v>56</v>
      </c>
      <c r="H5" s="7" t="s">
        <v>57</v>
      </c>
      <c r="I5" s="3">
        <v>26.0</v>
      </c>
      <c r="J5" s="3">
        <v>98.59</v>
      </c>
      <c r="K5" s="3">
        <v>8.03</v>
      </c>
      <c r="L5" s="6" t="str">
        <f t="shared" si="1"/>
        <v>Carpobrotus edulis</v>
      </c>
    </row>
    <row r="6">
      <c r="A6" s="2" t="s">
        <v>8</v>
      </c>
      <c r="B6" s="2" t="s">
        <v>9</v>
      </c>
      <c r="C6" s="3" t="s">
        <v>52</v>
      </c>
      <c r="D6" s="3">
        <v>2.0</v>
      </c>
      <c r="E6" s="3">
        <v>2.0</v>
      </c>
      <c r="F6" s="2" t="s">
        <v>56</v>
      </c>
      <c r="G6" s="2" t="s">
        <v>56</v>
      </c>
      <c r="H6" s="7" t="s">
        <v>57</v>
      </c>
      <c r="I6" s="3">
        <v>27.0</v>
      </c>
      <c r="J6" s="3">
        <v>93.19</v>
      </c>
      <c r="K6" s="3">
        <v>9.72</v>
      </c>
      <c r="L6" s="6" t="str">
        <f t="shared" si="1"/>
        <v>Carpobrotus edulis</v>
      </c>
    </row>
    <row r="7">
      <c r="A7" s="2" t="s">
        <v>8</v>
      </c>
      <c r="B7" s="2" t="s">
        <v>9</v>
      </c>
      <c r="C7" s="3" t="s">
        <v>52</v>
      </c>
      <c r="D7" s="3">
        <v>2.0</v>
      </c>
      <c r="E7" s="3">
        <v>3.0</v>
      </c>
      <c r="F7" s="2" t="s">
        <v>56</v>
      </c>
      <c r="G7" s="2" t="s">
        <v>56</v>
      </c>
      <c r="H7" s="7" t="s">
        <v>57</v>
      </c>
      <c r="I7" s="3">
        <v>28.0</v>
      </c>
      <c r="J7" s="3">
        <v>74.88</v>
      </c>
      <c r="K7" s="3">
        <v>7.65</v>
      </c>
      <c r="L7" s="6" t="str">
        <f t="shared" si="1"/>
        <v>Carpobrotus edulis</v>
      </c>
    </row>
    <row r="8">
      <c r="A8" s="2" t="s">
        <v>11</v>
      </c>
      <c r="B8" s="2" t="s">
        <v>9</v>
      </c>
      <c r="C8" s="3" t="s">
        <v>58</v>
      </c>
      <c r="D8" s="3">
        <v>1.0</v>
      </c>
      <c r="E8" s="3">
        <v>1.0</v>
      </c>
      <c r="F8" s="2" t="s">
        <v>59</v>
      </c>
      <c r="G8" s="2" t="s">
        <v>59</v>
      </c>
      <c r="H8" s="7" t="s">
        <v>60</v>
      </c>
      <c r="I8" s="3">
        <v>12.0</v>
      </c>
      <c r="J8" s="3">
        <v>17.73</v>
      </c>
      <c r="K8" s="3">
        <v>0.64</v>
      </c>
      <c r="L8" s="6" t="str">
        <f t="shared" si="1"/>
        <v>Cynodon dactylon</v>
      </c>
    </row>
    <row r="9">
      <c r="A9" s="2" t="s">
        <v>11</v>
      </c>
      <c r="B9" s="2" t="s">
        <v>9</v>
      </c>
      <c r="C9" s="3" t="s">
        <v>58</v>
      </c>
      <c r="D9" s="3">
        <v>1.0</v>
      </c>
      <c r="E9" s="3">
        <v>2.0</v>
      </c>
      <c r="F9" s="2" t="s">
        <v>59</v>
      </c>
      <c r="G9" s="2" t="s">
        <v>59</v>
      </c>
      <c r="H9" s="7" t="s">
        <v>60</v>
      </c>
      <c r="I9" s="3">
        <v>10.0</v>
      </c>
      <c r="J9" s="3">
        <v>13.63</v>
      </c>
      <c r="K9" s="3">
        <v>0.46</v>
      </c>
      <c r="L9" s="6" t="str">
        <f t="shared" si="1"/>
        <v>Cynodon dactylon</v>
      </c>
    </row>
    <row r="10">
      <c r="A10" s="2" t="s">
        <v>11</v>
      </c>
      <c r="B10" s="2" t="s">
        <v>9</v>
      </c>
      <c r="C10" s="3" t="s">
        <v>58</v>
      </c>
      <c r="D10" s="3">
        <v>1.0</v>
      </c>
      <c r="E10" s="3">
        <v>3.0</v>
      </c>
      <c r="F10" s="2" t="s">
        <v>59</v>
      </c>
      <c r="G10" s="2" t="s">
        <v>59</v>
      </c>
      <c r="H10" s="7" t="s">
        <v>60</v>
      </c>
      <c r="I10" s="3">
        <v>13.0</v>
      </c>
      <c r="J10" s="3">
        <v>20.49</v>
      </c>
      <c r="K10" s="3">
        <v>0.49</v>
      </c>
      <c r="L10" s="6" t="str">
        <f t="shared" si="1"/>
        <v>Cynodon dactylon</v>
      </c>
    </row>
    <row r="11">
      <c r="A11" s="2" t="s">
        <v>11</v>
      </c>
      <c r="B11" s="2" t="s">
        <v>9</v>
      </c>
      <c r="C11" s="3" t="s">
        <v>58</v>
      </c>
      <c r="D11" s="3">
        <v>2.0</v>
      </c>
      <c r="E11" s="3">
        <v>1.0</v>
      </c>
      <c r="F11" s="2" t="s">
        <v>61</v>
      </c>
      <c r="G11" s="2" t="s">
        <v>62</v>
      </c>
      <c r="H11" s="2" t="s">
        <v>63</v>
      </c>
      <c r="I11" s="3">
        <v>27.0</v>
      </c>
      <c r="J11" s="3">
        <v>335.82</v>
      </c>
      <c r="K11" s="3">
        <v>0.89</v>
      </c>
      <c r="L11" s="6" t="str">
        <f t="shared" si="1"/>
        <v>Cymbopogon pospischilii</v>
      </c>
    </row>
    <row r="12">
      <c r="A12" s="2" t="s">
        <v>11</v>
      </c>
      <c r="B12" s="2" t="s">
        <v>9</v>
      </c>
      <c r="C12" s="3" t="s">
        <v>58</v>
      </c>
      <c r="D12" s="3">
        <v>2.0</v>
      </c>
      <c r="E12" s="3">
        <v>2.0</v>
      </c>
      <c r="F12" s="2" t="s">
        <v>61</v>
      </c>
      <c r="G12" s="2" t="s">
        <v>62</v>
      </c>
      <c r="H12" s="2" t="s">
        <v>63</v>
      </c>
      <c r="I12" s="3">
        <v>25.0</v>
      </c>
      <c r="J12" s="3">
        <v>247.0</v>
      </c>
      <c r="K12" s="3">
        <v>1.58</v>
      </c>
      <c r="L12" s="6" t="str">
        <f t="shared" si="1"/>
        <v>Cymbopogon pospischilii</v>
      </c>
    </row>
    <row r="13">
      <c r="A13" s="2" t="s">
        <v>11</v>
      </c>
      <c r="B13" s="2" t="s">
        <v>9</v>
      </c>
      <c r="C13" s="3" t="s">
        <v>58</v>
      </c>
      <c r="D13" s="3">
        <v>2.0</v>
      </c>
      <c r="E13" s="3">
        <v>3.0</v>
      </c>
      <c r="F13" s="2" t="s">
        <v>61</v>
      </c>
      <c r="G13" s="2" t="s">
        <v>62</v>
      </c>
      <c r="H13" s="2" t="s">
        <v>63</v>
      </c>
      <c r="I13" s="3">
        <v>25.0</v>
      </c>
      <c r="J13" s="3">
        <v>337.57</v>
      </c>
      <c r="K13" s="3">
        <v>2.3</v>
      </c>
      <c r="L13" s="6" t="str">
        <f t="shared" si="1"/>
        <v>Cymbopogon pospischilii</v>
      </c>
    </row>
    <row r="14">
      <c r="A14" s="2" t="s">
        <v>11</v>
      </c>
      <c r="B14" s="2" t="s">
        <v>9</v>
      </c>
      <c r="C14" s="3" t="s">
        <v>58</v>
      </c>
      <c r="D14" s="3">
        <v>3.0</v>
      </c>
      <c r="E14" s="3">
        <v>1.0</v>
      </c>
      <c r="F14" s="2" t="s">
        <v>64</v>
      </c>
      <c r="G14" s="2" t="s">
        <v>64</v>
      </c>
      <c r="H14" s="7" t="s">
        <v>65</v>
      </c>
      <c r="I14" s="3">
        <v>64.0</v>
      </c>
      <c r="J14" s="3">
        <v>5.0</v>
      </c>
      <c r="K14" s="3">
        <v>0.76</v>
      </c>
      <c r="L14" s="6" t="str">
        <f t="shared" si="1"/>
        <v>Dicerothamnus rhinocerotis</v>
      </c>
    </row>
    <row r="15">
      <c r="A15" s="2" t="s">
        <v>11</v>
      </c>
      <c r="B15" s="2" t="s">
        <v>9</v>
      </c>
      <c r="C15" s="3" t="s">
        <v>58</v>
      </c>
      <c r="D15" s="3">
        <v>3.0</v>
      </c>
      <c r="E15" s="3">
        <v>2.0</v>
      </c>
      <c r="F15" s="2" t="s">
        <v>64</v>
      </c>
      <c r="G15" s="2" t="s">
        <v>64</v>
      </c>
      <c r="H15" s="7" t="s">
        <v>65</v>
      </c>
      <c r="I15" s="3">
        <v>55.0</v>
      </c>
      <c r="J15" s="3">
        <v>7.38</v>
      </c>
      <c r="K15" s="3">
        <v>0.35</v>
      </c>
      <c r="L15" s="6" t="str">
        <f t="shared" si="1"/>
        <v>Dicerothamnus rhinocerotis</v>
      </c>
    </row>
    <row r="16">
      <c r="A16" s="2" t="s">
        <v>11</v>
      </c>
      <c r="B16" s="2" t="s">
        <v>9</v>
      </c>
      <c r="C16" s="3" t="s">
        <v>58</v>
      </c>
      <c r="D16" s="3">
        <v>3.0</v>
      </c>
      <c r="E16" s="3">
        <v>3.0</v>
      </c>
      <c r="F16" s="2" t="s">
        <v>64</v>
      </c>
      <c r="G16" s="2" t="s">
        <v>64</v>
      </c>
      <c r="H16" s="7" t="s">
        <v>65</v>
      </c>
      <c r="I16" s="3">
        <v>70.0</v>
      </c>
      <c r="J16" s="3">
        <v>5.95</v>
      </c>
      <c r="K16" s="3">
        <v>0.46</v>
      </c>
      <c r="L16" s="6" t="str">
        <f t="shared" si="1"/>
        <v>Dicerothamnus rhinocerotis</v>
      </c>
    </row>
    <row r="17">
      <c r="A17" s="2" t="s">
        <v>11</v>
      </c>
      <c r="B17" s="2" t="s">
        <v>9</v>
      </c>
      <c r="C17" s="3" t="s">
        <v>58</v>
      </c>
      <c r="D17" s="3">
        <v>4.0</v>
      </c>
      <c r="E17" s="3">
        <v>1.0</v>
      </c>
      <c r="F17" s="2" t="s">
        <v>66</v>
      </c>
      <c r="G17" s="2" t="s">
        <v>67</v>
      </c>
      <c r="H17" s="7" t="s">
        <v>68</v>
      </c>
      <c r="I17" s="3">
        <v>26.0</v>
      </c>
      <c r="J17" s="3">
        <v>13.67</v>
      </c>
      <c r="K17" s="3">
        <v>8.14</v>
      </c>
      <c r="L17" s="6" t="str">
        <f t="shared" si="1"/>
        <v>Helichrysum crispum</v>
      </c>
    </row>
    <row r="18">
      <c r="A18" s="2" t="s">
        <v>11</v>
      </c>
      <c r="B18" s="2" t="s">
        <v>9</v>
      </c>
      <c r="C18" s="3" t="s">
        <v>58</v>
      </c>
      <c r="D18" s="3">
        <v>4.0</v>
      </c>
      <c r="E18" s="3">
        <v>2.0</v>
      </c>
      <c r="F18" s="2" t="s">
        <v>66</v>
      </c>
      <c r="G18" s="2" t="s">
        <v>67</v>
      </c>
      <c r="H18" s="7" t="s">
        <v>68</v>
      </c>
      <c r="I18" s="3">
        <v>23.0</v>
      </c>
      <c r="J18" s="3">
        <v>13.84</v>
      </c>
      <c r="K18" s="3">
        <v>4.52</v>
      </c>
      <c r="L18" s="6" t="str">
        <f t="shared" si="1"/>
        <v>Helichrysum crispum</v>
      </c>
    </row>
    <row r="19">
      <c r="A19" s="2" t="s">
        <v>11</v>
      </c>
      <c r="B19" s="2" t="s">
        <v>9</v>
      </c>
      <c r="C19" s="3" t="s">
        <v>58</v>
      </c>
      <c r="D19" s="3">
        <v>4.0</v>
      </c>
      <c r="E19" s="3">
        <v>3.0</v>
      </c>
      <c r="F19" s="2" t="s">
        <v>66</v>
      </c>
      <c r="G19" s="2" t="s">
        <v>67</v>
      </c>
      <c r="H19" s="7" t="s">
        <v>68</v>
      </c>
      <c r="I19" s="3">
        <v>40.0</v>
      </c>
      <c r="J19" s="3">
        <v>12.31</v>
      </c>
      <c r="K19" s="3">
        <v>6.42</v>
      </c>
      <c r="L19" s="6" t="str">
        <f t="shared" si="1"/>
        <v>Helichrysum crispum</v>
      </c>
    </row>
    <row r="20">
      <c r="A20" s="2" t="s">
        <v>11</v>
      </c>
      <c r="B20" s="2" t="s">
        <v>9</v>
      </c>
      <c r="C20" s="3" t="s">
        <v>58</v>
      </c>
      <c r="D20" s="3">
        <v>5.0</v>
      </c>
      <c r="E20" s="3">
        <v>1.0</v>
      </c>
      <c r="F20" s="2" t="s">
        <v>69</v>
      </c>
      <c r="G20" s="2" t="s">
        <v>69</v>
      </c>
      <c r="H20" s="8"/>
      <c r="I20" s="3">
        <v>50.0</v>
      </c>
      <c r="J20" s="3">
        <v>19.48</v>
      </c>
      <c r="K20" s="3">
        <v>0.64</v>
      </c>
      <c r="L20" s="6" t="str">
        <f t="shared" si="1"/>
        <v>Senecio </v>
      </c>
    </row>
    <row r="21">
      <c r="A21" s="2" t="s">
        <v>11</v>
      </c>
      <c r="B21" s="2" t="s">
        <v>9</v>
      </c>
      <c r="C21" s="3" t="s">
        <v>58</v>
      </c>
      <c r="D21" s="3">
        <v>5.0</v>
      </c>
      <c r="E21" s="3">
        <v>2.0</v>
      </c>
      <c r="F21" s="2" t="s">
        <v>69</v>
      </c>
      <c r="G21" s="2" t="s">
        <v>69</v>
      </c>
      <c r="H21" s="8"/>
      <c r="I21" s="3">
        <v>40.0</v>
      </c>
      <c r="J21" s="3">
        <v>33.38</v>
      </c>
      <c r="K21" s="3">
        <v>1.37</v>
      </c>
      <c r="L21" s="6" t="str">
        <f t="shared" si="1"/>
        <v>Senecio </v>
      </c>
    </row>
    <row r="22">
      <c r="A22" s="2" t="s">
        <v>11</v>
      </c>
      <c r="B22" s="2" t="s">
        <v>9</v>
      </c>
      <c r="C22" s="3" t="s">
        <v>58</v>
      </c>
      <c r="D22" s="3">
        <v>5.0</v>
      </c>
      <c r="E22" s="3">
        <v>3.0</v>
      </c>
      <c r="F22" s="2" t="s">
        <v>69</v>
      </c>
      <c r="G22" s="2" t="s">
        <v>69</v>
      </c>
      <c r="H22" s="8"/>
      <c r="I22" s="3">
        <v>58.0</v>
      </c>
      <c r="J22" s="3">
        <v>25.92</v>
      </c>
      <c r="K22" s="3">
        <v>1.16</v>
      </c>
      <c r="L22" s="6" t="str">
        <f t="shared" si="1"/>
        <v>Senecio </v>
      </c>
    </row>
    <row r="23">
      <c r="A23" s="2" t="s">
        <v>13</v>
      </c>
      <c r="B23" s="2" t="s">
        <v>9</v>
      </c>
      <c r="C23" s="3" t="s">
        <v>70</v>
      </c>
      <c r="D23" s="3">
        <v>1.0</v>
      </c>
      <c r="E23" s="3">
        <v>1.0</v>
      </c>
      <c r="F23" s="2" t="s">
        <v>71</v>
      </c>
      <c r="G23" s="2" t="s">
        <v>72</v>
      </c>
      <c r="H23" s="2" t="s">
        <v>73</v>
      </c>
      <c r="I23" s="3">
        <v>550.0</v>
      </c>
      <c r="J23" s="3">
        <v>164.26</v>
      </c>
      <c r="K23" s="3">
        <v>23.21</v>
      </c>
      <c r="L23" s="6" t="str">
        <f t="shared" si="1"/>
        <v>Acacia pycnantha</v>
      </c>
    </row>
    <row r="24">
      <c r="A24" s="2" t="s">
        <v>13</v>
      </c>
      <c r="B24" s="2" t="s">
        <v>9</v>
      </c>
      <c r="C24" s="3" t="s">
        <v>70</v>
      </c>
      <c r="D24" s="3">
        <v>1.0</v>
      </c>
      <c r="E24" s="3">
        <v>2.0</v>
      </c>
      <c r="F24" s="2" t="s">
        <v>71</v>
      </c>
      <c r="G24" s="2" t="s">
        <v>72</v>
      </c>
      <c r="H24" s="2" t="s">
        <v>73</v>
      </c>
      <c r="I24" s="3">
        <v>450.0</v>
      </c>
      <c r="J24" s="3">
        <v>143.28</v>
      </c>
      <c r="K24" s="3">
        <v>39.19</v>
      </c>
      <c r="L24" s="6" t="str">
        <f t="shared" si="1"/>
        <v>Acacia pycnantha</v>
      </c>
    </row>
    <row r="25">
      <c r="A25" s="2" t="s">
        <v>13</v>
      </c>
      <c r="B25" s="2" t="s">
        <v>9</v>
      </c>
      <c r="C25" s="3" t="s">
        <v>70</v>
      </c>
      <c r="D25" s="3">
        <v>1.0</v>
      </c>
      <c r="E25" s="3">
        <v>3.0</v>
      </c>
      <c r="F25" s="2" t="s">
        <v>71</v>
      </c>
      <c r="G25" s="2" t="s">
        <v>72</v>
      </c>
      <c r="H25" s="2" t="s">
        <v>73</v>
      </c>
      <c r="I25" s="3">
        <v>400.0</v>
      </c>
      <c r="J25" s="3">
        <v>153.77</v>
      </c>
      <c r="K25" s="3">
        <v>36.36</v>
      </c>
      <c r="L25" s="6" t="str">
        <f t="shared" si="1"/>
        <v>Acacia pycnantha</v>
      </c>
    </row>
    <row r="26">
      <c r="A26" s="2" t="s">
        <v>13</v>
      </c>
      <c r="B26" s="2" t="s">
        <v>9</v>
      </c>
      <c r="C26" s="3" t="s">
        <v>70</v>
      </c>
      <c r="D26" s="3">
        <v>2.0</v>
      </c>
      <c r="E26" s="3">
        <v>1.0</v>
      </c>
      <c r="F26" s="2" t="s">
        <v>74</v>
      </c>
      <c r="G26" s="2" t="s">
        <v>72</v>
      </c>
      <c r="H26" s="2" t="s">
        <v>75</v>
      </c>
      <c r="I26" s="3">
        <v>400.0</v>
      </c>
      <c r="J26" s="3">
        <v>130.42</v>
      </c>
      <c r="K26" s="3">
        <v>58.44</v>
      </c>
      <c r="L26" s="6" t="str">
        <f t="shared" si="1"/>
        <v>Acacia mearnsii</v>
      </c>
    </row>
    <row r="27">
      <c r="A27" s="2" t="s">
        <v>13</v>
      </c>
      <c r="B27" s="2" t="s">
        <v>9</v>
      </c>
      <c r="C27" s="3" t="s">
        <v>70</v>
      </c>
      <c r="D27" s="3">
        <v>2.0</v>
      </c>
      <c r="E27" s="3">
        <v>2.0</v>
      </c>
      <c r="F27" s="2" t="s">
        <v>74</v>
      </c>
      <c r="G27" s="2" t="s">
        <v>72</v>
      </c>
      <c r="H27" s="2" t="s">
        <v>75</v>
      </c>
      <c r="I27" s="3">
        <v>350.0</v>
      </c>
      <c r="J27" s="3">
        <v>90.67</v>
      </c>
      <c r="K27" s="3">
        <v>59.26</v>
      </c>
      <c r="L27" s="6" t="str">
        <f t="shared" si="1"/>
        <v>Acacia mearnsii</v>
      </c>
    </row>
    <row r="28">
      <c r="A28" s="2" t="s">
        <v>13</v>
      </c>
      <c r="B28" s="2" t="s">
        <v>9</v>
      </c>
      <c r="C28" s="3" t="s">
        <v>70</v>
      </c>
      <c r="D28" s="3">
        <v>2.0</v>
      </c>
      <c r="E28" s="3">
        <v>3.0</v>
      </c>
      <c r="F28" s="2" t="s">
        <v>74</v>
      </c>
      <c r="G28" s="2" t="s">
        <v>72</v>
      </c>
      <c r="H28" s="2" t="s">
        <v>75</v>
      </c>
      <c r="I28" s="3">
        <v>350.0</v>
      </c>
      <c r="J28" s="3">
        <v>127.03</v>
      </c>
      <c r="K28" s="3">
        <v>65.71</v>
      </c>
      <c r="L28" s="6" t="str">
        <f t="shared" si="1"/>
        <v>Acacia mearnsii</v>
      </c>
    </row>
    <row r="29">
      <c r="A29" s="2" t="s">
        <v>13</v>
      </c>
      <c r="B29" s="2" t="s">
        <v>9</v>
      </c>
      <c r="C29" s="3" t="s">
        <v>70</v>
      </c>
      <c r="D29" s="3">
        <v>3.0</v>
      </c>
      <c r="E29" s="3">
        <v>1.0</v>
      </c>
      <c r="F29" s="2" t="s">
        <v>76</v>
      </c>
      <c r="G29" s="2" t="s">
        <v>77</v>
      </c>
      <c r="H29" s="2" t="s">
        <v>78</v>
      </c>
      <c r="I29" s="3">
        <v>500.0</v>
      </c>
      <c r="J29" s="3">
        <v>95.92</v>
      </c>
      <c r="K29" s="3">
        <v>0.59</v>
      </c>
      <c r="L29" s="6" t="str">
        <f t="shared" si="1"/>
        <v>Pinus radiata</v>
      </c>
    </row>
    <row r="30">
      <c r="A30" s="2" t="s">
        <v>13</v>
      </c>
      <c r="B30" s="2" t="s">
        <v>9</v>
      </c>
      <c r="C30" s="3" t="s">
        <v>70</v>
      </c>
      <c r="D30" s="3">
        <v>3.0</v>
      </c>
      <c r="E30" s="3">
        <v>2.0</v>
      </c>
      <c r="F30" s="2" t="s">
        <v>76</v>
      </c>
      <c r="G30" s="2" t="s">
        <v>77</v>
      </c>
      <c r="H30" s="2" t="s">
        <v>78</v>
      </c>
      <c r="I30" s="3">
        <v>550.0</v>
      </c>
      <c r="J30" s="3">
        <v>133.12</v>
      </c>
      <c r="K30" s="3">
        <v>1.17</v>
      </c>
      <c r="L30" s="6" t="str">
        <f t="shared" si="1"/>
        <v>Pinus radiata</v>
      </c>
    </row>
    <row r="31">
      <c r="A31" s="2" t="s">
        <v>13</v>
      </c>
      <c r="B31" s="2" t="s">
        <v>9</v>
      </c>
      <c r="C31" s="3" t="s">
        <v>70</v>
      </c>
      <c r="D31" s="3">
        <v>3.0</v>
      </c>
      <c r="E31" s="3">
        <v>3.0</v>
      </c>
      <c r="F31" s="2" t="s">
        <v>76</v>
      </c>
      <c r="G31" s="2" t="s">
        <v>77</v>
      </c>
      <c r="H31" s="2" t="s">
        <v>78</v>
      </c>
      <c r="I31" s="3">
        <v>550.0</v>
      </c>
      <c r="J31" s="3">
        <v>123.33</v>
      </c>
      <c r="K31" s="3">
        <v>0.54</v>
      </c>
      <c r="L31" s="6" t="str">
        <f t="shared" si="1"/>
        <v>Pinus radiata</v>
      </c>
    </row>
    <row r="32">
      <c r="A32" s="2" t="s">
        <v>13</v>
      </c>
      <c r="B32" s="2" t="s">
        <v>9</v>
      </c>
      <c r="C32" s="3" t="s">
        <v>70</v>
      </c>
      <c r="D32" s="3">
        <v>4.0</v>
      </c>
      <c r="E32" s="3">
        <v>1.0</v>
      </c>
      <c r="F32" s="2" t="s">
        <v>79</v>
      </c>
      <c r="G32" s="2" t="s">
        <v>79</v>
      </c>
      <c r="H32" s="8"/>
      <c r="I32" s="3">
        <v>300.0</v>
      </c>
      <c r="J32" s="3">
        <v>51.64</v>
      </c>
      <c r="K32" s="3">
        <v>17.69</v>
      </c>
      <c r="L32" s="6" t="str">
        <f t="shared" si="1"/>
        <v>Polygala </v>
      </c>
    </row>
    <row r="33">
      <c r="A33" s="2" t="s">
        <v>13</v>
      </c>
      <c r="B33" s="2" t="s">
        <v>9</v>
      </c>
      <c r="C33" s="3" t="s">
        <v>70</v>
      </c>
      <c r="D33" s="3">
        <v>4.0</v>
      </c>
      <c r="E33" s="3">
        <v>2.0</v>
      </c>
      <c r="F33" s="2" t="s">
        <v>79</v>
      </c>
      <c r="G33" s="2" t="s">
        <v>79</v>
      </c>
      <c r="H33" s="8"/>
      <c r="I33" s="3">
        <v>280.0</v>
      </c>
      <c r="J33" s="3">
        <v>26.47</v>
      </c>
      <c r="K33" s="3">
        <v>12.27</v>
      </c>
      <c r="L33" s="6" t="str">
        <f t="shared" si="1"/>
        <v>Polygala </v>
      </c>
    </row>
    <row r="34">
      <c r="A34" s="2" t="s">
        <v>13</v>
      </c>
      <c r="B34" s="2" t="s">
        <v>9</v>
      </c>
      <c r="C34" s="3" t="s">
        <v>70</v>
      </c>
      <c r="D34" s="3">
        <v>4.0</v>
      </c>
      <c r="E34" s="3">
        <v>3.0</v>
      </c>
      <c r="F34" s="2" t="s">
        <v>79</v>
      </c>
      <c r="G34" s="2" t="s">
        <v>79</v>
      </c>
      <c r="H34" s="8"/>
      <c r="I34" s="3">
        <v>140.0</v>
      </c>
      <c r="J34" s="3">
        <v>39.51</v>
      </c>
      <c r="K34" s="3">
        <v>15.98</v>
      </c>
      <c r="L34" s="6" t="str">
        <f t="shared" si="1"/>
        <v>Polygala </v>
      </c>
    </row>
    <row r="35">
      <c r="A35" s="2" t="s">
        <v>15</v>
      </c>
      <c r="B35" s="2" t="s">
        <v>9</v>
      </c>
      <c r="C35" s="3" t="s">
        <v>80</v>
      </c>
      <c r="D35" s="3">
        <v>1.0</v>
      </c>
      <c r="E35" s="3">
        <v>1.0</v>
      </c>
      <c r="F35" s="2" t="s">
        <v>81</v>
      </c>
      <c r="G35" s="2" t="s">
        <v>82</v>
      </c>
      <c r="H35" s="2" t="s">
        <v>83</v>
      </c>
      <c r="I35" s="3">
        <v>76.0</v>
      </c>
      <c r="J35" s="3">
        <v>88.66</v>
      </c>
      <c r="K35" s="3">
        <v>1.13</v>
      </c>
      <c r="L35" s="6" t="str">
        <f t="shared" si="1"/>
        <v>Mastersiella digitata</v>
      </c>
    </row>
    <row r="36">
      <c r="A36" s="2" t="s">
        <v>15</v>
      </c>
      <c r="B36" s="2" t="s">
        <v>9</v>
      </c>
      <c r="C36" s="3" t="s">
        <v>80</v>
      </c>
      <c r="D36" s="3">
        <v>1.0</v>
      </c>
      <c r="E36" s="3">
        <v>2.0</v>
      </c>
      <c r="F36" s="2" t="s">
        <v>81</v>
      </c>
      <c r="G36" s="2" t="s">
        <v>82</v>
      </c>
      <c r="H36" s="2" t="s">
        <v>83</v>
      </c>
      <c r="I36" s="3">
        <v>84.0</v>
      </c>
      <c r="J36" s="3">
        <v>100.57</v>
      </c>
      <c r="K36" s="3">
        <v>1.21</v>
      </c>
      <c r="L36" s="6" t="str">
        <f t="shared" si="1"/>
        <v>Mastersiella digitata</v>
      </c>
    </row>
    <row r="37">
      <c r="A37" s="2" t="s">
        <v>15</v>
      </c>
      <c r="B37" s="2" t="s">
        <v>9</v>
      </c>
      <c r="C37" s="3" t="s">
        <v>80</v>
      </c>
      <c r="D37" s="3">
        <v>1.0</v>
      </c>
      <c r="E37" s="3">
        <v>3.0</v>
      </c>
      <c r="F37" s="2" t="s">
        <v>81</v>
      </c>
      <c r="G37" s="2" t="s">
        <v>82</v>
      </c>
      <c r="H37" s="2" t="s">
        <v>83</v>
      </c>
      <c r="I37" s="3">
        <v>64.0</v>
      </c>
      <c r="J37" s="3">
        <v>79.72</v>
      </c>
      <c r="K37" s="3">
        <v>1.22</v>
      </c>
      <c r="L37" s="6" t="str">
        <f t="shared" si="1"/>
        <v>Mastersiella digitata</v>
      </c>
    </row>
    <row r="38">
      <c r="A38" s="2" t="s">
        <v>15</v>
      </c>
      <c r="B38" s="2" t="s">
        <v>9</v>
      </c>
      <c r="C38" s="3" t="s">
        <v>80</v>
      </c>
      <c r="D38" s="3">
        <v>2.0</v>
      </c>
      <c r="E38" s="3">
        <v>1.0</v>
      </c>
      <c r="F38" s="2" t="s">
        <v>84</v>
      </c>
      <c r="G38" s="2" t="s">
        <v>85</v>
      </c>
      <c r="H38" s="7" t="s">
        <v>86</v>
      </c>
      <c r="I38" s="3">
        <v>61.0</v>
      </c>
      <c r="J38" s="3">
        <v>25.88</v>
      </c>
      <c r="K38" s="3">
        <v>3.31</v>
      </c>
      <c r="L38" s="6" t="str">
        <f t="shared" si="1"/>
        <v>Leucadendron salignum</v>
      </c>
    </row>
    <row r="39">
      <c r="A39" s="2" t="s">
        <v>15</v>
      </c>
      <c r="B39" s="2" t="s">
        <v>9</v>
      </c>
      <c r="C39" s="3" t="s">
        <v>80</v>
      </c>
      <c r="D39" s="3">
        <v>2.0</v>
      </c>
      <c r="E39" s="3">
        <v>2.0</v>
      </c>
      <c r="F39" s="2" t="s">
        <v>84</v>
      </c>
      <c r="G39" s="2" t="s">
        <v>85</v>
      </c>
      <c r="H39" s="7" t="s">
        <v>86</v>
      </c>
      <c r="I39" s="3">
        <v>97.0</v>
      </c>
      <c r="J39" s="3">
        <v>30.64</v>
      </c>
      <c r="K39" s="3">
        <v>3.87</v>
      </c>
      <c r="L39" s="6" t="str">
        <f t="shared" si="1"/>
        <v>Leucadendron salignum</v>
      </c>
    </row>
    <row r="40">
      <c r="A40" s="2" t="s">
        <v>15</v>
      </c>
      <c r="B40" s="2" t="s">
        <v>9</v>
      </c>
      <c r="C40" s="3" t="s">
        <v>80</v>
      </c>
      <c r="D40" s="3">
        <v>2.0</v>
      </c>
      <c r="E40" s="3">
        <v>3.0</v>
      </c>
      <c r="F40" s="2" t="s">
        <v>84</v>
      </c>
      <c r="G40" s="2" t="s">
        <v>85</v>
      </c>
      <c r="H40" s="7" t="s">
        <v>86</v>
      </c>
      <c r="I40" s="3">
        <v>66.0</v>
      </c>
      <c r="J40" s="3">
        <v>29.63</v>
      </c>
      <c r="K40" s="3">
        <v>3.62</v>
      </c>
      <c r="L40" s="6" t="str">
        <f t="shared" si="1"/>
        <v>Leucadendron salignum</v>
      </c>
    </row>
    <row r="41">
      <c r="A41" s="2" t="s">
        <v>15</v>
      </c>
      <c r="B41" s="2" t="s">
        <v>9</v>
      </c>
      <c r="C41" s="3" t="s">
        <v>80</v>
      </c>
      <c r="D41" s="3">
        <v>3.0</v>
      </c>
      <c r="E41" s="3">
        <v>1.0</v>
      </c>
      <c r="F41" s="2" t="s">
        <v>87</v>
      </c>
      <c r="G41" s="2" t="s">
        <v>88</v>
      </c>
      <c r="H41" s="2" t="s">
        <v>89</v>
      </c>
      <c r="I41" s="3">
        <v>124.0</v>
      </c>
      <c r="J41" s="3">
        <v>105.58</v>
      </c>
      <c r="K41" s="3">
        <v>7.91</v>
      </c>
      <c r="L41" s="6" t="str">
        <f t="shared" si="1"/>
        <v>Protea repens</v>
      </c>
    </row>
    <row r="42">
      <c r="A42" s="2" t="s">
        <v>15</v>
      </c>
      <c r="B42" s="2" t="s">
        <v>9</v>
      </c>
      <c r="C42" s="3" t="s">
        <v>80</v>
      </c>
      <c r="D42" s="3">
        <v>3.0</v>
      </c>
      <c r="E42" s="3">
        <v>2.0</v>
      </c>
      <c r="F42" s="2" t="s">
        <v>87</v>
      </c>
      <c r="G42" s="2" t="s">
        <v>88</v>
      </c>
      <c r="H42" s="2" t="s">
        <v>89</v>
      </c>
      <c r="I42" s="3">
        <v>143.0</v>
      </c>
      <c r="J42" s="3">
        <v>91.19</v>
      </c>
      <c r="K42" s="3">
        <v>7.3</v>
      </c>
      <c r="L42" s="6" t="str">
        <f t="shared" si="1"/>
        <v>Protea repens</v>
      </c>
    </row>
    <row r="43">
      <c r="A43" s="2" t="s">
        <v>15</v>
      </c>
      <c r="B43" s="2" t="s">
        <v>9</v>
      </c>
      <c r="C43" s="3" t="s">
        <v>80</v>
      </c>
      <c r="D43" s="3">
        <v>3.0</v>
      </c>
      <c r="E43" s="3">
        <v>3.0</v>
      </c>
      <c r="F43" s="2" t="s">
        <v>87</v>
      </c>
      <c r="G43" s="2" t="s">
        <v>88</v>
      </c>
      <c r="H43" s="2" t="s">
        <v>89</v>
      </c>
      <c r="I43" s="3">
        <v>166.0</v>
      </c>
      <c r="J43" s="3">
        <v>80.88</v>
      </c>
      <c r="K43" s="3">
        <v>5.98</v>
      </c>
      <c r="L43" s="6" t="str">
        <f t="shared" si="1"/>
        <v>Protea repens</v>
      </c>
    </row>
    <row r="44">
      <c r="A44" s="9" t="s">
        <v>15</v>
      </c>
      <c r="B44" s="9" t="s">
        <v>9</v>
      </c>
      <c r="C44" s="10" t="s">
        <v>80</v>
      </c>
      <c r="D44" s="10">
        <v>4.0</v>
      </c>
      <c r="E44" s="10">
        <v>1.0</v>
      </c>
      <c r="F44" s="9" t="s">
        <v>90</v>
      </c>
      <c r="G44" s="9" t="s">
        <v>91</v>
      </c>
      <c r="H44" s="11"/>
      <c r="I44" s="10">
        <v>92.0</v>
      </c>
      <c r="J44" s="10">
        <v>4.31</v>
      </c>
      <c r="K44" s="10">
        <v>2.2</v>
      </c>
      <c r="L44" s="6" t="str">
        <f t="shared" si="1"/>
        <v>Bruniaceae 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9" t="s">
        <v>15</v>
      </c>
      <c r="B45" s="9" t="s">
        <v>9</v>
      </c>
      <c r="C45" s="10" t="s">
        <v>80</v>
      </c>
      <c r="D45" s="10">
        <v>4.0</v>
      </c>
      <c r="E45" s="10">
        <v>2.0</v>
      </c>
      <c r="F45" s="9" t="s">
        <v>90</v>
      </c>
      <c r="G45" s="9" t="s">
        <v>91</v>
      </c>
      <c r="H45" s="11"/>
      <c r="I45" s="10">
        <v>113.0</v>
      </c>
      <c r="J45" s="10">
        <v>4.42</v>
      </c>
      <c r="K45" s="10">
        <v>2.46</v>
      </c>
      <c r="L45" s="6" t="str">
        <f t="shared" si="1"/>
        <v>Bruniaceae 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9" t="s">
        <v>15</v>
      </c>
      <c r="B46" s="9" t="s">
        <v>9</v>
      </c>
      <c r="C46" s="10" t="s">
        <v>80</v>
      </c>
      <c r="D46" s="10">
        <v>4.0</v>
      </c>
      <c r="E46" s="10">
        <v>3.0</v>
      </c>
      <c r="F46" s="9" t="s">
        <v>90</v>
      </c>
      <c r="G46" s="9" t="s">
        <v>91</v>
      </c>
      <c r="H46" s="11"/>
      <c r="I46" s="10">
        <v>164.0</v>
      </c>
      <c r="J46" s="10">
        <v>5.04</v>
      </c>
      <c r="K46" s="10">
        <v>1.86</v>
      </c>
      <c r="L46" s="6" t="str">
        <f t="shared" si="1"/>
        <v>Bruniaceae 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" t="s">
        <v>15</v>
      </c>
      <c r="B47" s="2" t="s">
        <v>9</v>
      </c>
      <c r="C47" s="3" t="s">
        <v>80</v>
      </c>
      <c r="D47" s="3">
        <v>5.0</v>
      </c>
      <c r="E47" s="3">
        <v>1.0</v>
      </c>
      <c r="F47" s="2" t="s">
        <v>92</v>
      </c>
      <c r="G47" s="2" t="s">
        <v>93</v>
      </c>
      <c r="H47" s="7" t="s">
        <v>94</v>
      </c>
      <c r="I47" s="3">
        <v>113.0</v>
      </c>
      <c r="J47" s="3">
        <v>59.12</v>
      </c>
      <c r="K47" s="3">
        <v>7.93</v>
      </c>
      <c r="L47" s="6" t="str">
        <f t="shared" si="1"/>
        <v>Aulax lanceolata</v>
      </c>
    </row>
    <row r="48">
      <c r="A48" s="2" t="s">
        <v>15</v>
      </c>
      <c r="B48" s="2" t="s">
        <v>9</v>
      </c>
      <c r="C48" s="3" t="s">
        <v>80</v>
      </c>
      <c r="D48" s="3">
        <v>5.0</v>
      </c>
      <c r="E48" s="3">
        <v>2.0</v>
      </c>
      <c r="F48" s="2" t="s">
        <v>92</v>
      </c>
      <c r="G48" s="2" t="s">
        <v>93</v>
      </c>
      <c r="H48" s="7" t="s">
        <v>94</v>
      </c>
      <c r="I48" s="3">
        <v>145.0</v>
      </c>
      <c r="J48" s="3">
        <v>65.11</v>
      </c>
      <c r="K48" s="3">
        <v>7.8</v>
      </c>
      <c r="L48" s="6" t="str">
        <f t="shared" si="1"/>
        <v>Aulax lanceolata</v>
      </c>
    </row>
    <row r="49">
      <c r="A49" s="2" t="s">
        <v>15</v>
      </c>
      <c r="B49" s="2" t="s">
        <v>9</v>
      </c>
      <c r="C49" s="3" t="s">
        <v>80</v>
      </c>
      <c r="D49" s="3">
        <v>5.0</v>
      </c>
      <c r="E49" s="3">
        <v>3.0</v>
      </c>
      <c r="F49" s="2" t="s">
        <v>92</v>
      </c>
      <c r="G49" s="2" t="s">
        <v>93</v>
      </c>
      <c r="H49" s="7" t="s">
        <v>94</v>
      </c>
      <c r="I49" s="3">
        <v>165.0</v>
      </c>
      <c r="J49" s="3">
        <v>52.12</v>
      </c>
      <c r="K49" s="3">
        <v>9.47</v>
      </c>
      <c r="L49" s="6" t="str">
        <f t="shared" si="1"/>
        <v>Aulax lanceolata</v>
      </c>
    </row>
    <row r="50">
      <c r="A50" s="2" t="s">
        <v>17</v>
      </c>
      <c r="B50" s="2" t="s">
        <v>9</v>
      </c>
      <c r="C50" s="3" t="s">
        <v>95</v>
      </c>
      <c r="D50" s="3">
        <v>1.0</v>
      </c>
      <c r="E50" s="3">
        <v>1.0</v>
      </c>
      <c r="F50" s="2" t="s">
        <v>96</v>
      </c>
      <c r="G50" s="2" t="s">
        <v>97</v>
      </c>
      <c r="H50" s="8"/>
      <c r="I50" s="3">
        <v>140.0</v>
      </c>
      <c r="J50" s="3">
        <v>8.99</v>
      </c>
      <c r="K50" s="3">
        <v>2.16</v>
      </c>
      <c r="L50" s="6" t="str">
        <f t="shared" si="1"/>
        <v>Adenandra </v>
      </c>
    </row>
    <row r="51">
      <c r="A51" s="2" t="s">
        <v>17</v>
      </c>
      <c r="B51" s="2" t="s">
        <v>9</v>
      </c>
      <c r="C51" s="3" t="s">
        <v>95</v>
      </c>
      <c r="D51" s="3">
        <v>1.0</v>
      </c>
      <c r="E51" s="3">
        <v>2.0</v>
      </c>
      <c r="F51" s="2" t="s">
        <v>96</v>
      </c>
      <c r="G51" s="2" t="s">
        <v>97</v>
      </c>
      <c r="H51" s="8"/>
      <c r="I51" s="3">
        <v>110.0</v>
      </c>
      <c r="J51" s="3">
        <v>9.67</v>
      </c>
      <c r="K51" s="3">
        <v>2.36</v>
      </c>
      <c r="L51" s="6" t="str">
        <f t="shared" si="1"/>
        <v>Adenandra </v>
      </c>
    </row>
    <row r="52">
      <c r="A52" s="2" t="s">
        <v>17</v>
      </c>
      <c r="B52" s="2" t="s">
        <v>9</v>
      </c>
      <c r="C52" s="3" t="s">
        <v>95</v>
      </c>
      <c r="D52" s="3">
        <v>1.0</v>
      </c>
      <c r="E52" s="3">
        <v>3.0</v>
      </c>
      <c r="F52" s="2" t="s">
        <v>96</v>
      </c>
      <c r="G52" s="2" t="s">
        <v>97</v>
      </c>
      <c r="H52" s="8"/>
      <c r="I52" s="3">
        <v>130.0</v>
      </c>
      <c r="J52" s="3">
        <v>13.58</v>
      </c>
      <c r="K52" s="3">
        <v>2.81</v>
      </c>
      <c r="L52" s="6" t="str">
        <f t="shared" si="1"/>
        <v>Adenandra </v>
      </c>
    </row>
    <row r="53">
      <c r="A53" s="2" t="s">
        <v>17</v>
      </c>
      <c r="B53" s="2" t="s">
        <v>9</v>
      </c>
      <c r="C53" s="3" t="s">
        <v>95</v>
      </c>
      <c r="D53" s="3">
        <v>2.0</v>
      </c>
      <c r="E53" s="3">
        <v>1.0</v>
      </c>
      <c r="F53" s="2" t="s">
        <v>98</v>
      </c>
      <c r="G53" s="2" t="s">
        <v>85</v>
      </c>
      <c r="H53" s="7" t="s">
        <v>99</v>
      </c>
      <c r="I53" s="3">
        <v>140.0</v>
      </c>
      <c r="J53" s="3">
        <v>32.93</v>
      </c>
      <c r="K53" s="3">
        <v>3.87</v>
      </c>
      <c r="L53" s="6" t="str">
        <f t="shared" si="1"/>
        <v>Leucadendron xanthoconus</v>
      </c>
    </row>
    <row r="54">
      <c r="A54" s="2" t="s">
        <v>17</v>
      </c>
      <c r="B54" s="2" t="s">
        <v>9</v>
      </c>
      <c r="C54" s="3" t="s">
        <v>95</v>
      </c>
      <c r="D54" s="3">
        <v>2.0</v>
      </c>
      <c r="E54" s="3">
        <v>2.0</v>
      </c>
      <c r="F54" s="2" t="s">
        <v>98</v>
      </c>
      <c r="G54" s="2" t="s">
        <v>85</v>
      </c>
      <c r="H54" s="7" t="s">
        <v>99</v>
      </c>
      <c r="I54" s="3">
        <v>130.0</v>
      </c>
      <c r="J54" s="3">
        <v>34.21</v>
      </c>
      <c r="K54" s="3">
        <v>4.21</v>
      </c>
      <c r="L54" s="6" t="str">
        <f t="shared" si="1"/>
        <v>Leucadendron xanthoconus</v>
      </c>
    </row>
    <row r="55">
      <c r="A55" s="2" t="s">
        <v>17</v>
      </c>
      <c r="B55" s="2" t="s">
        <v>9</v>
      </c>
      <c r="C55" s="3" t="s">
        <v>95</v>
      </c>
      <c r="D55" s="3">
        <v>2.0</v>
      </c>
      <c r="E55" s="3">
        <v>3.0</v>
      </c>
      <c r="F55" s="2" t="s">
        <v>98</v>
      </c>
      <c r="G55" s="2" t="s">
        <v>85</v>
      </c>
      <c r="H55" s="7" t="s">
        <v>99</v>
      </c>
      <c r="I55" s="3">
        <v>260.0</v>
      </c>
      <c r="J55" s="3">
        <v>30.85</v>
      </c>
      <c r="K55" s="3">
        <v>4.32</v>
      </c>
      <c r="L55" s="6" t="str">
        <f t="shared" si="1"/>
        <v>Leucadendron xanthoconus</v>
      </c>
    </row>
    <row r="56">
      <c r="A56" s="2" t="s">
        <v>17</v>
      </c>
      <c r="B56" s="2" t="s">
        <v>9</v>
      </c>
      <c r="C56" s="3" t="s">
        <v>95</v>
      </c>
      <c r="D56" s="3">
        <v>3.0</v>
      </c>
      <c r="E56" s="3">
        <v>1.0</v>
      </c>
      <c r="F56" s="2" t="s">
        <v>81</v>
      </c>
      <c r="G56" s="2" t="s">
        <v>82</v>
      </c>
      <c r="H56" s="2" t="s">
        <v>83</v>
      </c>
      <c r="I56" s="3">
        <v>88.0</v>
      </c>
      <c r="J56" s="3">
        <v>19.17</v>
      </c>
      <c r="K56" s="3">
        <v>1.15</v>
      </c>
      <c r="L56" s="6" t="str">
        <f t="shared" si="1"/>
        <v>Mastersiella digitata</v>
      </c>
    </row>
    <row r="57">
      <c r="A57" s="2" t="s">
        <v>17</v>
      </c>
      <c r="B57" s="2" t="s">
        <v>9</v>
      </c>
      <c r="C57" s="3" t="s">
        <v>95</v>
      </c>
      <c r="D57" s="3">
        <v>3.0</v>
      </c>
      <c r="E57" s="3">
        <v>2.0</v>
      </c>
      <c r="F57" s="2" t="s">
        <v>81</v>
      </c>
      <c r="G57" s="2" t="s">
        <v>82</v>
      </c>
      <c r="H57" s="2" t="s">
        <v>83</v>
      </c>
      <c r="I57" s="3">
        <v>72.0</v>
      </c>
      <c r="J57" s="3">
        <v>82.88</v>
      </c>
      <c r="K57" s="3">
        <v>1.26</v>
      </c>
      <c r="L57" s="6" t="str">
        <f t="shared" si="1"/>
        <v>Mastersiella digitata</v>
      </c>
    </row>
    <row r="58">
      <c r="A58" s="2" t="s">
        <v>17</v>
      </c>
      <c r="B58" s="2" t="s">
        <v>9</v>
      </c>
      <c r="C58" s="3" t="s">
        <v>95</v>
      </c>
      <c r="D58" s="3">
        <v>3.0</v>
      </c>
      <c r="E58" s="3">
        <v>3.0</v>
      </c>
      <c r="F58" s="2" t="s">
        <v>81</v>
      </c>
      <c r="G58" s="2" t="s">
        <v>82</v>
      </c>
      <c r="H58" s="2" t="s">
        <v>83</v>
      </c>
      <c r="I58" s="3">
        <v>60.0</v>
      </c>
      <c r="J58" s="3">
        <v>64.2</v>
      </c>
      <c r="K58" s="3">
        <v>1.11</v>
      </c>
      <c r="L58" s="6" t="str">
        <f t="shared" si="1"/>
        <v>Mastersiella digitata</v>
      </c>
    </row>
    <row r="59">
      <c r="A59" s="2" t="s">
        <v>17</v>
      </c>
      <c r="B59" s="2" t="s">
        <v>9</v>
      </c>
      <c r="C59" s="3" t="s">
        <v>95</v>
      </c>
      <c r="D59" s="3">
        <v>4.0</v>
      </c>
      <c r="E59" s="3">
        <v>1.0</v>
      </c>
      <c r="F59" s="2" t="s">
        <v>100</v>
      </c>
      <c r="G59" s="2" t="s">
        <v>101</v>
      </c>
      <c r="H59" s="8"/>
      <c r="I59" s="3">
        <v>120.0</v>
      </c>
      <c r="J59" s="3">
        <v>5.21</v>
      </c>
      <c r="K59" s="3">
        <v>0.35</v>
      </c>
      <c r="L59" s="6" t="str">
        <f t="shared" si="1"/>
        <v>Cliffortia </v>
      </c>
    </row>
    <row r="60">
      <c r="A60" s="2" t="s">
        <v>17</v>
      </c>
      <c r="B60" s="2" t="s">
        <v>9</v>
      </c>
      <c r="C60" s="3" t="s">
        <v>95</v>
      </c>
      <c r="D60" s="3">
        <v>4.0</v>
      </c>
      <c r="E60" s="3">
        <v>2.0</v>
      </c>
      <c r="F60" s="2" t="s">
        <v>100</v>
      </c>
      <c r="G60" s="2" t="s">
        <v>101</v>
      </c>
      <c r="H60" s="8"/>
      <c r="I60" s="3">
        <v>100.0</v>
      </c>
      <c r="J60" s="3">
        <v>5.4</v>
      </c>
      <c r="K60" s="3">
        <v>0.65</v>
      </c>
      <c r="L60" s="6" t="str">
        <f t="shared" si="1"/>
        <v>Cliffortia </v>
      </c>
    </row>
    <row r="61">
      <c r="A61" s="2" t="s">
        <v>17</v>
      </c>
      <c r="B61" s="2" t="s">
        <v>9</v>
      </c>
      <c r="C61" s="3" t="s">
        <v>95</v>
      </c>
      <c r="D61" s="3">
        <v>4.0</v>
      </c>
      <c r="E61" s="3">
        <v>3.0</v>
      </c>
      <c r="F61" s="2" t="s">
        <v>100</v>
      </c>
      <c r="G61" s="2" t="s">
        <v>101</v>
      </c>
      <c r="H61" s="8"/>
      <c r="I61" s="3">
        <v>100.0</v>
      </c>
      <c r="J61" s="3">
        <v>5.84</v>
      </c>
      <c r="K61" s="3">
        <v>0.48</v>
      </c>
      <c r="L61" s="6" t="str">
        <f t="shared" si="1"/>
        <v>Cliffortia </v>
      </c>
    </row>
    <row r="62">
      <c r="A62" s="2" t="s">
        <v>17</v>
      </c>
      <c r="B62" s="2" t="s">
        <v>9</v>
      </c>
      <c r="C62" s="3" t="s">
        <v>95</v>
      </c>
      <c r="D62" s="3">
        <v>5.0</v>
      </c>
      <c r="E62" s="3">
        <v>1.0</v>
      </c>
      <c r="F62" s="2" t="s">
        <v>102</v>
      </c>
      <c r="G62" s="2" t="s">
        <v>103</v>
      </c>
      <c r="H62" s="2" t="s">
        <v>104</v>
      </c>
      <c r="I62" s="3">
        <v>70.0</v>
      </c>
      <c r="J62" s="3">
        <v>845.0</v>
      </c>
      <c r="K62" s="3">
        <v>4.54</v>
      </c>
      <c r="L62" s="6" t="str">
        <f t="shared" si="1"/>
        <v>Tetraria bromoides</v>
      </c>
    </row>
    <row r="63">
      <c r="A63" s="2" t="s">
        <v>17</v>
      </c>
      <c r="B63" s="2" t="s">
        <v>9</v>
      </c>
      <c r="C63" s="3" t="s">
        <v>95</v>
      </c>
      <c r="D63" s="3">
        <v>5.0</v>
      </c>
      <c r="E63" s="3">
        <v>2.0</v>
      </c>
      <c r="F63" s="2" t="s">
        <v>102</v>
      </c>
      <c r="G63" s="2" t="s">
        <v>103</v>
      </c>
      <c r="H63" s="2" t="s">
        <v>104</v>
      </c>
      <c r="I63" s="3">
        <v>50.0</v>
      </c>
      <c r="J63" s="3">
        <v>745.0</v>
      </c>
      <c r="K63" s="3">
        <v>3.05</v>
      </c>
      <c r="L63" s="6" t="str">
        <f t="shared" si="1"/>
        <v>Tetraria bromoides</v>
      </c>
    </row>
    <row r="64">
      <c r="A64" s="2" t="s">
        <v>17</v>
      </c>
      <c r="B64" s="2" t="s">
        <v>9</v>
      </c>
      <c r="C64" s="3" t="s">
        <v>95</v>
      </c>
      <c r="D64" s="3">
        <v>5.0</v>
      </c>
      <c r="E64" s="3">
        <v>3.0</v>
      </c>
      <c r="F64" s="2" t="s">
        <v>102</v>
      </c>
      <c r="G64" s="2" t="s">
        <v>103</v>
      </c>
      <c r="H64" s="2" t="s">
        <v>104</v>
      </c>
      <c r="I64" s="3">
        <v>60.0</v>
      </c>
      <c r="J64" s="3">
        <v>640.0</v>
      </c>
      <c r="K64" s="3">
        <v>3.58</v>
      </c>
      <c r="L64" s="6" t="str">
        <f t="shared" si="1"/>
        <v>Tetraria bromoides</v>
      </c>
    </row>
    <row r="65">
      <c r="A65" s="2" t="s">
        <v>18</v>
      </c>
      <c r="B65" s="2" t="s">
        <v>9</v>
      </c>
      <c r="C65" s="3" t="s">
        <v>105</v>
      </c>
      <c r="D65" s="3">
        <v>1.0</v>
      </c>
      <c r="E65" s="3">
        <v>1.0</v>
      </c>
      <c r="F65" s="2" t="s">
        <v>106</v>
      </c>
      <c r="G65" s="2" t="s">
        <v>85</v>
      </c>
      <c r="H65" s="7" t="s">
        <v>107</v>
      </c>
      <c r="I65" s="3">
        <v>180.0</v>
      </c>
      <c r="J65" s="3">
        <v>43.94</v>
      </c>
      <c r="K65" s="3">
        <v>6.49</v>
      </c>
      <c r="L65" s="6" t="str">
        <f t="shared" si="1"/>
        <v>Leucadendron meridianum</v>
      </c>
    </row>
    <row r="66">
      <c r="A66" s="2" t="s">
        <v>18</v>
      </c>
      <c r="B66" s="2" t="s">
        <v>9</v>
      </c>
      <c r="C66" s="3" t="s">
        <v>105</v>
      </c>
      <c r="D66" s="3">
        <v>1.0</v>
      </c>
      <c r="E66" s="3">
        <v>2.0</v>
      </c>
      <c r="F66" s="2" t="s">
        <v>106</v>
      </c>
      <c r="G66" s="2" t="s">
        <v>85</v>
      </c>
      <c r="H66" s="7" t="s">
        <v>107</v>
      </c>
      <c r="I66" s="3">
        <v>70.0</v>
      </c>
      <c r="J66" s="3">
        <v>42.6</v>
      </c>
      <c r="K66" s="3">
        <v>5.72</v>
      </c>
      <c r="L66" s="6" t="str">
        <f t="shared" si="1"/>
        <v>Leucadendron meridianum</v>
      </c>
    </row>
    <row r="67">
      <c r="A67" s="2" t="s">
        <v>18</v>
      </c>
      <c r="B67" s="2" t="s">
        <v>9</v>
      </c>
      <c r="C67" s="3" t="s">
        <v>105</v>
      </c>
      <c r="D67" s="3">
        <v>1.0</v>
      </c>
      <c r="E67" s="3">
        <v>3.0</v>
      </c>
      <c r="F67" s="2" t="s">
        <v>106</v>
      </c>
      <c r="G67" s="2" t="s">
        <v>85</v>
      </c>
      <c r="H67" s="7" t="s">
        <v>107</v>
      </c>
      <c r="I67" s="3">
        <v>320.0</v>
      </c>
      <c r="J67" s="3">
        <v>36.84</v>
      </c>
      <c r="K67" s="3">
        <v>5.75</v>
      </c>
      <c r="L67" s="6" t="str">
        <f t="shared" si="1"/>
        <v>Leucadendron meridianum</v>
      </c>
    </row>
    <row r="68">
      <c r="A68" s="2" t="s">
        <v>18</v>
      </c>
      <c r="B68" s="2" t="s">
        <v>9</v>
      </c>
      <c r="C68" s="3" t="s">
        <v>105</v>
      </c>
      <c r="D68" s="3">
        <v>2.0</v>
      </c>
      <c r="E68" s="3">
        <v>1.0</v>
      </c>
      <c r="F68" s="2" t="s">
        <v>108</v>
      </c>
      <c r="G68" s="2" t="s">
        <v>109</v>
      </c>
      <c r="H68" s="7" t="s">
        <v>110</v>
      </c>
      <c r="I68" s="3">
        <v>90.0</v>
      </c>
      <c r="J68" s="3">
        <v>12.05</v>
      </c>
      <c r="K68" s="3">
        <v>2.78</v>
      </c>
      <c r="L68" s="6" t="str">
        <f t="shared" si="1"/>
        <v>Acmadenia mundiana</v>
      </c>
    </row>
    <row r="69">
      <c r="A69" s="2" t="s">
        <v>18</v>
      </c>
      <c r="B69" s="2" t="s">
        <v>9</v>
      </c>
      <c r="C69" s="3" t="s">
        <v>105</v>
      </c>
      <c r="D69" s="3">
        <v>2.0</v>
      </c>
      <c r="E69" s="3">
        <v>2.0</v>
      </c>
      <c r="F69" s="2" t="s">
        <v>108</v>
      </c>
      <c r="G69" s="2" t="s">
        <v>109</v>
      </c>
      <c r="H69" s="7" t="s">
        <v>110</v>
      </c>
      <c r="I69" s="3">
        <v>70.0</v>
      </c>
      <c r="J69" s="3">
        <v>7.65</v>
      </c>
      <c r="K69" s="3">
        <v>2.82</v>
      </c>
      <c r="L69" s="6" t="str">
        <f t="shared" si="1"/>
        <v>Acmadenia mundiana</v>
      </c>
    </row>
    <row r="70">
      <c r="A70" s="2" t="s">
        <v>18</v>
      </c>
      <c r="B70" s="2" t="s">
        <v>9</v>
      </c>
      <c r="C70" s="3" t="s">
        <v>105</v>
      </c>
      <c r="D70" s="3">
        <v>2.0</v>
      </c>
      <c r="E70" s="3">
        <v>3.0</v>
      </c>
      <c r="F70" s="2" t="s">
        <v>108</v>
      </c>
      <c r="G70" s="2" t="s">
        <v>109</v>
      </c>
      <c r="H70" s="7" t="s">
        <v>110</v>
      </c>
      <c r="I70" s="3">
        <v>80.0</v>
      </c>
      <c r="J70" s="3">
        <v>9.02</v>
      </c>
      <c r="K70" s="3">
        <v>3.73</v>
      </c>
      <c r="L70" s="6" t="str">
        <f t="shared" si="1"/>
        <v>Acmadenia mundiana</v>
      </c>
    </row>
    <row r="71">
      <c r="A71" s="2" t="s">
        <v>18</v>
      </c>
      <c r="B71" s="2" t="s">
        <v>9</v>
      </c>
      <c r="C71" s="3" t="s">
        <v>105</v>
      </c>
      <c r="D71" s="3">
        <v>3.0</v>
      </c>
      <c r="E71" s="3">
        <v>1.0</v>
      </c>
      <c r="F71" s="2" t="s">
        <v>88</v>
      </c>
      <c r="G71" s="2" t="s">
        <v>88</v>
      </c>
      <c r="H71" s="7" t="s">
        <v>111</v>
      </c>
      <c r="I71" s="3">
        <v>200.0</v>
      </c>
      <c r="J71" s="3">
        <v>77.98</v>
      </c>
      <c r="K71" s="3">
        <v>11.48</v>
      </c>
      <c r="L71" s="6" t="str">
        <f t="shared" si="1"/>
        <v>Protea obtusifolia</v>
      </c>
    </row>
    <row r="72">
      <c r="A72" s="2" t="s">
        <v>18</v>
      </c>
      <c r="B72" s="2" t="s">
        <v>9</v>
      </c>
      <c r="C72" s="3" t="s">
        <v>105</v>
      </c>
      <c r="D72" s="3">
        <v>3.0</v>
      </c>
      <c r="E72" s="3">
        <v>2.0</v>
      </c>
      <c r="F72" s="2" t="s">
        <v>88</v>
      </c>
      <c r="G72" s="2" t="s">
        <v>88</v>
      </c>
      <c r="H72" s="7" t="s">
        <v>111</v>
      </c>
      <c r="I72" s="3">
        <v>130.0</v>
      </c>
      <c r="J72" s="3">
        <v>117.38</v>
      </c>
      <c r="K72" s="3">
        <v>25.24</v>
      </c>
      <c r="L72" s="6" t="str">
        <f t="shared" si="1"/>
        <v>Protea obtusifolia</v>
      </c>
    </row>
    <row r="73">
      <c r="A73" s="2" t="s">
        <v>18</v>
      </c>
      <c r="B73" s="2" t="s">
        <v>9</v>
      </c>
      <c r="C73" s="3" t="s">
        <v>105</v>
      </c>
      <c r="D73" s="3">
        <v>3.0</v>
      </c>
      <c r="E73" s="3">
        <v>3.0</v>
      </c>
      <c r="F73" s="2" t="s">
        <v>88</v>
      </c>
      <c r="G73" s="2" t="s">
        <v>88</v>
      </c>
      <c r="H73" s="7" t="s">
        <v>111</v>
      </c>
      <c r="I73" s="3">
        <v>90.0</v>
      </c>
      <c r="J73" s="3">
        <v>81.73</v>
      </c>
      <c r="K73" s="3">
        <v>17.88</v>
      </c>
      <c r="L73" s="6" t="str">
        <f t="shared" si="1"/>
        <v>Protea obtusifolia</v>
      </c>
    </row>
    <row r="74">
      <c r="A74" s="2" t="s">
        <v>18</v>
      </c>
      <c r="B74" s="2" t="s">
        <v>9</v>
      </c>
      <c r="C74" s="3" t="s">
        <v>105</v>
      </c>
      <c r="D74" s="3">
        <v>4.0</v>
      </c>
      <c r="E74" s="3">
        <v>1.0</v>
      </c>
      <c r="F74" s="2" t="s">
        <v>112</v>
      </c>
      <c r="G74" s="2" t="s">
        <v>113</v>
      </c>
      <c r="H74" s="8"/>
      <c r="I74" s="3">
        <v>70.0</v>
      </c>
      <c r="J74" s="3">
        <v>2.95</v>
      </c>
      <c r="K74" s="3">
        <v>0.17</v>
      </c>
      <c r="L74" s="6" t="str">
        <f t="shared" si="1"/>
        <v>Erica </v>
      </c>
    </row>
    <row r="75">
      <c r="A75" s="2" t="s">
        <v>18</v>
      </c>
      <c r="B75" s="2" t="s">
        <v>9</v>
      </c>
      <c r="C75" s="3" t="s">
        <v>105</v>
      </c>
      <c r="D75" s="3">
        <v>4.0</v>
      </c>
      <c r="E75" s="3">
        <v>2.0</v>
      </c>
      <c r="F75" s="2" t="s">
        <v>112</v>
      </c>
      <c r="G75" s="2" t="s">
        <v>113</v>
      </c>
      <c r="H75" s="8"/>
      <c r="I75" s="3">
        <v>100.0</v>
      </c>
      <c r="J75" s="3">
        <v>3.21</v>
      </c>
      <c r="K75" s="3">
        <v>0.12</v>
      </c>
      <c r="L75" s="6" t="str">
        <f t="shared" si="1"/>
        <v>Erica </v>
      </c>
    </row>
    <row r="76">
      <c r="A76" s="2" t="s">
        <v>18</v>
      </c>
      <c r="B76" s="2" t="s">
        <v>9</v>
      </c>
      <c r="C76" s="3" t="s">
        <v>105</v>
      </c>
      <c r="D76" s="3">
        <v>4.0</v>
      </c>
      <c r="E76" s="3">
        <v>3.0</v>
      </c>
      <c r="F76" s="2" t="s">
        <v>112</v>
      </c>
      <c r="G76" s="2" t="s">
        <v>113</v>
      </c>
      <c r="H76" s="8"/>
      <c r="I76" s="3">
        <v>85.0</v>
      </c>
      <c r="J76" s="3">
        <v>4.19</v>
      </c>
      <c r="K76" s="3">
        <v>0.43</v>
      </c>
      <c r="L76" s="6" t="str">
        <f t="shared" si="1"/>
        <v>Erica </v>
      </c>
    </row>
    <row r="77">
      <c r="A77" s="2" t="s">
        <v>18</v>
      </c>
      <c r="B77" s="2" t="s">
        <v>9</v>
      </c>
      <c r="C77" s="3" t="s">
        <v>105</v>
      </c>
      <c r="D77" s="3">
        <v>5.0</v>
      </c>
      <c r="E77" s="3">
        <v>1.0</v>
      </c>
      <c r="F77" s="2" t="s">
        <v>114</v>
      </c>
      <c r="G77" s="2" t="s">
        <v>114</v>
      </c>
      <c r="H77" s="7" t="s">
        <v>115</v>
      </c>
      <c r="I77" s="3">
        <v>45.0</v>
      </c>
      <c r="J77" s="3">
        <v>192.0</v>
      </c>
      <c r="K77" s="3">
        <v>0.35</v>
      </c>
      <c r="L77" s="6" t="str">
        <f t="shared" si="1"/>
        <v>Restio leptoclados</v>
      </c>
    </row>
    <row r="78">
      <c r="A78" s="2" t="s">
        <v>18</v>
      </c>
      <c r="B78" s="2" t="s">
        <v>9</v>
      </c>
      <c r="C78" s="3" t="s">
        <v>105</v>
      </c>
      <c r="D78" s="3">
        <v>5.0</v>
      </c>
      <c r="E78" s="3">
        <v>2.0</v>
      </c>
      <c r="F78" s="2" t="s">
        <v>114</v>
      </c>
      <c r="G78" s="2" t="s">
        <v>114</v>
      </c>
      <c r="H78" s="7" t="s">
        <v>115</v>
      </c>
      <c r="I78" s="3">
        <v>60.0</v>
      </c>
      <c r="J78" s="3">
        <v>140.0</v>
      </c>
      <c r="K78" s="3">
        <v>0.18</v>
      </c>
      <c r="L78" s="6" t="str">
        <f t="shared" si="1"/>
        <v>Restio leptoclados</v>
      </c>
    </row>
    <row r="79">
      <c r="A79" s="2" t="s">
        <v>18</v>
      </c>
      <c r="B79" s="2" t="s">
        <v>9</v>
      </c>
      <c r="C79" s="3" t="s">
        <v>105</v>
      </c>
      <c r="D79" s="3">
        <v>5.0</v>
      </c>
      <c r="E79" s="3">
        <v>3.0</v>
      </c>
      <c r="F79" s="2" t="s">
        <v>114</v>
      </c>
      <c r="G79" s="2" t="s">
        <v>114</v>
      </c>
      <c r="H79" s="7" t="s">
        <v>115</v>
      </c>
      <c r="I79" s="3">
        <v>30.0</v>
      </c>
      <c r="J79" s="3">
        <v>170.0</v>
      </c>
      <c r="K79" s="3">
        <v>0.56</v>
      </c>
      <c r="L79" s="6" t="str">
        <f t="shared" si="1"/>
        <v>Restio leptoclados</v>
      </c>
    </row>
    <row r="80">
      <c r="A80" s="2" t="s">
        <v>8</v>
      </c>
      <c r="B80" s="2" t="s">
        <v>19</v>
      </c>
      <c r="C80" s="3"/>
      <c r="D80" s="3">
        <v>1.0</v>
      </c>
      <c r="E80" s="3">
        <v>1.0</v>
      </c>
      <c r="F80" s="2" t="s">
        <v>53</v>
      </c>
      <c r="G80" s="2" t="s">
        <v>54</v>
      </c>
      <c r="H80" s="2" t="s">
        <v>55</v>
      </c>
      <c r="I80" s="3">
        <v>210.0</v>
      </c>
      <c r="J80" s="3">
        <v>117.86</v>
      </c>
      <c r="K80" s="3">
        <v>3.57</v>
      </c>
      <c r="L80" s="6" t="str">
        <f t="shared" si="1"/>
        <v>Pennisetum clandestinum</v>
      </c>
    </row>
    <row r="81">
      <c r="A81" s="2" t="s">
        <v>8</v>
      </c>
      <c r="B81" s="2" t="s">
        <v>19</v>
      </c>
      <c r="C81" s="3"/>
      <c r="D81" s="3">
        <v>1.0</v>
      </c>
      <c r="E81" s="3">
        <v>2.0</v>
      </c>
      <c r="F81" s="2" t="s">
        <v>53</v>
      </c>
      <c r="G81" s="2" t="s">
        <v>54</v>
      </c>
      <c r="H81" s="2" t="s">
        <v>55</v>
      </c>
      <c r="I81" s="3">
        <v>273.0</v>
      </c>
      <c r="J81" s="3">
        <v>100.0</v>
      </c>
      <c r="K81" s="3">
        <v>4.19</v>
      </c>
      <c r="L81" s="6" t="str">
        <f t="shared" si="1"/>
        <v>Pennisetum clandestinum</v>
      </c>
    </row>
    <row r="82">
      <c r="A82" s="2" t="s">
        <v>8</v>
      </c>
      <c r="B82" s="2" t="s">
        <v>19</v>
      </c>
      <c r="C82" s="3"/>
      <c r="D82" s="3">
        <v>1.0</v>
      </c>
      <c r="E82" s="3">
        <v>3.0</v>
      </c>
      <c r="F82" s="2" t="s">
        <v>53</v>
      </c>
      <c r="G82" s="2" t="s">
        <v>54</v>
      </c>
      <c r="H82" s="2" t="s">
        <v>55</v>
      </c>
      <c r="I82" s="3">
        <v>297.0</v>
      </c>
      <c r="J82" s="3">
        <v>55.0</v>
      </c>
      <c r="K82" s="3">
        <v>2.06</v>
      </c>
      <c r="L82" s="6" t="str">
        <f t="shared" si="1"/>
        <v>Pennisetum clandestinum</v>
      </c>
    </row>
    <row r="83">
      <c r="A83" s="2" t="s">
        <v>8</v>
      </c>
      <c r="B83" s="2" t="s">
        <v>19</v>
      </c>
      <c r="C83" s="3"/>
      <c r="D83" s="3">
        <v>2.0</v>
      </c>
      <c r="E83" s="3">
        <v>1.0</v>
      </c>
      <c r="F83" s="2" t="s">
        <v>116</v>
      </c>
      <c r="G83" s="2" t="s">
        <v>117</v>
      </c>
      <c r="H83" s="7" t="s">
        <v>118</v>
      </c>
      <c r="I83" s="3">
        <v>400.0</v>
      </c>
      <c r="J83" s="3">
        <v>58.72</v>
      </c>
      <c r="K83" s="3">
        <v>2.27</v>
      </c>
      <c r="L83" s="6" t="str">
        <f t="shared" si="1"/>
        <v>Briza major</v>
      </c>
    </row>
    <row r="84">
      <c r="A84" s="2" t="s">
        <v>8</v>
      </c>
      <c r="B84" s="2" t="s">
        <v>19</v>
      </c>
      <c r="C84" s="3"/>
      <c r="D84" s="3">
        <v>2.0</v>
      </c>
      <c r="E84" s="3">
        <v>2.0</v>
      </c>
      <c r="F84" s="2" t="s">
        <v>116</v>
      </c>
      <c r="G84" s="2" t="s">
        <v>117</v>
      </c>
      <c r="H84" s="7" t="s">
        <v>118</v>
      </c>
      <c r="I84" s="3">
        <v>490.0</v>
      </c>
      <c r="J84" s="3">
        <v>79.04</v>
      </c>
      <c r="K84" s="3">
        <v>1.05</v>
      </c>
      <c r="L84" s="6" t="str">
        <f t="shared" si="1"/>
        <v>Briza major</v>
      </c>
    </row>
    <row r="85">
      <c r="A85" s="2" t="s">
        <v>8</v>
      </c>
      <c r="B85" s="2" t="s">
        <v>19</v>
      </c>
      <c r="C85" s="3"/>
      <c r="D85" s="3">
        <v>2.0</v>
      </c>
      <c r="E85" s="3">
        <v>3.0</v>
      </c>
      <c r="F85" s="2" t="s">
        <v>116</v>
      </c>
      <c r="G85" s="2" t="s">
        <v>117</v>
      </c>
      <c r="H85" s="7" t="s">
        <v>118</v>
      </c>
      <c r="I85" s="3">
        <v>430.0</v>
      </c>
      <c r="J85" s="3">
        <v>51.44</v>
      </c>
      <c r="K85" s="3">
        <v>2.36</v>
      </c>
      <c r="L85" s="6" t="str">
        <f t="shared" si="1"/>
        <v>Briza major</v>
      </c>
    </row>
    <row r="86">
      <c r="A86" s="2" t="s">
        <v>8</v>
      </c>
      <c r="B86" s="2" t="s">
        <v>19</v>
      </c>
      <c r="C86" s="3"/>
      <c r="D86" s="3">
        <v>3.0</v>
      </c>
      <c r="E86" s="3">
        <v>1.0</v>
      </c>
      <c r="F86" s="2" t="s">
        <v>119</v>
      </c>
      <c r="G86" s="2" t="s">
        <v>120</v>
      </c>
      <c r="H86" s="8"/>
      <c r="I86" s="3">
        <v>355.0</v>
      </c>
      <c r="J86" s="3">
        <v>27.78</v>
      </c>
      <c r="K86" s="3">
        <v>2.32</v>
      </c>
      <c r="L86" s="6" t="str">
        <f t="shared" si="1"/>
        <v>Carex </v>
      </c>
    </row>
    <row r="87">
      <c r="A87" s="2" t="s">
        <v>8</v>
      </c>
      <c r="B87" s="2" t="s">
        <v>19</v>
      </c>
      <c r="C87" s="3"/>
      <c r="D87" s="3">
        <v>3.0</v>
      </c>
      <c r="E87" s="3">
        <v>2.0</v>
      </c>
      <c r="F87" s="2" t="s">
        <v>119</v>
      </c>
      <c r="G87" s="2" t="s">
        <v>120</v>
      </c>
      <c r="H87" s="8"/>
      <c r="I87" s="3">
        <v>515.0</v>
      </c>
      <c r="J87" s="3">
        <v>25.35</v>
      </c>
      <c r="K87" s="3">
        <v>2.15</v>
      </c>
      <c r="L87" s="6" t="str">
        <f t="shared" si="1"/>
        <v>Carex </v>
      </c>
    </row>
    <row r="88">
      <c r="A88" s="2" t="s">
        <v>8</v>
      </c>
      <c r="B88" s="2" t="s">
        <v>19</v>
      </c>
      <c r="C88" s="3"/>
      <c r="D88" s="3">
        <v>3.0</v>
      </c>
      <c r="E88" s="3">
        <v>3.0</v>
      </c>
      <c r="F88" s="2" t="s">
        <v>119</v>
      </c>
      <c r="G88" s="2" t="s">
        <v>120</v>
      </c>
      <c r="H88" s="8"/>
      <c r="I88" s="3">
        <v>413.0</v>
      </c>
      <c r="J88" s="3">
        <v>34.81</v>
      </c>
      <c r="K88" s="3">
        <v>2.41</v>
      </c>
      <c r="L88" s="6" t="str">
        <f t="shared" si="1"/>
        <v>Carex </v>
      </c>
    </row>
    <row r="89">
      <c r="A89" s="2" t="s">
        <v>11</v>
      </c>
      <c r="B89" s="2" t="s">
        <v>19</v>
      </c>
      <c r="C89" s="3"/>
      <c r="D89" s="3">
        <v>1.0</v>
      </c>
      <c r="E89" s="3">
        <v>1.0</v>
      </c>
      <c r="F89" s="2" t="s">
        <v>121</v>
      </c>
      <c r="G89" s="2" t="s">
        <v>122</v>
      </c>
      <c r="H89" s="8"/>
      <c r="I89" s="3">
        <v>550.0</v>
      </c>
      <c r="J89" s="3">
        <v>590.0</v>
      </c>
      <c r="K89" s="3">
        <v>0.87</v>
      </c>
      <c r="L89" s="6" t="str">
        <f t="shared" si="1"/>
        <v>Pentameris </v>
      </c>
    </row>
    <row r="90">
      <c r="A90" s="2" t="s">
        <v>11</v>
      </c>
      <c r="B90" s="2" t="s">
        <v>19</v>
      </c>
      <c r="C90" s="3"/>
      <c r="D90" s="3">
        <v>1.0</v>
      </c>
      <c r="E90" s="3">
        <v>2.0</v>
      </c>
      <c r="F90" s="2" t="s">
        <v>121</v>
      </c>
      <c r="G90" s="2" t="s">
        <v>122</v>
      </c>
      <c r="H90" s="8"/>
      <c r="I90" s="3">
        <v>480.0</v>
      </c>
      <c r="J90" s="3">
        <v>610.0</v>
      </c>
      <c r="K90" s="3">
        <v>1.04</v>
      </c>
      <c r="L90" s="6" t="str">
        <f t="shared" si="1"/>
        <v>Pentameris </v>
      </c>
    </row>
    <row r="91">
      <c r="A91" s="2" t="s">
        <v>11</v>
      </c>
      <c r="B91" s="2" t="s">
        <v>19</v>
      </c>
      <c r="C91" s="3"/>
      <c r="D91" s="3">
        <v>1.0</v>
      </c>
      <c r="E91" s="3">
        <v>3.0</v>
      </c>
      <c r="F91" s="2" t="s">
        <v>121</v>
      </c>
      <c r="G91" s="2" t="s">
        <v>122</v>
      </c>
      <c r="H91" s="8"/>
      <c r="I91" s="3">
        <v>500.0</v>
      </c>
      <c r="J91" s="3">
        <v>495.0</v>
      </c>
      <c r="K91" s="3">
        <v>0.2</v>
      </c>
      <c r="L91" s="6" t="str">
        <f t="shared" si="1"/>
        <v>Pentameris </v>
      </c>
    </row>
    <row r="92">
      <c r="A92" s="2" t="s">
        <v>11</v>
      </c>
      <c r="B92" s="2" t="s">
        <v>19</v>
      </c>
      <c r="C92" s="3"/>
      <c r="D92" s="3">
        <v>2.0</v>
      </c>
      <c r="E92" s="3">
        <v>1.0</v>
      </c>
      <c r="F92" s="2" t="s">
        <v>123</v>
      </c>
      <c r="G92" s="2" t="s">
        <v>64</v>
      </c>
      <c r="H92" s="7" t="s">
        <v>65</v>
      </c>
      <c r="I92" s="3">
        <v>760.0</v>
      </c>
      <c r="J92" s="3">
        <v>890.0</v>
      </c>
      <c r="K92" s="3">
        <v>0.17</v>
      </c>
      <c r="L92" s="6" t="str">
        <f t="shared" si="1"/>
        <v>Dicerothamnus rhinocerotis</v>
      </c>
    </row>
    <row r="93">
      <c r="A93" s="2" t="s">
        <v>11</v>
      </c>
      <c r="B93" s="2" t="s">
        <v>19</v>
      </c>
      <c r="C93" s="3"/>
      <c r="D93" s="3">
        <v>2.0</v>
      </c>
      <c r="E93" s="3">
        <v>2.0</v>
      </c>
      <c r="F93" s="2" t="s">
        <v>123</v>
      </c>
      <c r="G93" s="2" t="s">
        <v>64</v>
      </c>
      <c r="H93" s="7" t="s">
        <v>65</v>
      </c>
      <c r="I93" s="3">
        <v>800.0</v>
      </c>
      <c r="J93" s="3">
        <v>180.0</v>
      </c>
      <c r="K93" s="3">
        <v>0.5</v>
      </c>
      <c r="L93" s="6" t="str">
        <f t="shared" si="1"/>
        <v>Dicerothamnus rhinocerotis</v>
      </c>
    </row>
    <row r="94">
      <c r="A94" s="2" t="s">
        <v>11</v>
      </c>
      <c r="B94" s="2" t="s">
        <v>19</v>
      </c>
      <c r="C94" s="3"/>
      <c r="D94" s="3">
        <v>2.0</v>
      </c>
      <c r="E94" s="3">
        <v>3.0</v>
      </c>
      <c r="F94" s="2" t="s">
        <v>123</v>
      </c>
      <c r="G94" s="2" t="s">
        <v>64</v>
      </c>
      <c r="H94" s="7" t="s">
        <v>65</v>
      </c>
      <c r="I94" s="3">
        <v>470.0</v>
      </c>
      <c r="J94" s="3">
        <v>186.3</v>
      </c>
      <c r="K94" s="3">
        <v>0.34</v>
      </c>
      <c r="L94" s="6" t="str">
        <f t="shared" si="1"/>
        <v>Dicerothamnus rhinocerotis</v>
      </c>
    </row>
    <row r="95">
      <c r="A95" s="2" t="s">
        <v>11</v>
      </c>
      <c r="B95" s="2" t="s">
        <v>19</v>
      </c>
      <c r="C95" s="3"/>
      <c r="D95" s="3">
        <v>3.0</v>
      </c>
      <c r="E95" s="3">
        <v>1.0</v>
      </c>
      <c r="F95" s="2" t="s">
        <v>124</v>
      </c>
      <c r="G95" s="2" t="s">
        <v>125</v>
      </c>
      <c r="H95" s="7" t="s">
        <v>126</v>
      </c>
      <c r="I95" s="3">
        <v>398.0</v>
      </c>
      <c r="J95" s="3">
        <v>8.23</v>
      </c>
      <c r="K95" s="3">
        <v>1.73</v>
      </c>
      <c r="L95" s="6" t="str">
        <f t="shared" si="1"/>
        <v>Athanasia trifurcata</v>
      </c>
    </row>
    <row r="96">
      <c r="A96" s="2" t="s">
        <v>11</v>
      </c>
      <c r="B96" s="2" t="s">
        <v>19</v>
      </c>
      <c r="C96" s="3"/>
      <c r="D96" s="3">
        <v>3.0</v>
      </c>
      <c r="E96" s="3">
        <v>2.0</v>
      </c>
      <c r="F96" s="2" t="s">
        <v>124</v>
      </c>
      <c r="G96" s="2" t="s">
        <v>125</v>
      </c>
      <c r="H96" s="7" t="s">
        <v>126</v>
      </c>
      <c r="I96" s="3">
        <v>220.0</v>
      </c>
      <c r="J96" s="3">
        <v>7.87</v>
      </c>
      <c r="K96" s="3">
        <v>1.69</v>
      </c>
      <c r="L96" s="6" t="str">
        <f t="shared" si="1"/>
        <v>Athanasia trifurcata</v>
      </c>
    </row>
    <row r="97">
      <c r="A97" s="2" t="s">
        <v>11</v>
      </c>
      <c r="B97" s="2" t="s">
        <v>19</v>
      </c>
      <c r="C97" s="3"/>
      <c r="D97" s="3">
        <v>3.0</v>
      </c>
      <c r="E97" s="3">
        <v>3.0</v>
      </c>
      <c r="F97" s="2" t="s">
        <v>124</v>
      </c>
      <c r="G97" s="2" t="s">
        <v>125</v>
      </c>
      <c r="H97" s="7" t="s">
        <v>126</v>
      </c>
      <c r="I97" s="3">
        <v>360.0</v>
      </c>
      <c r="J97" s="3">
        <v>6.05</v>
      </c>
      <c r="K97" s="3">
        <v>1.87</v>
      </c>
      <c r="L97" s="6" t="str">
        <f t="shared" si="1"/>
        <v>Athanasia trifurcata</v>
      </c>
    </row>
    <row r="98">
      <c r="A98" s="2" t="s">
        <v>11</v>
      </c>
      <c r="B98" s="2" t="s">
        <v>19</v>
      </c>
      <c r="C98" s="3"/>
      <c r="D98" s="3">
        <v>4.0</v>
      </c>
      <c r="E98" s="3">
        <v>1.0</v>
      </c>
      <c r="F98" s="2" t="s">
        <v>127</v>
      </c>
      <c r="G98" s="2" t="s">
        <v>128</v>
      </c>
      <c r="H98" s="8"/>
      <c r="I98" s="3">
        <v>510.0</v>
      </c>
      <c r="J98" s="3">
        <v>4.54</v>
      </c>
      <c r="K98" s="3">
        <v>4.37</v>
      </c>
      <c r="L98" s="6" t="str">
        <f t="shared" si="1"/>
        <v>Oedera </v>
      </c>
    </row>
    <row r="99">
      <c r="A99" s="2" t="s">
        <v>11</v>
      </c>
      <c r="B99" s="2" t="s">
        <v>19</v>
      </c>
      <c r="C99" s="3"/>
      <c r="D99" s="3">
        <v>4.0</v>
      </c>
      <c r="E99" s="3">
        <v>2.0</v>
      </c>
      <c r="F99" s="2" t="s">
        <v>127</v>
      </c>
      <c r="G99" s="2" t="s">
        <v>128</v>
      </c>
      <c r="H99" s="8"/>
      <c r="I99" s="3">
        <v>580.0</v>
      </c>
      <c r="J99" s="3">
        <v>8.82</v>
      </c>
      <c r="K99" s="3">
        <v>4.37</v>
      </c>
      <c r="L99" s="6" t="str">
        <f t="shared" si="1"/>
        <v>Oedera </v>
      </c>
    </row>
    <row r="100">
      <c r="A100" s="2" t="s">
        <v>11</v>
      </c>
      <c r="B100" s="2" t="s">
        <v>19</v>
      </c>
      <c r="C100" s="3"/>
      <c r="D100" s="3">
        <v>4.0</v>
      </c>
      <c r="E100" s="3">
        <v>3.0</v>
      </c>
      <c r="F100" s="2" t="s">
        <v>127</v>
      </c>
      <c r="G100" s="2" t="s">
        <v>128</v>
      </c>
      <c r="H100" s="8"/>
      <c r="I100" s="3">
        <v>350.0</v>
      </c>
      <c r="J100" s="3">
        <v>4.42</v>
      </c>
      <c r="K100" s="3">
        <v>3.9</v>
      </c>
      <c r="L100" s="6" t="str">
        <f t="shared" si="1"/>
        <v>Oedera </v>
      </c>
    </row>
    <row r="101">
      <c r="A101" s="9" t="s">
        <v>13</v>
      </c>
      <c r="B101" s="9" t="s">
        <v>19</v>
      </c>
      <c r="C101" s="10"/>
      <c r="D101" s="10">
        <v>1.0</v>
      </c>
      <c r="E101" s="10">
        <v>1.0</v>
      </c>
      <c r="F101" s="9" t="s">
        <v>129</v>
      </c>
      <c r="G101" s="9" t="s">
        <v>114</v>
      </c>
      <c r="H101" s="11"/>
      <c r="I101" s="10">
        <v>144.0</v>
      </c>
      <c r="J101" s="10">
        <v>66.99</v>
      </c>
      <c r="K101" s="10">
        <v>2.38</v>
      </c>
      <c r="L101" s="6" t="str">
        <f t="shared" si="1"/>
        <v>Restio 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9" t="s">
        <v>13</v>
      </c>
      <c r="B102" s="9" t="s">
        <v>19</v>
      </c>
      <c r="C102" s="10"/>
      <c r="D102" s="10">
        <v>1.0</v>
      </c>
      <c r="E102" s="10">
        <v>2.0</v>
      </c>
      <c r="F102" s="9" t="s">
        <v>129</v>
      </c>
      <c r="G102" s="9" t="s">
        <v>114</v>
      </c>
      <c r="H102" s="11"/>
      <c r="I102" s="10">
        <v>180.0</v>
      </c>
      <c r="J102" s="10">
        <v>37.33</v>
      </c>
      <c r="K102" s="10">
        <v>1.13</v>
      </c>
      <c r="L102" s="6" t="str">
        <f t="shared" si="1"/>
        <v>Restio 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9" t="s">
        <v>13</v>
      </c>
      <c r="B103" s="9" t="s">
        <v>19</v>
      </c>
      <c r="C103" s="10"/>
      <c r="D103" s="10">
        <v>1.0</v>
      </c>
      <c r="E103" s="10">
        <v>3.0</v>
      </c>
      <c r="F103" s="9" t="s">
        <v>129</v>
      </c>
      <c r="G103" s="9" t="s">
        <v>114</v>
      </c>
      <c r="H103" s="11"/>
      <c r="I103" s="10">
        <v>180.0</v>
      </c>
      <c r="J103" s="10">
        <v>52.21</v>
      </c>
      <c r="K103" s="10">
        <v>1.12</v>
      </c>
      <c r="L103" s="6" t="str">
        <f t="shared" si="1"/>
        <v>Restio 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2" t="s">
        <v>13</v>
      </c>
      <c r="B104" s="2" t="s">
        <v>19</v>
      </c>
      <c r="C104" s="3"/>
      <c r="D104" s="3">
        <v>2.0</v>
      </c>
      <c r="E104" s="3">
        <v>1.0</v>
      </c>
      <c r="F104" s="2" t="s">
        <v>130</v>
      </c>
      <c r="G104" s="2" t="s">
        <v>131</v>
      </c>
      <c r="H104" s="7" t="s">
        <v>132</v>
      </c>
      <c r="I104" s="3">
        <v>280.0</v>
      </c>
      <c r="J104" s="3">
        <v>2.52</v>
      </c>
      <c r="K104" s="3">
        <v>0.1</v>
      </c>
      <c r="L104" s="6" t="str">
        <f t="shared" si="1"/>
        <v>Berzelia abrotanoides</v>
      </c>
    </row>
    <row r="105">
      <c r="A105" s="2" t="s">
        <v>13</v>
      </c>
      <c r="B105" s="2" t="s">
        <v>19</v>
      </c>
      <c r="C105" s="3"/>
      <c r="D105" s="3">
        <v>2.0</v>
      </c>
      <c r="E105" s="3">
        <v>2.0</v>
      </c>
      <c r="F105" s="2" t="s">
        <v>130</v>
      </c>
      <c r="G105" s="2" t="s">
        <v>131</v>
      </c>
      <c r="H105" s="7" t="s">
        <v>132</v>
      </c>
      <c r="I105" s="3">
        <v>290.0</v>
      </c>
      <c r="J105" s="3">
        <v>1.7</v>
      </c>
      <c r="K105" s="3">
        <v>0.05</v>
      </c>
      <c r="L105" s="6" t="str">
        <f t="shared" si="1"/>
        <v>Berzelia abrotanoides</v>
      </c>
    </row>
    <row r="106">
      <c r="A106" s="2" t="s">
        <v>13</v>
      </c>
      <c r="B106" s="2" t="s">
        <v>19</v>
      </c>
      <c r="C106" s="3"/>
      <c r="D106" s="3">
        <v>2.0</v>
      </c>
      <c r="E106" s="3">
        <v>3.0</v>
      </c>
      <c r="F106" s="2" t="s">
        <v>130</v>
      </c>
      <c r="G106" s="2" t="s">
        <v>131</v>
      </c>
      <c r="H106" s="7" t="s">
        <v>132</v>
      </c>
      <c r="I106" s="3">
        <v>240.0</v>
      </c>
      <c r="J106" s="3">
        <v>2.44</v>
      </c>
      <c r="K106" s="3">
        <v>0.06</v>
      </c>
      <c r="L106" s="6" t="str">
        <f t="shared" si="1"/>
        <v>Berzelia abrotanoides</v>
      </c>
    </row>
    <row r="107">
      <c r="A107" s="2" t="s">
        <v>13</v>
      </c>
      <c r="B107" s="2" t="s">
        <v>19</v>
      </c>
      <c r="C107" s="3"/>
      <c r="D107" s="3">
        <v>3.0</v>
      </c>
      <c r="E107" s="3">
        <v>1.0</v>
      </c>
      <c r="F107" s="2" t="s">
        <v>133</v>
      </c>
      <c r="G107" s="2" t="s">
        <v>113</v>
      </c>
      <c r="H107" s="7" t="s">
        <v>134</v>
      </c>
      <c r="I107" s="3">
        <v>165.0</v>
      </c>
      <c r="J107" s="3">
        <v>8.8</v>
      </c>
      <c r="K107" s="3">
        <v>0.62</v>
      </c>
      <c r="L107" s="6" t="str">
        <f t="shared" si="1"/>
        <v>Erica sessiliflora</v>
      </c>
    </row>
    <row r="108">
      <c r="A108" s="2" t="s">
        <v>13</v>
      </c>
      <c r="B108" s="2" t="s">
        <v>19</v>
      </c>
      <c r="C108" s="3"/>
      <c r="D108" s="3">
        <v>3.0</v>
      </c>
      <c r="E108" s="3">
        <v>2.0</v>
      </c>
      <c r="F108" s="2" t="s">
        <v>133</v>
      </c>
      <c r="G108" s="2" t="s">
        <v>113</v>
      </c>
      <c r="H108" s="7" t="s">
        <v>134</v>
      </c>
      <c r="I108" s="3">
        <v>177.0</v>
      </c>
      <c r="J108" s="3">
        <v>7.31</v>
      </c>
      <c r="K108" s="3">
        <v>0.57</v>
      </c>
      <c r="L108" s="6" t="str">
        <f t="shared" si="1"/>
        <v>Erica sessiliflora</v>
      </c>
    </row>
    <row r="109">
      <c r="A109" s="2" t="s">
        <v>13</v>
      </c>
      <c r="B109" s="2" t="s">
        <v>19</v>
      </c>
      <c r="C109" s="3"/>
      <c r="D109" s="3">
        <v>3.0</v>
      </c>
      <c r="E109" s="3">
        <v>3.0</v>
      </c>
      <c r="F109" s="2" t="s">
        <v>133</v>
      </c>
      <c r="G109" s="2" t="s">
        <v>113</v>
      </c>
      <c r="H109" s="7" t="s">
        <v>134</v>
      </c>
      <c r="I109" s="3">
        <v>165.0</v>
      </c>
      <c r="J109" s="3">
        <v>11.88</v>
      </c>
      <c r="K109" s="3">
        <v>0.77</v>
      </c>
      <c r="L109" s="6" t="str">
        <f t="shared" si="1"/>
        <v>Erica sessiliflora</v>
      </c>
    </row>
    <row r="110">
      <c r="A110" s="9" t="s">
        <v>13</v>
      </c>
      <c r="B110" s="9" t="s">
        <v>19</v>
      </c>
      <c r="C110" s="10"/>
      <c r="D110" s="10">
        <v>4.0</v>
      </c>
      <c r="E110" s="10">
        <v>1.0</v>
      </c>
      <c r="F110" s="9" t="s">
        <v>135</v>
      </c>
      <c r="G110" s="9" t="s">
        <v>136</v>
      </c>
      <c r="H110" s="11"/>
      <c r="I110" s="10">
        <v>150.0</v>
      </c>
      <c r="J110" s="10">
        <v>1.22</v>
      </c>
      <c r="K110" s="10">
        <v>6.07</v>
      </c>
      <c r="L110" s="6" t="str">
        <f t="shared" si="1"/>
        <v>Poaceae 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9" t="s">
        <v>13</v>
      </c>
      <c r="B111" s="9" t="s">
        <v>19</v>
      </c>
      <c r="C111" s="10"/>
      <c r="D111" s="10">
        <v>4.0</v>
      </c>
      <c r="E111" s="10">
        <v>2.0</v>
      </c>
      <c r="F111" s="9" t="s">
        <v>135</v>
      </c>
      <c r="G111" s="9" t="s">
        <v>136</v>
      </c>
      <c r="H111" s="11"/>
      <c r="I111" s="10">
        <v>890.0</v>
      </c>
      <c r="J111" s="10">
        <v>1.33</v>
      </c>
      <c r="K111" s="10">
        <v>6.88</v>
      </c>
      <c r="L111" s="6" t="str">
        <f t="shared" si="1"/>
        <v>Poaceae 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9" t="s">
        <v>13</v>
      </c>
      <c r="B112" s="9" t="s">
        <v>19</v>
      </c>
      <c r="C112" s="10"/>
      <c r="D112" s="10">
        <v>4.0</v>
      </c>
      <c r="E112" s="10">
        <v>3.0</v>
      </c>
      <c r="F112" s="9" t="s">
        <v>135</v>
      </c>
      <c r="G112" s="9" t="s">
        <v>136</v>
      </c>
      <c r="H112" s="11"/>
      <c r="I112" s="10">
        <v>131.0</v>
      </c>
      <c r="J112" s="10">
        <v>76.0</v>
      </c>
      <c r="K112" s="10">
        <v>6.31</v>
      </c>
      <c r="L112" s="6" t="str">
        <f t="shared" si="1"/>
        <v>Poaceae 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2" t="s">
        <v>13</v>
      </c>
      <c r="B113" s="2" t="s">
        <v>19</v>
      </c>
      <c r="C113" s="3"/>
      <c r="D113" s="3">
        <v>5.0</v>
      </c>
      <c r="E113" s="3">
        <v>1.0</v>
      </c>
      <c r="F113" s="2" t="s">
        <v>137</v>
      </c>
      <c r="G113" s="2" t="s">
        <v>72</v>
      </c>
      <c r="H113" s="7" t="s">
        <v>138</v>
      </c>
      <c r="I113" s="3">
        <v>150.0</v>
      </c>
      <c r="J113" s="3">
        <v>16.56</v>
      </c>
      <c r="K113" s="3">
        <v>14.77</v>
      </c>
      <c r="L113" s="6" t="str">
        <f t="shared" si="1"/>
        <v>Acacia saligna</v>
      </c>
    </row>
    <row r="114">
      <c r="A114" s="2" t="s">
        <v>13</v>
      </c>
      <c r="B114" s="2" t="s">
        <v>19</v>
      </c>
      <c r="C114" s="3"/>
      <c r="D114" s="3">
        <v>5.0</v>
      </c>
      <c r="E114" s="3">
        <v>2.0</v>
      </c>
      <c r="F114" s="2" t="s">
        <v>137</v>
      </c>
      <c r="G114" s="2" t="s">
        <v>72</v>
      </c>
      <c r="H114" s="7" t="s">
        <v>138</v>
      </c>
      <c r="I114" s="3">
        <v>310.0</v>
      </c>
      <c r="J114" s="3">
        <v>13.5</v>
      </c>
      <c r="K114" s="3">
        <v>8.65</v>
      </c>
      <c r="L114" s="6" t="str">
        <f t="shared" si="1"/>
        <v>Acacia saligna</v>
      </c>
    </row>
    <row r="115">
      <c r="A115" s="2" t="s">
        <v>13</v>
      </c>
      <c r="B115" s="2" t="s">
        <v>19</v>
      </c>
      <c r="C115" s="3"/>
      <c r="D115" s="3">
        <v>5.0</v>
      </c>
      <c r="E115" s="3">
        <v>3.0</v>
      </c>
      <c r="F115" s="2" t="s">
        <v>137</v>
      </c>
      <c r="G115" s="2" t="s">
        <v>72</v>
      </c>
      <c r="H115" s="7" t="s">
        <v>138</v>
      </c>
      <c r="I115" s="3">
        <v>400.0</v>
      </c>
      <c r="J115" s="3">
        <v>9.8</v>
      </c>
      <c r="K115" s="3">
        <v>5.14</v>
      </c>
      <c r="L115" s="6" t="str">
        <f t="shared" si="1"/>
        <v>Acacia saligna</v>
      </c>
    </row>
    <row r="116">
      <c r="A116" s="2" t="s">
        <v>15</v>
      </c>
      <c r="B116" s="2" t="s">
        <v>19</v>
      </c>
      <c r="C116" s="3"/>
      <c r="D116" s="3">
        <v>1.0</v>
      </c>
      <c r="E116" s="3">
        <v>1.0</v>
      </c>
      <c r="F116" s="2" t="s">
        <v>139</v>
      </c>
      <c r="G116" s="2" t="s">
        <v>82</v>
      </c>
      <c r="H116" s="2" t="s">
        <v>83</v>
      </c>
      <c r="I116" s="3">
        <v>710.0</v>
      </c>
      <c r="J116" s="3">
        <v>3.92</v>
      </c>
      <c r="K116" s="3">
        <v>1.07</v>
      </c>
      <c r="L116" s="6" t="str">
        <f t="shared" si="1"/>
        <v>Mastersiella digitata</v>
      </c>
    </row>
    <row r="117">
      <c r="A117" s="2" t="s">
        <v>15</v>
      </c>
      <c r="B117" s="2" t="s">
        <v>19</v>
      </c>
      <c r="C117" s="3"/>
      <c r="D117" s="3">
        <v>1.0</v>
      </c>
      <c r="E117" s="3">
        <v>2.0</v>
      </c>
      <c r="F117" s="2" t="s">
        <v>139</v>
      </c>
      <c r="G117" s="2" t="s">
        <v>82</v>
      </c>
      <c r="H117" s="2" t="s">
        <v>83</v>
      </c>
      <c r="I117" s="3">
        <v>745.0</v>
      </c>
      <c r="J117" s="3">
        <v>81.78</v>
      </c>
      <c r="K117" s="3">
        <v>1.09</v>
      </c>
      <c r="L117" s="6" t="str">
        <f t="shared" si="1"/>
        <v>Mastersiella digitata</v>
      </c>
    </row>
    <row r="118">
      <c r="A118" s="2" t="s">
        <v>15</v>
      </c>
      <c r="B118" s="2" t="s">
        <v>19</v>
      </c>
      <c r="C118" s="3"/>
      <c r="D118" s="3">
        <v>1.0</v>
      </c>
      <c r="E118" s="3">
        <v>3.0</v>
      </c>
      <c r="F118" s="2" t="s">
        <v>139</v>
      </c>
      <c r="G118" s="2" t="s">
        <v>82</v>
      </c>
      <c r="H118" s="2" t="s">
        <v>83</v>
      </c>
      <c r="I118" s="3">
        <v>663.0</v>
      </c>
      <c r="J118" s="3">
        <v>29.48</v>
      </c>
      <c r="K118" s="3">
        <v>1.25</v>
      </c>
      <c r="L118" s="6" t="str">
        <f t="shared" si="1"/>
        <v>Mastersiella digitata</v>
      </c>
    </row>
    <row r="119">
      <c r="A119" s="2" t="s">
        <v>15</v>
      </c>
      <c r="B119" s="2" t="s">
        <v>19</v>
      </c>
      <c r="C119" s="3"/>
      <c r="D119" s="3">
        <v>2.0</v>
      </c>
      <c r="E119" s="3">
        <v>1.0</v>
      </c>
      <c r="F119" s="2" t="s">
        <v>140</v>
      </c>
      <c r="G119" s="2" t="s">
        <v>141</v>
      </c>
      <c r="H119" s="7" t="s">
        <v>142</v>
      </c>
      <c r="I119" s="3">
        <v>445.0</v>
      </c>
      <c r="J119" s="3">
        <v>94.0</v>
      </c>
      <c r="K119" s="3">
        <v>1.53</v>
      </c>
      <c r="L119" s="6" t="str">
        <f t="shared" si="1"/>
        <v>Hypodiscus willdenowia</v>
      </c>
    </row>
    <row r="120">
      <c r="A120" s="2" t="s">
        <v>15</v>
      </c>
      <c r="B120" s="2" t="s">
        <v>19</v>
      </c>
      <c r="C120" s="3"/>
      <c r="D120" s="3">
        <v>2.0</v>
      </c>
      <c r="E120" s="3">
        <v>2.0</v>
      </c>
      <c r="F120" s="2" t="s">
        <v>140</v>
      </c>
      <c r="G120" s="2" t="s">
        <v>141</v>
      </c>
      <c r="H120" s="7" t="s">
        <v>142</v>
      </c>
      <c r="I120" s="3">
        <v>615.0</v>
      </c>
      <c r="J120" s="3">
        <v>34.64</v>
      </c>
      <c r="K120" s="3">
        <v>0.87</v>
      </c>
      <c r="L120" s="6" t="str">
        <f t="shared" si="1"/>
        <v>Hypodiscus willdenowia</v>
      </c>
    </row>
    <row r="121">
      <c r="A121" s="2" t="s">
        <v>15</v>
      </c>
      <c r="B121" s="2" t="s">
        <v>19</v>
      </c>
      <c r="C121" s="3"/>
      <c r="D121" s="3">
        <v>2.0</v>
      </c>
      <c r="E121" s="3">
        <v>3.0</v>
      </c>
      <c r="F121" s="2" t="s">
        <v>140</v>
      </c>
      <c r="G121" s="2" t="s">
        <v>141</v>
      </c>
      <c r="H121" s="7" t="s">
        <v>142</v>
      </c>
      <c r="I121" s="3">
        <v>590.0</v>
      </c>
      <c r="J121" s="3">
        <v>53.7</v>
      </c>
      <c r="K121" s="3">
        <v>1.18</v>
      </c>
      <c r="L121" s="6" t="str">
        <f t="shared" si="1"/>
        <v>Hypodiscus willdenowia</v>
      </c>
    </row>
    <row r="122">
      <c r="A122" s="2" t="s">
        <v>15</v>
      </c>
      <c r="B122" s="2" t="s">
        <v>19</v>
      </c>
      <c r="C122" s="3"/>
      <c r="D122" s="3">
        <v>3.0</v>
      </c>
      <c r="E122" s="3">
        <v>1.0</v>
      </c>
      <c r="F122" s="2" t="s">
        <v>143</v>
      </c>
      <c r="G122" s="2" t="s">
        <v>144</v>
      </c>
      <c r="H122" s="7" t="s">
        <v>145</v>
      </c>
      <c r="I122" s="3">
        <v>640.0</v>
      </c>
      <c r="J122" s="3">
        <v>3.98</v>
      </c>
      <c r="K122" s="3">
        <v>3.39</v>
      </c>
      <c r="L122" s="6" t="str">
        <f t="shared" si="1"/>
        <v>Penaea mucronata</v>
      </c>
    </row>
    <row r="123">
      <c r="A123" s="2" t="s">
        <v>15</v>
      </c>
      <c r="B123" s="2" t="s">
        <v>19</v>
      </c>
      <c r="C123" s="3"/>
      <c r="D123" s="3">
        <v>3.0</v>
      </c>
      <c r="E123" s="3">
        <v>2.0</v>
      </c>
      <c r="F123" s="2" t="s">
        <v>143</v>
      </c>
      <c r="G123" s="2" t="s">
        <v>144</v>
      </c>
      <c r="H123" s="7" t="s">
        <v>145</v>
      </c>
      <c r="I123" s="3">
        <v>890.0</v>
      </c>
      <c r="J123" s="3">
        <v>2.55</v>
      </c>
      <c r="K123" s="3">
        <v>2.69</v>
      </c>
      <c r="L123" s="6" t="str">
        <f t="shared" si="1"/>
        <v>Penaea mucronata</v>
      </c>
    </row>
    <row r="124">
      <c r="A124" s="2" t="s">
        <v>15</v>
      </c>
      <c r="B124" s="2" t="s">
        <v>19</v>
      </c>
      <c r="C124" s="3"/>
      <c r="D124" s="3">
        <v>3.0</v>
      </c>
      <c r="E124" s="3">
        <v>3.0</v>
      </c>
      <c r="F124" s="2" t="s">
        <v>143</v>
      </c>
      <c r="G124" s="2" t="s">
        <v>144</v>
      </c>
      <c r="H124" s="7" t="s">
        <v>145</v>
      </c>
      <c r="I124" s="3">
        <v>640.0</v>
      </c>
      <c r="J124" s="3">
        <v>4.6</v>
      </c>
      <c r="K124" s="3">
        <v>3.69</v>
      </c>
      <c r="L124" s="6" t="str">
        <f t="shared" si="1"/>
        <v>Penaea mucronata</v>
      </c>
    </row>
    <row r="125">
      <c r="A125" s="9" t="s">
        <v>15</v>
      </c>
      <c r="B125" s="9" t="s">
        <v>19</v>
      </c>
      <c r="C125" s="10"/>
      <c r="D125" s="10">
        <v>4.0</v>
      </c>
      <c r="E125" s="10">
        <v>1.0</v>
      </c>
      <c r="F125" s="9" t="s">
        <v>146</v>
      </c>
      <c r="G125" s="9" t="s">
        <v>91</v>
      </c>
      <c r="H125" s="11"/>
      <c r="I125" s="10">
        <v>950.0</v>
      </c>
      <c r="J125" s="10">
        <v>3.55</v>
      </c>
      <c r="K125" s="10">
        <v>1.98</v>
      </c>
      <c r="L125" s="6" t="str">
        <f t="shared" si="1"/>
        <v>Bruniaceae 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9" t="s">
        <v>15</v>
      </c>
      <c r="B126" s="9" t="s">
        <v>19</v>
      </c>
      <c r="C126" s="10"/>
      <c r="D126" s="10">
        <v>4.0</v>
      </c>
      <c r="E126" s="10">
        <v>2.0</v>
      </c>
      <c r="F126" s="9" t="s">
        <v>146</v>
      </c>
      <c r="G126" s="9" t="s">
        <v>91</v>
      </c>
      <c r="H126" s="11"/>
      <c r="I126" s="10">
        <v>785.0</v>
      </c>
      <c r="J126" s="10">
        <v>3.53</v>
      </c>
      <c r="K126" s="10">
        <v>0.5</v>
      </c>
      <c r="L126" s="6" t="str">
        <f t="shared" si="1"/>
        <v>Bruniaceae 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9" t="s">
        <v>15</v>
      </c>
      <c r="B127" s="9" t="s">
        <v>19</v>
      </c>
      <c r="C127" s="10"/>
      <c r="D127" s="10">
        <v>4.0</v>
      </c>
      <c r="E127" s="10">
        <v>3.0</v>
      </c>
      <c r="F127" s="9" t="s">
        <v>146</v>
      </c>
      <c r="G127" s="9" t="s">
        <v>91</v>
      </c>
      <c r="H127" s="11"/>
      <c r="I127" s="10">
        <v>1000.0</v>
      </c>
      <c r="J127" s="10">
        <v>3.94</v>
      </c>
      <c r="K127" s="10">
        <v>2.23</v>
      </c>
      <c r="L127" s="6" t="str">
        <f t="shared" si="1"/>
        <v>Bruniaceae 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2" t="s">
        <v>17</v>
      </c>
      <c r="B128" s="2" t="s">
        <v>19</v>
      </c>
      <c r="C128" s="3"/>
      <c r="D128" s="3">
        <v>1.0</v>
      </c>
      <c r="E128" s="3">
        <v>1.0</v>
      </c>
      <c r="F128" s="2" t="s">
        <v>147</v>
      </c>
      <c r="G128" s="2" t="s">
        <v>97</v>
      </c>
      <c r="H128" s="8"/>
      <c r="I128" s="3">
        <v>133.0</v>
      </c>
      <c r="J128" s="3">
        <v>7.03</v>
      </c>
      <c r="K128" s="3">
        <v>2.47</v>
      </c>
      <c r="L128" s="6" t="str">
        <f t="shared" si="1"/>
        <v>Adenandra </v>
      </c>
    </row>
    <row r="129">
      <c r="A129" s="2" t="s">
        <v>17</v>
      </c>
      <c r="B129" s="2" t="s">
        <v>19</v>
      </c>
      <c r="C129" s="3"/>
      <c r="D129" s="3">
        <v>1.0</v>
      </c>
      <c r="E129" s="3">
        <v>2.0</v>
      </c>
      <c r="F129" s="2" t="s">
        <v>147</v>
      </c>
      <c r="G129" s="2" t="s">
        <v>97</v>
      </c>
      <c r="H129" s="8"/>
      <c r="I129" s="3">
        <v>140.0</v>
      </c>
      <c r="J129" s="3">
        <v>11.24</v>
      </c>
      <c r="K129" s="3">
        <v>2.94</v>
      </c>
      <c r="L129" s="6" t="str">
        <f t="shared" si="1"/>
        <v>Adenandra </v>
      </c>
    </row>
    <row r="130">
      <c r="A130" s="2" t="s">
        <v>17</v>
      </c>
      <c r="B130" s="2" t="s">
        <v>19</v>
      </c>
      <c r="C130" s="3"/>
      <c r="D130" s="3">
        <v>1.0</v>
      </c>
      <c r="E130" s="3">
        <v>3.0</v>
      </c>
      <c r="F130" s="2" t="s">
        <v>147</v>
      </c>
      <c r="G130" s="2" t="s">
        <v>97</v>
      </c>
      <c r="H130" s="8"/>
      <c r="I130" s="3">
        <v>125.0</v>
      </c>
      <c r="J130" s="3">
        <v>8.65</v>
      </c>
      <c r="K130" s="3">
        <v>2.64</v>
      </c>
      <c r="L130" s="6" t="str">
        <f t="shared" si="1"/>
        <v>Adenandra </v>
      </c>
    </row>
    <row r="131">
      <c r="A131" s="2" t="s">
        <v>17</v>
      </c>
      <c r="B131" s="2" t="s">
        <v>19</v>
      </c>
      <c r="C131" s="3"/>
      <c r="D131" s="3">
        <v>2.0</v>
      </c>
      <c r="E131" s="3">
        <v>1.0</v>
      </c>
      <c r="F131" s="2" t="s">
        <v>148</v>
      </c>
      <c r="G131" s="2" t="s">
        <v>101</v>
      </c>
      <c r="H131" s="8"/>
      <c r="I131" s="3">
        <v>122.0</v>
      </c>
      <c r="J131" s="3">
        <v>7.73</v>
      </c>
      <c r="K131" s="3">
        <v>0.28</v>
      </c>
      <c r="L131" s="6" t="str">
        <f t="shared" si="1"/>
        <v>Cliffortia </v>
      </c>
    </row>
    <row r="132">
      <c r="A132" s="2" t="s">
        <v>17</v>
      </c>
      <c r="B132" s="2" t="s">
        <v>19</v>
      </c>
      <c r="C132" s="3"/>
      <c r="D132" s="3">
        <v>2.0</v>
      </c>
      <c r="E132" s="3">
        <v>2.0</v>
      </c>
      <c r="F132" s="2" t="s">
        <v>148</v>
      </c>
      <c r="G132" s="2" t="s">
        <v>101</v>
      </c>
      <c r="H132" s="8"/>
      <c r="I132" s="3">
        <v>107.0</v>
      </c>
      <c r="J132" s="3">
        <v>4.04</v>
      </c>
      <c r="K132" s="3">
        <v>0.17</v>
      </c>
      <c r="L132" s="6" t="str">
        <f t="shared" si="1"/>
        <v>Cliffortia </v>
      </c>
    </row>
    <row r="133">
      <c r="A133" s="2" t="s">
        <v>17</v>
      </c>
      <c r="B133" s="2" t="s">
        <v>19</v>
      </c>
      <c r="C133" s="3"/>
      <c r="D133" s="3">
        <v>2.0</v>
      </c>
      <c r="E133" s="3">
        <v>3.0</v>
      </c>
      <c r="F133" s="2" t="s">
        <v>148</v>
      </c>
      <c r="G133" s="2" t="s">
        <v>101</v>
      </c>
      <c r="H133" s="8"/>
      <c r="I133" s="3">
        <v>120.0</v>
      </c>
      <c r="J133" s="3">
        <v>4.32</v>
      </c>
      <c r="K133" s="3">
        <v>0.15</v>
      </c>
      <c r="L133" s="6" t="str">
        <f t="shared" si="1"/>
        <v>Cliffortia </v>
      </c>
    </row>
    <row r="134">
      <c r="A134" s="2" t="s">
        <v>17</v>
      </c>
      <c r="B134" s="2" t="s">
        <v>19</v>
      </c>
      <c r="C134" s="3"/>
      <c r="D134" s="3">
        <v>3.0</v>
      </c>
      <c r="E134" s="3">
        <v>1.0</v>
      </c>
      <c r="F134" s="2" t="s">
        <v>149</v>
      </c>
      <c r="G134" s="2" t="s">
        <v>141</v>
      </c>
      <c r="H134" s="7" t="s">
        <v>150</v>
      </c>
      <c r="I134" s="3">
        <v>180.0</v>
      </c>
      <c r="J134" s="3">
        <v>57.54</v>
      </c>
      <c r="K134" s="3">
        <v>5.37</v>
      </c>
      <c r="L134" s="6" t="str">
        <f t="shared" si="1"/>
        <v>Hypodiscus aristatus</v>
      </c>
    </row>
    <row r="135">
      <c r="A135" s="2" t="s">
        <v>17</v>
      </c>
      <c r="B135" s="2" t="s">
        <v>19</v>
      </c>
      <c r="C135" s="3"/>
      <c r="D135" s="3">
        <v>3.0</v>
      </c>
      <c r="E135" s="3">
        <v>2.0</v>
      </c>
      <c r="F135" s="2" t="s">
        <v>149</v>
      </c>
      <c r="G135" s="2" t="s">
        <v>141</v>
      </c>
      <c r="H135" s="7" t="s">
        <v>150</v>
      </c>
      <c r="I135" s="3">
        <v>155.0</v>
      </c>
      <c r="J135" s="3">
        <v>48.25</v>
      </c>
      <c r="K135" s="3">
        <v>2.48</v>
      </c>
      <c r="L135" s="6" t="str">
        <f t="shared" si="1"/>
        <v>Hypodiscus aristatus</v>
      </c>
    </row>
    <row r="136">
      <c r="A136" s="2" t="s">
        <v>17</v>
      </c>
      <c r="B136" s="2" t="s">
        <v>19</v>
      </c>
      <c r="C136" s="3"/>
      <c r="D136" s="3">
        <v>3.0</v>
      </c>
      <c r="E136" s="3">
        <v>3.0</v>
      </c>
      <c r="F136" s="2" t="s">
        <v>149</v>
      </c>
      <c r="G136" s="2" t="s">
        <v>141</v>
      </c>
      <c r="H136" s="7" t="s">
        <v>150</v>
      </c>
      <c r="I136" s="3">
        <v>195.0</v>
      </c>
      <c r="J136" s="3">
        <v>62.76</v>
      </c>
      <c r="K136" s="3">
        <v>2.16</v>
      </c>
      <c r="L136" s="6" t="str">
        <f t="shared" si="1"/>
        <v>Hypodiscus aristatus</v>
      </c>
    </row>
    <row r="137">
      <c r="A137" s="2" t="s">
        <v>18</v>
      </c>
      <c r="B137" s="2" t="s">
        <v>19</v>
      </c>
      <c r="C137" s="3"/>
      <c r="D137" s="3">
        <v>1.0</v>
      </c>
      <c r="E137" s="3">
        <v>1.0</v>
      </c>
      <c r="F137" s="2" t="s">
        <v>151</v>
      </c>
      <c r="G137" s="2" t="s">
        <v>113</v>
      </c>
      <c r="H137" s="7" t="s">
        <v>152</v>
      </c>
      <c r="I137" s="3">
        <v>44.0</v>
      </c>
      <c r="J137" s="3">
        <v>3.68</v>
      </c>
      <c r="K137" s="3">
        <v>0.76</v>
      </c>
      <c r="L137" s="6" t="str">
        <f t="shared" si="1"/>
        <v>Erica scytophylla</v>
      </c>
    </row>
    <row r="138">
      <c r="A138" s="2" t="s">
        <v>18</v>
      </c>
      <c r="B138" s="2" t="s">
        <v>19</v>
      </c>
      <c r="C138" s="3"/>
      <c r="D138" s="3">
        <v>1.0</v>
      </c>
      <c r="E138" s="3">
        <v>2.0</v>
      </c>
      <c r="F138" s="2" t="s">
        <v>151</v>
      </c>
      <c r="G138" s="2" t="s">
        <v>113</v>
      </c>
      <c r="H138" s="7" t="s">
        <v>152</v>
      </c>
      <c r="I138" s="3">
        <v>56.0</v>
      </c>
      <c r="J138" s="3">
        <v>4.77</v>
      </c>
      <c r="K138" s="3">
        <v>0.84</v>
      </c>
      <c r="L138" s="6" t="str">
        <f t="shared" si="1"/>
        <v>Erica scytophylla</v>
      </c>
    </row>
    <row r="139">
      <c r="A139" s="2" t="s">
        <v>18</v>
      </c>
      <c r="B139" s="2" t="s">
        <v>19</v>
      </c>
      <c r="C139" s="3"/>
      <c r="D139" s="3">
        <v>1.0</v>
      </c>
      <c r="E139" s="3">
        <v>3.0</v>
      </c>
      <c r="F139" s="2" t="s">
        <v>151</v>
      </c>
      <c r="G139" s="2" t="s">
        <v>113</v>
      </c>
      <c r="H139" s="7" t="s">
        <v>152</v>
      </c>
      <c r="I139" s="3">
        <v>37.0</v>
      </c>
      <c r="J139" s="3">
        <v>5.83</v>
      </c>
      <c r="K139" s="3">
        <v>0.72</v>
      </c>
      <c r="L139" s="6" t="str">
        <f t="shared" si="1"/>
        <v>Erica scytophylla</v>
      </c>
    </row>
    <row r="140">
      <c r="A140" s="2" t="s">
        <v>18</v>
      </c>
      <c r="B140" s="2" t="s">
        <v>19</v>
      </c>
      <c r="C140" s="3"/>
      <c r="D140" s="3">
        <v>2.0</v>
      </c>
      <c r="E140" s="3">
        <v>1.0</v>
      </c>
      <c r="F140" s="2" t="s">
        <v>153</v>
      </c>
      <c r="G140" s="2" t="s">
        <v>154</v>
      </c>
      <c r="H140" s="8"/>
      <c r="I140" s="3">
        <v>110.0</v>
      </c>
      <c r="J140" s="3">
        <v>3.26</v>
      </c>
      <c r="K140" s="3">
        <v>0.75</v>
      </c>
      <c r="L140" s="6" t="str">
        <f t="shared" si="1"/>
        <v>Metalasia </v>
      </c>
    </row>
    <row r="141">
      <c r="A141" s="2" t="s">
        <v>18</v>
      </c>
      <c r="B141" s="2" t="s">
        <v>19</v>
      </c>
      <c r="C141" s="3"/>
      <c r="D141" s="3">
        <v>2.0</v>
      </c>
      <c r="E141" s="3">
        <v>2.0</v>
      </c>
      <c r="F141" s="2" t="s">
        <v>153</v>
      </c>
      <c r="G141" s="2" t="s">
        <v>154</v>
      </c>
      <c r="H141" s="8"/>
      <c r="I141" s="3">
        <v>65.0</v>
      </c>
      <c r="J141" s="3">
        <v>2.21</v>
      </c>
      <c r="K141" s="3">
        <v>0.67</v>
      </c>
      <c r="L141" s="6" t="str">
        <f t="shared" si="1"/>
        <v>Metalasia </v>
      </c>
    </row>
    <row r="142">
      <c r="A142" s="2" t="s">
        <v>18</v>
      </c>
      <c r="B142" s="2" t="s">
        <v>19</v>
      </c>
      <c r="C142" s="3"/>
      <c r="D142" s="3">
        <v>2.0</v>
      </c>
      <c r="E142" s="3">
        <v>3.0</v>
      </c>
      <c r="F142" s="2" t="s">
        <v>153</v>
      </c>
      <c r="G142" s="2" t="s">
        <v>154</v>
      </c>
      <c r="H142" s="8"/>
      <c r="I142" s="3">
        <v>122.0</v>
      </c>
      <c r="J142" s="3">
        <v>1.6</v>
      </c>
      <c r="K142" s="3">
        <v>0.47</v>
      </c>
      <c r="L142" s="6" t="str">
        <f t="shared" si="1"/>
        <v>Metalasia </v>
      </c>
    </row>
    <row r="143">
      <c r="A143" s="2" t="s">
        <v>18</v>
      </c>
      <c r="B143" s="2" t="s">
        <v>19</v>
      </c>
      <c r="C143" s="3"/>
      <c r="D143" s="3">
        <v>3.0</v>
      </c>
      <c r="E143" s="3">
        <v>1.0</v>
      </c>
      <c r="F143" s="2" t="s">
        <v>155</v>
      </c>
      <c r="G143" s="2" t="s">
        <v>85</v>
      </c>
      <c r="H143" s="7" t="s">
        <v>156</v>
      </c>
      <c r="I143" s="3">
        <v>43.0</v>
      </c>
      <c r="J143" s="3">
        <v>3.85</v>
      </c>
      <c r="K143" s="3">
        <v>20.31</v>
      </c>
      <c r="L143" s="6" t="str">
        <f t="shared" si="1"/>
        <v>Leucadendron muirii</v>
      </c>
    </row>
    <row r="144">
      <c r="A144" s="2" t="s">
        <v>18</v>
      </c>
      <c r="B144" s="2" t="s">
        <v>19</v>
      </c>
      <c r="C144" s="3"/>
      <c r="D144" s="3">
        <v>3.0</v>
      </c>
      <c r="E144" s="3">
        <v>2.0</v>
      </c>
      <c r="F144" s="2" t="s">
        <v>155</v>
      </c>
      <c r="G144" s="2" t="s">
        <v>85</v>
      </c>
      <c r="H144" s="7" t="s">
        <v>156</v>
      </c>
      <c r="I144" s="3">
        <v>72.0</v>
      </c>
      <c r="J144" s="3">
        <v>3.9</v>
      </c>
      <c r="K144" s="3">
        <v>32.54</v>
      </c>
      <c r="L144" s="6" t="str">
        <f t="shared" si="1"/>
        <v>Leucadendron muirii</v>
      </c>
    </row>
    <row r="145">
      <c r="A145" s="2" t="s">
        <v>18</v>
      </c>
      <c r="B145" s="2" t="s">
        <v>19</v>
      </c>
      <c r="C145" s="3"/>
      <c r="D145" s="3">
        <v>3.0</v>
      </c>
      <c r="E145" s="3">
        <v>3.0</v>
      </c>
      <c r="F145" s="2" t="s">
        <v>155</v>
      </c>
      <c r="G145" s="2" t="s">
        <v>85</v>
      </c>
      <c r="H145" s="7" t="s">
        <v>156</v>
      </c>
      <c r="I145" s="3">
        <v>88.0</v>
      </c>
      <c r="J145" s="3">
        <v>4.1</v>
      </c>
      <c r="K145" s="3">
        <v>15.91</v>
      </c>
      <c r="L145" s="6" t="str">
        <f t="shared" si="1"/>
        <v>Leucadendron muirii</v>
      </c>
    </row>
    <row r="146">
      <c r="A146" s="2" t="s">
        <v>18</v>
      </c>
      <c r="B146" s="2" t="s">
        <v>19</v>
      </c>
      <c r="C146" s="3"/>
      <c r="D146" s="3">
        <v>4.0</v>
      </c>
      <c r="E146" s="3">
        <v>1.0</v>
      </c>
      <c r="F146" s="2" t="s">
        <v>157</v>
      </c>
      <c r="G146" s="2" t="s">
        <v>113</v>
      </c>
      <c r="H146" s="7" t="s">
        <v>158</v>
      </c>
      <c r="I146" s="3">
        <v>104.0</v>
      </c>
      <c r="J146" s="3">
        <v>2.79</v>
      </c>
      <c r="K146" s="3">
        <v>0.73</v>
      </c>
      <c r="L146" s="6" t="str">
        <f t="shared" si="1"/>
        <v>Erica spectabilis</v>
      </c>
    </row>
    <row r="147">
      <c r="A147" s="2" t="s">
        <v>18</v>
      </c>
      <c r="B147" s="2" t="s">
        <v>19</v>
      </c>
      <c r="C147" s="3"/>
      <c r="D147" s="3">
        <v>4.0</v>
      </c>
      <c r="E147" s="3">
        <v>2.0</v>
      </c>
      <c r="F147" s="2" t="s">
        <v>157</v>
      </c>
      <c r="G147" s="2" t="s">
        <v>113</v>
      </c>
      <c r="H147" s="7" t="s">
        <v>158</v>
      </c>
      <c r="I147" s="3">
        <v>67.0</v>
      </c>
      <c r="J147" s="3">
        <v>2.81</v>
      </c>
      <c r="K147" s="3">
        <v>0.61</v>
      </c>
      <c r="L147" s="6" t="str">
        <f t="shared" si="1"/>
        <v>Erica spectabilis</v>
      </c>
    </row>
    <row r="148">
      <c r="A148" s="2" t="s">
        <v>18</v>
      </c>
      <c r="B148" s="2" t="s">
        <v>19</v>
      </c>
      <c r="C148" s="3"/>
      <c r="D148" s="3">
        <v>4.0</v>
      </c>
      <c r="E148" s="3">
        <v>3.0</v>
      </c>
      <c r="F148" s="2" t="s">
        <v>157</v>
      </c>
      <c r="G148" s="2" t="s">
        <v>113</v>
      </c>
      <c r="H148" s="7" t="s">
        <v>158</v>
      </c>
      <c r="I148" s="3">
        <v>59.0</v>
      </c>
      <c r="J148" s="3">
        <v>2.1</v>
      </c>
      <c r="K148" s="3">
        <v>0.57</v>
      </c>
      <c r="L148" s="6" t="str">
        <f t="shared" si="1"/>
        <v>Erica spectabilis</v>
      </c>
    </row>
    <row r="149">
      <c r="A149" s="9" t="s">
        <v>18</v>
      </c>
      <c r="B149" s="9" t="s">
        <v>19</v>
      </c>
      <c r="C149" s="10"/>
      <c r="D149" s="10">
        <v>5.0</v>
      </c>
      <c r="E149" s="10">
        <v>1.0</v>
      </c>
      <c r="F149" s="9" t="s">
        <v>159</v>
      </c>
      <c r="G149" s="9" t="s">
        <v>114</v>
      </c>
      <c r="H149" s="11"/>
      <c r="I149" s="10">
        <v>39.6</v>
      </c>
      <c r="J149" s="10">
        <v>18.2</v>
      </c>
      <c r="K149" s="10">
        <v>0.44</v>
      </c>
      <c r="L149" s="6" t="str">
        <f t="shared" si="1"/>
        <v>Restio 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9" t="s">
        <v>18</v>
      </c>
      <c r="B150" s="9" t="s">
        <v>19</v>
      </c>
      <c r="C150" s="10"/>
      <c r="D150" s="10">
        <v>5.0</v>
      </c>
      <c r="E150" s="10">
        <v>2.0</v>
      </c>
      <c r="F150" s="9" t="s">
        <v>159</v>
      </c>
      <c r="G150" s="9" t="s">
        <v>114</v>
      </c>
      <c r="H150" s="11"/>
      <c r="I150" s="10">
        <v>42.0</v>
      </c>
      <c r="J150" s="10">
        <v>21.69</v>
      </c>
      <c r="K150" s="10">
        <v>0.57</v>
      </c>
      <c r="L150" s="6" t="str">
        <f t="shared" si="1"/>
        <v>Restio 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9" t="s">
        <v>18</v>
      </c>
      <c r="B151" s="9" t="s">
        <v>19</v>
      </c>
      <c r="C151" s="10"/>
      <c r="D151" s="10">
        <v>5.0</v>
      </c>
      <c r="E151" s="10">
        <v>3.0</v>
      </c>
      <c r="F151" s="9" t="s">
        <v>159</v>
      </c>
      <c r="G151" s="9" t="s">
        <v>114</v>
      </c>
      <c r="H151" s="11"/>
      <c r="I151" s="10">
        <v>54.0</v>
      </c>
      <c r="J151" s="10">
        <v>27.76</v>
      </c>
      <c r="K151" s="10">
        <v>0.52</v>
      </c>
      <c r="L151" s="6" t="str">
        <f t="shared" si="1"/>
        <v>Restio 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2" t="s">
        <v>8</v>
      </c>
      <c r="B152" s="2" t="s">
        <v>25</v>
      </c>
      <c r="C152" s="3"/>
      <c r="D152" s="3">
        <v>1.0</v>
      </c>
      <c r="E152" s="3">
        <v>1.0</v>
      </c>
      <c r="F152" s="2" t="s">
        <v>53</v>
      </c>
      <c r="G152" s="2" t="s">
        <v>54</v>
      </c>
      <c r="H152" s="2" t="s">
        <v>55</v>
      </c>
      <c r="I152" s="3">
        <v>15.0</v>
      </c>
      <c r="J152" s="3">
        <v>155.0</v>
      </c>
      <c r="K152" s="3">
        <v>3.54</v>
      </c>
      <c r="L152" s="6" t="str">
        <f t="shared" si="1"/>
        <v>Pennisetum clandestinum</v>
      </c>
    </row>
    <row r="153">
      <c r="A153" s="2" t="s">
        <v>8</v>
      </c>
      <c r="B153" s="2" t="s">
        <v>25</v>
      </c>
      <c r="C153" s="3"/>
      <c r="D153" s="3">
        <v>1.0</v>
      </c>
      <c r="E153" s="3">
        <v>2.0</v>
      </c>
      <c r="F153" s="2" t="s">
        <v>53</v>
      </c>
      <c r="G153" s="2" t="s">
        <v>54</v>
      </c>
      <c r="H153" s="2" t="s">
        <v>55</v>
      </c>
      <c r="I153" s="3">
        <v>17.0</v>
      </c>
      <c r="J153" s="3">
        <v>230.0</v>
      </c>
      <c r="K153" s="3">
        <v>3.81</v>
      </c>
      <c r="L153" s="6" t="str">
        <f t="shared" si="1"/>
        <v>Pennisetum clandestinum</v>
      </c>
    </row>
    <row r="154">
      <c r="A154" s="2" t="s">
        <v>8</v>
      </c>
      <c r="B154" s="2" t="s">
        <v>25</v>
      </c>
      <c r="C154" s="3"/>
      <c r="D154" s="3">
        <v>1.0</v>
      </c>
      <c r="E154" s="3">
        <v>3.0</v>
      </c>
      <c r="F154" s="2" t="s">
        <v>53</v>
      </c>
      <c r="G154" s="2" t="s">
        <v>54</v>
      </c>
      <c r="H154" s="2" t="s">
        <v>55</v>
      </c>
      <c r="I154" s="3">
        <v>14.0</v>
      </c>
      <c r="J154" s="3">
        <v>200.0</v>
      </c>
      <c r="K154" s="3">
        <v>2.86</v>
      </c>
      <c r="L154" s="6" t="str">
        <f t="shared" si="1"/>
        <v>Pennisetum clandestinum</v>
      </c>
    </row>
    <row r="155">
      <c r="A155" s="2" t="s">
        <v>8</v>
      </c>
      <c r="B155" s="2" t="s">
        <v>25</v>
      </c>
      <c r="C155" s="3"/>
      <c r="D155" s="3">
        <v>2.0</v>
      </c>
      <c r="E155" s="3">
        <v>1.0</v>
      </c>
      <c r="F155" s="2" t="s">
        <v>160</v>
      </c>
      <c r="G155" s="2" t="s">
        <v>160</v>
      </c>
      <c r="H155" s="8"/>
      <c r="I155" s="3">
        <v>200.0</v>
      </c>
      <c r="J155" s="3">
        <v>17.67</v>
      </c>
      <c r="K155" s="3">
        <v>11.61</v>
      </c>
      <c r="L155" s="6" t="str">
        <f t="shared" si="1"/>
        <v>Searsia </v>
      </c>
    </row>
    <row r="156">
      <c r="A156" s="2" t="s">
        <v>8</v>
      </c>
      <c r="B156" s="2" t="s">
        <v>25</v>
      </c>
      <c r="C156" s="3"/>
      <c r="D156" s="3">
        <v>2.0</v>
      </c>
      <c r="E156" s="3">
        <v>2.0</v>
      </c>
      <c r="F156" s="2" t="s">
        <v>160</v>
      </c>
      <c r="G156" s="2" t="s">
        <v>160</v>
      </c>
      <c r="H156" s="8"/>
      <c r="I156" s="3">
        <v>230.0</v>
      </c>
      <c r="J156" s="3">
        <v>17.39</v>
      </c>
      <c r="K156" s="3">
        <v>11.47</v>
      </c>
      <c r="L156" s="6" t="str">
        <f t="shared" si="1"/>
        <v>Searsia </v>
      </c>
    </row>
    <row r="157">
      <c r="A157" s="2" t="s">
        <v>8</v>
      </c>
      <c r="B157" s="2" t="s">
        <v>25</v>
      </c>
      <c r="C157" s="3"/>
      <c r="D157" s="3">
        <v>2.0</v>
      </c>
      <c r="E157" s="3">
        <v>3.0</v>
      </c>
      <c r="F157" s="2" t="s">
        <v>160</v>
      </c>
      <c r="G157" s="2" t="s">
        <v>160</v>
      </c>
      <c r="H157" s="8"/>
      <c r="I157" s="3">
        <v>190.0</v>
      </c>
      <c r="J157" s="3">
        <v>19.27</v>
      </c>
      <c r="K157" s="3">
        <v>13.04</v>
      </c>
      <c r="L157" s="6" t="str">
        <f t="shared" si="1"/>
        <v>Searsia </v>
      </c>
    </row>
    <row r="158">
      <c r="A158" s="2" t="s">
        <v>8</v>
      </c>
      <c r="B158" s="2" t="s">
        <v>25</v>
      </c>
      <c r="C158" s="3"/>
      <c r="D158" s="3">
        <v>3.0</v>
      </c>
      <c r="E158" s="3">
        <v>1.0</v>
      </c>
      <c r="F158" s="2" t="s">
        <v>161</v>
      </c>
      <c r="G158" s="2" t="s">
        <v>161</v>
      </c>
      <c r="H158" s="8"/>
      <c r="I158" s="3">
        <v>60.0</v>
      </c>
      <c r="J158" s="3">
        <v>17.08</v>
      </c>
      <c r="K158" s="3">
        <v>1.52</v>
      </c>
      <c r="L158" s="6" t="str">
        <f t="shared" si="1"/>
        <v>Asparagus </v>
      </c>
    </row>
    <row r="159">
      <c r="A159" s="2" t="s">
        <v>8</v>
      </c>
      <c r="B159" s="2" t="s">
        <v>25</v>
      </c>
      <c r="C159" s="3"/>
      <c r="D159" s="3">
        <v>3.0</v>
      </c>
      <c r="E159" s="3">
        <v>2.0</v>
      </c>
      <c r="F159" s="2" t="s">
        <v>161</v>
      </c>
      <c r="G159" s="2" t="s">
        <v>161</v>
      </c>
      <c r="H159" s="8"/>
      <c r="I159" s="3">
        <v>59.8</v>
      </c>
      <c r="J159" s="3">
        <v>13.72</v>
      </c>
      <c r="K159" s="3">
        <v>1.64</v>
      </c>
      <c r="L159" s="6" t="str">
        <f t="shared" si="1"/>
        <v>Asparagus </v>
      </c>
    </row>
    <row r="160">
      <c r="A160" s="2" t="s">
        <v>8</v>
      </c>
      <c r="B160" s="2" t="s">
        <v>25</v>
      </c>
      <c r="C160" s="3"/>
      <c r="D160" s="3">
        <v>3.0</v>
      </c>
      <c r="E160" s="3">
        <v>3.0</v>
      </c>
      <c r="F160" s="2" t="s">
        <v>161</v>
      </c>
      <c r="G160" s="2" t="s">
        <v>161</v>
      </c>
      <c r="H160" s="8"/>
      <c r="I160" s="3">
        <v>70.0</v>
      </c>
      <c r="J160" s="3">
        <v>13.59</v>
      </c>
      <c r="K160" s="3">
        <v>1.84</v>
      </c>
      <c r="L160" s="6" t="str">
        <f t="shared" si="1"/>
        <v>Asparagus </v>
      </c>
    </row>
    <row r="161">
      <c r="A161" s="2" t="s">
        <v>8</v>
      </c>
      <c r="B161" s="2" t="s">
        <v>25</v>
      </c>
      <c r="C161" s="3"/>
      <c r="D161" s="3">
        <v>4.0</v>
      </c>
      <c r="E161" s="3">
        <v>1.0</v>
      </c>
      <c r="F161" s="2" t="s">
        <v>56</v>
      </c>
      <c r="G161" s="2" t="s">
        <v>56</v>
      </c>
      <c r="H161" s="7" t="s">
        <v>57</v>
      </c>
      <c r="I161" s="3">
        <v>12.0</v>
      </c>
      <c r="J161" s="3">
        <v>90.16</v>
      </c>
      <c r="K161" s="3">
        <v>10.7</v>
      </c>
      <c r="L161" s="6" t="str">
        <f t="shared" si="1"/>
        <v>Carpobrotus edulis</v>
      </c>
    </row>
    <row r="162">
      <c r="A162" s="2" t="s">
        <v>8</v>
      </c>
      <c r="B162" s="2" t="s">
        <v>25</v>
      </c>
      <c r="C162" s="3"/>
      <c r="D162" s="3">
        <v>4.0</v>
      </c>
      <c r="E162" s="3">
        <v>2.0</v>
      </c>
      <c r="F162" s="2" t="s">
        <v>56</v>
      </c>
      <c r="G162" s="2" t="s">
        <v>56</v>
      </c>
      <c r="H162" s="7" t="s">
        <v>57</v>
      </c>
      <c r="I162" s="3">
        <v>15.0</v>
      </c>
      <c r="J162" s="3">
        <v>42.22</v>
      </c>
      <c r="K162" s="3">
        <v>10.45</v>
      </c>
      <c r="L162" s="6" t="str">
        <f t="shared" si="1"/>
        <v>Carpobrotus edulis</v>
      </c>
    </row>
    <row r="163">
      <c r="A163" s="2" t="s">
        <v>8</v>
      </c>
      <c r="B163" s="2" t="s">
        <v>25</v>
      </c>
      <c r="C163" s="3"/>
      <c r="D163" s="3">
        <v>4.0</v>
      </c>
      <c r="E163" s="3">
        <v>3.0</v>
      </c>
      <c r="F163" s="2" t="s">
        <v>56</v>
      </c>
      <c r="G163" s="2" t="s">
        <v>56</v>
      </c>
      <c r="H163" s="7" t="s">
        <v>57</v>
      </c>
      <c r="I163" s="3">
        <v>17.0</v>
      </c>
      <c r="J163" s="3">
        <v>64.87</v>
      </c>
      <c r="K163" s="3">
        <v>10.61</v>
      </c>
      <c r="L163" s="6" t="str">
        <f t="shared" si="1"/>
        <v>Carpobrotus edulis</v>
      </c>
    </row>
    <row r="164">
      <c r="A164" s="2" t="s">
        <v>8</v>
      </c>
      <c r="B164" s="2" t="s">
        <v>25</v>
      </c>
      <c r="C164" s="3"/>
      <c r="D164" s="3">
        <v>5.0</v>
      </c>
      <c r="E164" s="3">
        <v>1.0</v>
      </c>
      <c r="F164" s="2" t="s">
        <v>59</v>
      </c>
      <c r="G164" s="2" t="s">
        <v>59</v>
      </c>
      <c r="H164" s="2" t="s">
        <v>60</v>
      </c>
      <c r="I164" s="3">
        <v>25.0</v>
      </c>
      <c r="J164" s="3">
        <v>42.05</v>
      </c>
      <c r="K164" s="3">
        <v>0.33</v>
      </c>
      <c r="L164" s="6" t="str">
        <f t="shared" si="1"/>
        <v>Cynodon dactylon</v>
      </c>
    </row>
    <row r="165">
      <c r="A165" s="2" t="s">
        <v>8</v>
      </c>
      <c r="B165" s="2" t="s">
        <v>25</v>
      </c>
      <c r="C165" s="3"/>
      <c r="D165" s="3">
        <v>5.0</v>
      </c>
      <c r="E165" s="3">
        <v>2.0</v>
      </c>
      <c r="F165" s="2" t="s">
        <v>59</v>
      </c>
      <c r="G165" s="2" t="s">
        <v>59</v>
      </c>
      <c r="H165" s="2" t="s">
        <v>60</v>
      </c>
      <c r="I165" s="3">
        <v>30.0</v>
      </c>
      <c r="J165" s="3">
        <v>46.56</v>
      </c>
      <c r="K165" s="3">
        <v>0.31</v>
      </c>
      <c r="L165" s="6" t="str">
        <f t="shared" si="1"/>
        <v>Cynodon dactylon</v>
      </c>
    </row>
    <row r="166">
      <c r="A166" s="2" t="s">
        <v>8</v>
      </c>
      <c r="B166" s="2" t="s">
        <v>25</v>
      </c>
      <c r="C166" s="3"/>
      <c r="D166" s="3">
        <v>5.0</v>
      </c>
      <c r="E166" s="3">
        <v>3.0</v>
      </c>
      <c r="F166" s="2" t="s">
        <v>59</v>
      </c>
      <c r="G166" s="2" t="s">
        <v>59</v>
      </c>
      <c r="H166" s="2" t="s">
        <v>60</v>
      </c>
      <c r="I166" s="3">
        <v>42.0</v>
      </c>
      <c r="J166" s="3">
        <v>36.98</v>
      </c>
      <c r="K166" s="3">
        <v>0.4</v>
      </c>
      <c r="L166" s="6" t="str">
        <f t="shared" si="1"/>
        <v>Cynodon dactylon</v>
      </c>
    </row>
    <row r="167">
      <c r="A167" s="2" t="s">
        <v>11</v>
      </c>
      <c r="B167" s="2" t="s">
        <v>25</v>
      </c>
      <c r="C167" s="3"/>
      <c r="D167" s="3">
        <v>1.0</v>
      </c>
      <c r="E167" s="3">
        <v>1.0</v>
      </c>
      <c r="F167" s="2" t="s">
        <v>62</v>
      </c>
      <c r="G167" s="2" t="s">
        <v>62</v>
      </c>
      <c r="H167" s="2" t="s">
        <v>63</v>
      </c>
      <c r="I167" s="3">
        <v>66.0</v>
      </c>
      <c r="J167" s="3">
        <v>230.0</v>
      </c>
      <c r="K167" s="3">
        <v>0.57</v>
      </c>
      <c r="L167" s="6" t="str">
        <f t="shared" si="1"/>
        <v>Cymbopogon pospischilii</v>
      </c>
    </row>
    <row r="168">
      <c r="A168" s="2" t="s">
        <v>11</v>
      </c>
      <c r="B168" s="2" t="s">
        <v>25</v>
      </c>
      <c r="C168" s="3"/>
      <c r="D168" s="3">
        <v>1.0</v>
      </c>
      <c r="E168" s="3">
        <v>2.0</v>
      </c>
      <c r="F168" s="2" t="s">
        <v>62</v>
      </c>
      <c r="G168" s="2" t="s">
        <v>62</v>
      </c>
      <c r="H168" s="2" t="s">
        <v>63</v>
      </c>
      <c r="I168" s="3">
        <v>70.0</v>
      </c>
      <c r="J168" s="3">
        <v>250.0</v>
      </c>
      <c r="K168" s="3">
        <v>1.46</v>
      </c>
      <c r="L168" s="6" t="str">
        <f t="shared" si="1"/>
        <v>Cymbopogon pospischilii</v>
      </c>
    </row>
    <row r="169">
      <c r="A169" s="2" t="s">
        <v>11</v>
      </c>
      <c r="B169" s="2" t="s">
        <v>25</v>
      </c>
      <c r="C169" s="3"/>
      <c r="D169" s="3">
        <v>1.0</v>
      </c>
      <c r="E169" s="3">
        <v>3.0</v>
      </c>
      <c r="F169" s="2" t="s">
        <v>62</v>
      </c>
      <c r="G169" s="2" t="s">
        <v>62</v>
      </c>
      <c r="H169" s="2" t="s">
        <v>63</v>
      </c>
      <c r="I169" s="3">
        <v>55.0</v>
      </c>
      <c r="J169" s="3">
        <v>255.0</v>
      </c>
      <c r="K169" s="3">
        <v>1.68</v>
      </c>
      <c r="L169" s="6" t="str">
        <f t="shared" si="1"/>
        <v>Cymbopogon pospischilii</v>
      </c>
    </row>
    <row r="170">
      <c r="A170" s="2" t="s">
        <v>11</v>
      </c>
      <c r="B170" s="2" t="s">
        <v>25</v>
      </c>
      <c r="C170" s="3"/>
      <c r="D170" s="3">
        <v>2.0</v>
      </c>
      <c r="E170" s="3">
        <v>1.0</v>
      </c>
      <c r="F170" s="2" t="s">
        <v>64</v>
      </c>
      <c r="G170" s="2" t="s">
        <v>64</v>
      </c>
      <c r="H170" s="2" t="s">
        <v>65</v>
      </c>
      <c r="I170" s="3">
        <v>63.0</v>
      </c>
      <c r="J170" s="3">
        <v>16.24</v>
      </c>
      <c r="K170" s="3">
        <v>0.31</v>
      </c>
      <c r="L170" s="6" t="str">
        <f t="shared" si="1"/>
        <v>Dicerothamnus rhinocerotis</v>
      </c>
    </row>
    <row r="171">
      <c r="A171" s="2" t="s">
        <v>11</v>
      </c>
      <c r="B171" s="2" t="s">
        <v>25</v>
      </c>
      <c r="C171" s="3"/>
      <c r="D171" s="3">
        <v>2.0</v>
      </c>
      <c r="E171" s="3">
        <v>2.0</v>
      </c>
      <c r="F171" s="2" t="s">
        <v>64</v>
      </c>
      <c r="G171" s="2" t="s">
        <v>64</v>
      </c>
      <c r="H171" s="2" t="s">
        <v>65</v>
      </c>
      <c r="I171" s="3">
        <v>65.0</v>
      </c>
      <c r="J171" s="3">
        <v>14.07</v>
      </c>
      <c r="K171" s="3">
        <v>0.47</v>
      </c>
      <c r="L171" s="6" t="str">
        <f t="shared" si="1"/>
        <v>Dicerothamnus rhinocerotis</v>
      </c>
    </row>
    <row r="172">
      <c r="A172" s="2" t="s">
        <v>11</v>
      </c>
      <c r="B172" s="2" t="s">
        <v>25</v>
      </c>
      <c r="C172" s="3"/>
      <c r="D172" s="3">
        <v>2.0</v>
      </c>
      <c r="E172" s="3">
        <v>3.0</v>
      </c>
      <c r="F172" s="2" t="s">
        <v>64</v>
      </c>
      <c r="G172" s="2" t="s">
        <v>64</v>
      </c>
      <c r="H172" s="2" t="s">
        <v>65</v>
      </c>
      <c r="I172" s="3">
        <v>46.0</v>
      </c>
      <c r="J172" s="3">
        <v>14.33</v>
      </c>
      <c r="K172" s="3">
        <v>0.5</v>
      </c>
      <c r="L172" s="6" t="str">
        <f t="shared" si="1"/>
        <v>Dicerothamnus rhinocerotis</v>
      </c>
    </row>
    <row r="173">
      <c r="A173" s="9" t="s">
        <v>11</v>
      </c>
      <c r="B173" s="9" t="s">
        <v>25</v>
      </c>
      <c r="C173" s="10"/>
      <c r="D173" s="10">
        <v>3.0</v>
      </c>
      <c r="E173" s="10">
        <v>1.0</v>
      </c>
      <c r="F173" s="9" t="s">
        <v>162</v>
      </c>
      <c r="G173" s="13" t="s">
        <v>163</v>
      </c>
      <c r="H173" s="13" t="s">
        <v>164</v>
      </c>
      <c r="I173" s="10">
        <v>26.0</v>
      </c>
      <c r="J173" s="9"/>
      <c r="K173" s="9"/>
      <c r="L173" s="6" t="str">
        <f t="shared" si="1"/>
        <v>Trifolium angustifolium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9" t="s">
        <v>11</v>
      </c>
      <c r="B174" s="9" t="s">
        <v>25</v>
      </c>
      <c r="C174" s="10"/>
      <c r="D174" s="10">
        <v>3.0</v>
      </c>
      <c r="E174" s="10">
        <v>2.0</v>
      </c>
      <c r="F174" s="9" t="s">
        <v>162</v>
      </c>
      <c r="G174" s="13" t="s">
        <v>163</v>
      </c>
      <c r="H174" s="13" t="s">
        <v>164</v>
      </c>
      <c r="I174" s="10">
        <v>27.0</v>
      </c>
      <c r="J174" s="9"/>
      <c r="K174" s="9"/>
      <c r="L174" s="6" t="str">
        <f t="shared" si="1"/>
        <v>Trifolium angustifolium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9" t="s">
        <v>11</v>
      </c>
      <c r="B175" s="9" t="s">
        <v>25</v>
      </c>
      <c r="C175" s="10"/>
      <c r="D175" s="10">
        <v>3.0</v>
      </c>
      <c r="E175" s="10">
        <v>3.0</v>
      </c>
      <c r="F175" s="9" t="s">
        <v>162</v>
      </c>
      <c r="G175" s="13" t="s">
        <v>163</v>
      </c>
      <c r="H175" s="13" t="s">
        <v>164</v>
      </c>
      <c r="I175" s="10">
        <v>18.0</v>
      </c>
      <c r="J175" s="9"/>
      <c r="K175" s="9"/>
      <c r="L175" s="6" t="str">
        <f t="shared" si="1"/>
        <v>Trifolium angustifolium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2" t="s">
        <v>11</v>
      </c>
      <c r="B176" s="2" t="s">
        <v>25</v>
      </c>
      <c r="C176" s="3"/>
      <c r="D176" s="3">
        <v>4.0</v>
      </c>
      <c r="E176" s="3">
        <v>1.0</v>
      </c>
      <c r="F176" s="2" t="s">
        <v>125</v>
      </c>
      <c r="G176" s="2" t="s">
        <v>125</v>
      </c>
      <c r="H176" s="2" t="s">
        <v>126</v>
      </c>
      <c r="I176" s="3">
        <v>47.0</v>
      </c>
      <c r="J176" s="3">
        <v>7.35</v>
      </c>
      <c r="K176" s="3">
        <v>2.01</v>
      </c>
      <c r="L176" s="6" t="str">
        <f t="shared" si="1"/>
        <v>Athanasia trifurcata</v>
      </c>
    </row>
    <row r="177">
      <c r="A177" s="2" t="s">
        <v>11</v>
      </c>
      <c r="B177" s="2" t="s">
        <v>25</v>
      </c>
      <c r="C177" s="3"/>
      <c r="D177" s="3">
        <v>4.0</v>
      </c>
      <c r="E177" s="3">
        <v>2.0</v>
      </c>
      <c r="F177" s="2" t="s">
        <v>125</v>
      </c>
      <c r="G177" s="2" t="s">
        <v>125</v>
      </c>
      <c r="H177" s="2" t="s">
        <v>126</v>
      </c>
      <c r="I177" s="3">
        <v>52.0</v>
      </c>
      <c r="J177" s="3">
        <v>9.3</v>
      </c>
      <c r="K177" s="3">
        <v>2.39</v>
      </c>
      <c r="L177" s="6" t="str">
        <f t="shared" si="1"/>
        <v>Athanasia trifurcata</v>
      </c>
    </row>
    <row r="178">
      <c r="A178" s="2" t="s">
        <v>11</v>
      </c>
      <c r="B178" s="2" t="s">
        <v>25</v>
      </c>
      <c r="C178" s="3"/>
      <c r="D178" s="3">
        <v>4.0</v>
      </c>
      <c r="E178" s="3">
        <v>3.0</v>
      </c>
      <c r="F178" s="2" t="s">
        <v>125</v>
      </c>
      <c r="G178" s="2" t="s">
        <v>125</v>
      </c>
      <c r="H178" s="2" t="s">
        <v>126</v>
      </c>
      <c r="I178" s="3">
        <v>50.0</v>
      </c>
      <c r="J178" s="3">
        <v>8.28</v>
      </c>
      <c r="K178" s="3">
        <v>2.52</v>
      </c>
      <c r="L178" s="6" t="str">
        <f t="shared" si="1"/>
        <v>Athanasia trifurcata</v>
      </c>
    </row>
    <row r="179">
      <c r="A179" s="2" t="s">
        <v>11</v>
      </c>
      <c r="B179" s="2" t="s">
        <v>25</v>
      </c>
      <c r="C179" s="3"/>
      <c r="D179" s="3">
        <v>5.0</v>
      </c>
      <c r="E179" s="3">
        <v>1.0</v>
      </c>
      <c r="F179" s="2" t="s">
        <v>165</v>
      </c>
      <c r="G179" s="2" t="s">
        <v>165</v>
      </c>
      <c r="H179" s="8"/>
      <c r="I179" s="3">
        <v>62.0</v>
      </c>
      <c r="J179" s="3">
        <v>625.0</v>
      </c>
      <c r="K179" s="3">
        <v>0.62</v>
      </c>
      <c r="L179" s="6" t="str">
        <f t="shared" si="1"/>
        <v>Ficinia </v>
      </c>
    </row>
    <row r="180">
      <c r="A180" s="2" t="s">
        <v>11</v>
      </c>
      <c r="B180" s="2" t="s">
        <v>25</v>
      </c>
      <c r="C180" s="3"/>
      <c r="D180" s="3">
        <v>5.0</v>
      </c>
      <c r="E180" s="3">
        <v>2.0</v>
      </c>
      <c r="F180" s="2" t="s">
        <v>165</v>
      </c>
      <c r="G180" s="2" t="s">
        <v>165</v>
      </c>
      <c r="H180" s="8"/>
      <c r="I180" s="3">
        <v>47.0</v>
      </c>
      <c r="J180" s="3">
        <v>740.0</v>
      </c>
      <c r="K180" s="3">
        <v>0.58</v>
      </c>
      <c r="L180" s="6" t="str">
        <f t="shared" si="1"/>
        <v>Ficinia </v>
      </c>
    </row>
    <row r="181">
      <c r="A181" s="2" t="s">
        <v>11</v>
      </c>
      <c r="B181" s="2" t="s">
        <v>25</v>
      </c>
      <c r="C181" s="3"/>
      <c r="D181" s="3">
        <v>5.0</v>
      </c>
      <c r="E181" s="3">
        <v>3.0</v>
      </c>
      <c r="F181" s="2" t="s">
        <v>165</v>
      </c>
      <c r="G181" s="2" t="s">
        <v>165</v>
      </c>
      <c r="H181" s="8"/>
      <c r="I181" s="3">
        <v>48.0</v>
      </c>
      <c r="J181" s="3">
        <v>626.0</v>
      </c>
      <c r="K181" s="3">
        <v>0.68</v>
      </c>
      <c r="L181" s="6" t="str">
        <f t="shared" si="1"/>
        <v>Ficinia </v>
      </c>
    </row>
    <row r="182">
      <c r="A182" s="2" t="s">
        <v>13</v>
      </c>
      <c r="B182" s="2" t="s">
        <v>25</v>
      </c>
      <c r="C182" s="3"/>
      <c r="D182" s="3">
        <v>1.0</v>
      </c>
      <c r="E182" s="3">
        <v>1.0</v>
      </c>
      <c r="F182" s="2" t="s">
        <v>72</v>
      </c>
      <c r="G182" s="2" t="s">
        <v>72</v>
      </c>
      <c r="H182" s="2" t="s">
        <v>73</v>
      </c>
      <c r="I182" s="3">
        <v>1500.0</v>
      </c>
      <c r="J182" s="3">
        <v>153.58</v>
      </c>
      <c r="K182" s="3">
        <v>23.57</v>
      </c>
      <c r="L182" s="6" t="str">
        <f t="shared" si="1"/>
        <v>Acacia pycnantha</v>
      </c>
    </row>
    <row r="183">
      <c r="A183" s="2" t="s">
        <v>13</v>
      </c>
      <c r="B183" s="2" t="s">
        <v>25</v>
      </c>
      <c r="C183" s="3"/>
      <c r="D183" s="3">
        <v>1.0</v>
      </c>
      <c r="E183" s="3">
        <v>2.0</v>
      </c>
      <c r="F183" s="2" t="s">
        <v>72</v>
      </c>
      <c r="G183" s="2" t="s">
        <v>72</v>
      </c>
      <c r="H183" s="2" t="s">
        <v>73</v>
      </c>
      <c r="I183" s="3">
        <v>2000.0</v>
      </c>
      <c r="J183" s="3">
        <v>135.21</v>
      </c>
      <c r="K183" s="3">
        <v>27.97</v>
      </c>
      <c r="L183" s="6" t="str">
        <f t="shared" si="1"/>
        <v>Acacia pycnantha</v>
      </c>
    </row>
    <row r="184">
      <c r="A184" s="2" t="s">
        <v>13</v>
      </c>
      <c r="B184" s="2" t="s">
        <v>25</v>
      </c>
      <c r="C184" s="3"/>
      <c r="D184" s="3">
        <v>1.0</v>
      </c>
      <c r="E184" s="3">
        <v>3.0</v>
      </c>
      <c r="F184" s="2" t="s">
        <v>72</v>
      </c>
      <c r="G184" s="2" t="s">
        <v>72</v>
      </c>
      <c r="H184" s="2" t="s">
        <v>73</v>
      </c>
      <c r="I184" s="3">
        <v>2500.0</v>
      </c>
      <c r="J184" s="3">
        <v>153.97</v>
      </c>
      <c r="K184" s="3">
        <v>36.85</v>
      </c>
      <c r="L184" s="6" t="str">
        <f t="shared" si="1"/>
        <v>Acacia pycnantha</v>
      </c>
    </row>
    <row r="185">
      <c r="A185" s="9" t="s">
        <v>13</v>
      </c>
      <c r="B185" s="9" t="s">
        <v>25</v>
      </c>
      <c r="C185" s="10"/>
      <c r="D185" s="10">
        <v>2.0</v>
      </c>
      <c r="E185" s="10">
        <v>1.0</v>
      </c>
      <c r="F185" s="9" t="s">
        <v>166</v>
      </c>
      <c r="G185" s="14" t="s">
        <v>136</v>
      </c>
      <c r="H185" s="11"/>
      <c r="I185" s="10">
        <v>140.0</v>
      </c>
      <c r="J185" s="10">
        <v>890.0</v>
      </c>
      <c r="K185" s="10">
        <v>1.14</v>
      </c>
      <c r="L185" s="6" t="str">
        <f t="shared" si="1"/>
        <v>Poaceae 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9" t="s">
        <v>13</v>
      </c>
      <c r="B186" s="9" t="s">
        <v>25</v>
      </c>
      <c r="C186" s="10"/>
      <c r="D186" s="10">
        <v>2.0</v>
      </c>
      <c r="E186" s="10">
        <v>2.0</v>
      </c>
      <c r="F186" s="9" t="s">
        <v>166</v>
      </c>
      <c r="G186" s="14" t="s">
        <v>136</v>
      </c>
      <c r="H186" s="11"/>
      <c r="I186" s="10">
        <v>160.0</v>
      </c>
      <c r="J186" s="10">
        <v>920.0</v>
      </c>
      <c r="K186" s="10">
        <v>2.51</v>
      </c>
      <c r="L186" s="6" t="str">
        <f t="shared" si="1"/>
        <v>Poaceae 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9" t="s">
        <v>13</v>
      </c>
      <c r="B187" s="9" t="s">
        <v>25</v>
      </c>
      <c r="C187" s="10"/>
      <c r="D187" s="10">
        <v>2.0</v>
      </c>
      <c r="E187" s="10">
        <v>3.0</v>
      </c>
      <c r="F187" s="9" t="s">
        <v>166</v>
      </c>
      <c r="G187" s="14" t="s">
        <v>136</v>
      </c>
      <c r="H187" s="11"/>
      <c r="I187" s="10">
        <v>240.0</v>
      </c>
      <c r="J187" s="10">
        <v>2000.0</v>
      </c>
      <c r="K187" s="10">
        <v>3.11</v>
      </c>
      <c r="L187" s="6" t="str">
        <f t="shared" si="1"/>
        <v>Poaceae 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2" t="s">
        <v>13</v>
      </c>
      <c r="B188" s="2" t="s">
        <v>25</v>
      </c>
      <c r="C188" s="3"/>
      <c r="D188" s="3">
        <v>3.0</v>
      </c>
      <c r="E188" s="3">
        <v>1.0</v>
      </c>
      <c r="F188" s="2" t="s">
        <v>114</v>
      </c>
      <c r="G188" s="2" t="s">
        <v>114</v>
      </c>
      <c r="H188" s="2" t="s">
        <v>167</v>
      </c>
      <c r="I188" s="3">
        <v>190.0</v>
      </c>
      <c r="J188" s="3">
        <v>1060.0</v>
      </c>
      <c r="K188" s="3">
        <v>1.4</v>
      </c>
      <c r="L188" s="6" t="str">
        <f t="shared" si="1"/>
        <v>Restio tetragonus</v>
      </c>
    </row>
    <row r="189">
      <c r="A189" s="2" t="s">
        <v>13</v>
      </c>
      <c r="B189" s="2" t="s">
        <v>25</v>
      </c>
      <c r="C189" s="3"/>
      <c r="D189" s="3">
        <v>3.0</v>
      </c>
      <c r="E189" s="3">
        <v>2.0</v>
      </c>
      <c r="F189" s="2" t="s">
        <v>114</v>
      </c>
      <c r="G189" s="2" t="s">
        <v>114</v>
      </c>
      <c r="H189" s="2" t="s">
        <v>167</v>
      </c>
      <c r="I189" s="3">
        <v>100.0</v>
      </c>
      <c r="J189" s="3">
        <v>895.0</v>
      </c>
      <c r="K189" s="3">
        <v>1.38</v>
      </c>
      <c r="L189" s="6" t="str">
        <f t="shared" si="1"/>
        <v>Restio tetragonus</v>
      </c>
    </row>
    <row r="190">
      <c r="A190" s="2" t="s">
        <v>13</v>
      </c>
      <c r="B190" s="2" t="s">
        <v>25</v>
      </c>
      <c r="C190" s="3"/>
      <c r="D190" s="3">
        <v>3.0</v>
      </c>
      <c r="E190" s="3">
        <v>3.0</v>
      </c>
      <c r="F190" s="2" t="s">
        <v>114</v>
      </c>
      <c r="G190" s="2" t="s">
        <v>114</v>
      </c>
      <c r="H190" s="2" t="s">
        <v>167</v>
      </c>
      <c r="I190" s="3">
        <v>150.0</v>
      </c>
      <c r="J190" s="3">
        <v>1026.0</v>
      </c>
      <c r="K190" s="3">
        <v>2.09</v>
      </c>
      <c r="L190" s="6" t="str">
        <f t="shared" si="1"/>
        <v>Restio tetragonus</v>
      </c>
    </row>
    <row r="191">
      <c r="A191" s="2" t="s">
        <v>13</v>
      </c>
      <c r="B191" s="2" t="s">
        <v>25</v>
      </c>
      <c r="C191" s="3"/>
      <c r="D191" s="3">
        <v>4.0</v>
      </c>
      <c r="E191" s="3">
        <v>1.0</v>
      </c>
      <c r="F191" s="2" t="s">
        <v>168</v>
      </c>
      <c r="G191" s="2" t="s">
        <v>72</v>
      </c>
      <c r="H191" s="2" t="s">
        <v>75</v>
      </c>
      <c r="I191" s="3">
        <v>1000.0</v>
      </c>
      <c r="J191" s="3">
        <v>35.77</v>
      </c>
      <c r="K191" s="3">
        <v>5.59</v>
      </c>
      <c r="L191" s="6" t="str">
        <f t="shared" si="1"/>
        <v>Acacia mearnsii</v>
      </c>
    </row>
    <row r="192">
      <c r="A192" s="2" t="s">
        <v>13</v>
      </c>
      <c r="B192" s="2" t="s">
        <v>25</v>
      </c>
      <c r="C192" s="3"/>
      <c r="D192" s="3">
        <v>4.0</v>
      </c>
      <c r="E192" s="3">
        <v>2.0</v>
      </c>
      <c r="F192" s="2" t="s">
        <v>168</v>
      </c>
      <c r="G192" s="2" t="s">
        <v>72</v>
      </c>
      <c r="H192" s="2" t="s">
        <v>75</v>
      </c>
      <c r="I192" s="3">
        <v>1000.0</v>
      </c>
      <c r="J192" s="3">
        <v>26.01</v>
      </c>
      <c r="K192" s="3">
        <v>4.55</v>
      </c>
      <c r="L192" s="6" t="str">
        <f t="shared" si="1"/>
        <v>Acacia mearnsii</v>
      </c>
    </row>
    <row r="193">
      <c r="A193" s="2" t="s">
        <v>13</v>
      </c>
      <c r="B193" s="2" t="s">
        <v>25</v>
      </c>
      <c r="C193" s="3"/>
      <c r="D193" s="3">
        <v>4.0</v>
      </c>
      <c r="E193" s="3">
        <v>3.0</v>
      </c>
      <c r="F193" s="2" t="s">
        <v>168</v>
      </c>
      <c r="G193" s="2" t="s">
        <v>72</v>
      </c>
      <c r="H193" s="2" t="s">
        <v>75</v>
      </c>
      <c r="I193" s="3">
        <v>800.0</v>
      </c>
      <c r="J193" s="3">
        <v>40.0</v>
      </c>
      <c r="K193" s="3">
        <v>4.19</v>
      </c>
      <c r="L193" s="6" t="str">
        <f t="shared" si="1"/>
        <v>Acacia mearnsii</v>
      </c>
    </row>
    <row r="194">
      <c r="A194" s="2" t="s">
        <v>15</v>
      </c>
      <c r="B194" s="2" t="s">
        <v>25</v>
      </c>
      <c r="C194" s="3"/>
      <c r="D194" s="3">
        <v>1.0</v>
      </c>
      <c r="E194" s="3">
        <v>1.0</v>
      </c>
      <c r="F194" s="2" t="s">
        <v>169</v>
      </c>
      <c r="G194" s="2" t="s">
        <v>82</v>
      </c>
      <c r="H194" s="2" t="s">
        <v>83</v>
      </c>
      <c r="I194" s="3">
        <v>75.0</v>
      </c>
      <c r="J194" s="3">
        <v>210.0</v>
      </c>
      <c r="K194" s="3">
        <v>1.22</v>
      </c>
      <c r="L194" s="6" t="str">
        <f t="shared" si="1"/>
        <v>Mastersiella digitata</v>
      </c>
    </row>
    <row r="195">
      <c r="A195" s="2" t="s">
        <v>15</v>
      </c>
      <c r="B195" s="2" t="s">
        <v>25</v>
      </c>
      <c r="C195" s="3"/>
      <c r="D195" s="3">
        <v>1.0</v>
      </c>
      <c r="E195" s="3">
        <v>2.0</v>
      </c>
      <c r="F195" s="2" t="s">
        <v>169</v>
      </c>
      <c r="G195" s="2" t="s">
        <v>82</v>
      </c>
      <c r="H195" s="2" t="s">
        <v>83</v>
      </c>
      <c r="I195" s="3">
        <v>50.0</v>
      </c>
      <c r="J195" s="3">
        <v>380.0</v>
      </c>
      <c r="K195" s="3">
        <v>1.6</v>
      </c>
      <c r="L195" s="6" t="str">
        <f t="shared" si="1"/>
        <v>Mastersiella digitata</v>
      </c>
    </row>
    <row r="196">
      <c r="A196" s="2" t="s">
        <v>15</v>
      </c>
      <c r="B196" s="2" t="s">
        <v>25</v>
      </c>
      <c r="C196" s="3"/>
      <c r="D196" s="3">
        <v>1.0</v>
      </c>
      <c r="E196" s="3">
        <v>3.0</v>
      </c>
      <c r="F196" s="2" t="s">
        <v>169</v>
      </c>
      <c r="G196" s="2" t="s">
        <v>82</v>
      </c>
      <c r="H196" s="2" t="s">
        <v>83</v>
      </c>
      <c r="I196" s="3">
        <v>65.0</v>
      </c>
      <c r="J196" s="3">
        <v>235.0</v>
      </c>
      <c r="K196" s="3">
        <v>1.36</v>
      </c>
      <c r="L196" s="6" t="str">
        <f t="shared" si="1"/>
        <v>Mastersiella digitata</v>
      </c>
    </row>
    <row r="197">
      <c r="A197" s="2" t="s">
        <v>15</v>
      </c>
      <c r="B197" s="2" t="s">
        <v>25</v>
      </c>
      <c r="C197" s="3"/>
      <c r="D197" s="3">
        <v>2.0</v>
      </c>
      <c r="E197" s="3">
        <v>1.0</v>
      </c>
      <c r="F197" s="2" t="s">
        <v>170</v>
      </c>
      <c r="G197" s="2" t="s">
        <v>170</v>
      </c>
      <c r="H197" s="8"/>
      <c r="I197" s="3">
        <v>95.0</v>
      </c>
      <c r="J197" s="3">
        <v>685.0</v>
      </c>
      <c r="K197" s="3">
        <v>1.82</v>
      </c>
      <c r="L197" s="6" t="str">
        <f t="shared" si="1"/>
        <v>Thamnochortus </v>
      </c>
    </row>
    <row r="198">
      <c r="A198" s="2" t="s">
        <v>15</v>
      </c>
      <c r="B198" s="2" t="s">
        <v>25</v>
      </c>
      <c r="C198" s="3"/>
      <c r="D198" s="3">
        <v>2.0</v>
      </c>
      <c r="E198" s="3">
        <v>2.0</v>
      </c>
      <c r="F198" s="2" t="s">
        <v>170</v>
      </c>
      <c r="G198" s="2" t="s">
        <v>170</v>
      </c>
      <c r="H198" s="8"/>
      <c r="I198" s="3">
        <v>120.0</v>
      </c>
      <c r="J198" s="3">
        <v>750.0</v>
      </c>
      <c r="K198" s="3">
        <v>1.11</v>
      </c>
      <c r="L198" s="6" t="str">
        <f t="shared" si="1"/>
        <v>Thamnochortus </v>
      </c>
    </row>
    <row r="199">
      <c r="A199" s="2" t="s">
        <v>15</v>
      </c>
      <c r="B199" s="2" t="s">
        <v>25</v>
      </c>
      <c r="C199" s="3"/>
      <c r="D199" s="3">
        <v>2.0</v>
      </c>
      <c r="E199" s="3">
        <v>3.0</v>
      </c>
      <c r="F199" s="2" t="s">
        <v>170</v>
      </c>
      <c r="G199" s="2" t="s">
        <v>170</v>
      </c>
      <c r="H199" s="8"/>
      <c r="I199" s="3">
        <v>98.0</v>
      </c>
      <c r="J199" s="3">
        <v>790.0</v>
      </c>
      <c r="K199" s="3">
        <v>1.58</v>
      </c>
      <c r="L199" s="6" t="str">
        <f t="shared" si="1"/>
        <v>Thamnochortus </v>
      </c>
    </row>
    <row r="200">
      <c r="A200" s="2" t="s">
        <v>15</v>
      </c>
      <c r="B200" s="2" t="s">
        <v>25</v>
      </c>
      <c r="C200" s="3"/>
      <c r="D200" s="3">
        <v>3.0</v>
      </c>
      <c r="E200" s="3">
        <v>1.0</v>
      </c>
      <c r="F200" s="2" t="s">
        <v>85</v>
      </c>
      <c r="G200" s="2" t="s">
        <v>85</v>
      </c>
      <c r="H200" s="2" t="s">
        <v>86</v>
      </c>
      <c r="I200" s="3">
        <v>80.0</v>
      </c>
      <c r="J200" s="3">
        <v>40.05</v>
      </c>
      <c r="K200" s="3">
        <v>3.79</v>
      </c>
      <c r="L200" s="6" t="str">
        <f t="shared" si="1"/>
        <v>Leucadendron salignum</v>
      </c>
    </row>
    <row r="201">
      <c r="A201" s="2" t="s">
        <v>15</v>
      </c>
      <c r="B201" s="2" t="s">
        <v>25</v>
      </c>
      <c r="C201" s="3"/>
      <c r="D201" s="3">
        <v>3.0</v>
      </c>
      <c r="E201" s="3">
        <v>2.0</v>
      </c>
      <c r="F201" s="2" t="s">
        <v>85</v>
      </c>
      <c r="G201" s="2" t="s">
        <v>85</v>
      </c>
      <c r="H201" s="2" t="s">
        <v>86</v>
      </c>
      <c r="I201" s="3">
        <v>45.0</v>
      </c>
      <c r="J201" s="3">
        <v>38.1</v>
      </c>
      <c r="K201" s="3">
        <v>4.16</v>
      </c>
      <c r="L201" s="6" t="str">
        <f t="shared" si="1"/>
        <v>Leucadendron salignum</v>
      </c>
    </row>
    <row r="202">
      <c r="A202" s="2" t="s">
        <v>15</v>
      </c>
      <c r="B202" s="2" t="s">
        <v>25</v>
      </c>
      <c r="C202" s="3"/>
      <c r="D202" s="3">
        <v>3.0</v>
      </c>
      <c r="E202" s="3">
        <v>3.0</v>
      </c>
      <c r="F202" s="2" t="s">
        <v>85</v>
      </c>
      <c r="G202" s="2" t="s">
        <v>85</v>
      </c>
      <c r="H202" s="2" t="s">
        <v>86</v>
      </c>
      <c r="I202" s="3">
        <v>53.0</v>
      </c>
      <c r="J202" s="3">
        <v>48.05</v>
      </c>
      <c r="K202" s="3">
        <v>4.76</v>
      </c>
      <c r="L202" s="6" t="str">
        <f t="shared" si="1"/>
        <v>Leucadendron salignum</v>
      </c>
    </row>
    <row r="203">
      <c r="A203" s="2" t="s">
        <v>15</v>
      </c>
      <c r="B203" s="2" t="s">
        <v>25</v>
      </c>
      <c r="C203" s="3"/>
      <c r="D203" s="3">
        <v>4.0</v>
      </c>
      <c r="E203" s="3">
        <v>1.0</v>
      </c>
      <c r="F203" s="2" t="s">
        <v>114</v>
      </c>
      <c r="G203" s="2" t="s">
        <v>141</v>
      </c>
      <c r="H203" s="7" t="s">
        <v>171</v>
      </c>
      <c r="I203" s="3">
        <v>60.0</v>
      </c>
      <c r="J203" s="3">
        <v>400.0</v>
      </c>
      <c r="K203" s="3">
        <v>1.04</v>
      </c>
      <c r="L203" s="6" t="str">
        <f t="shared" si="1"/>
        <v>Hypodiscus aristata</v>
      </c>
    </row>
    <row r="204">
      <c r="A204" s="2" t="s">
        <v>15</v>
      </c>
      <c r="B204" s="2" t="s">
        <v>25</v>
      </c>
      <c r="C204" s="3"/>
      <c r="D204" s="3">
        <v>4.0</v>
      </c>
      <c r="E204" s="3">
        <v>2.0</v>
      </c>
      <c r="F204" s="2" t="s">
        <v>114</v>
      </c>
      <c r="G204" s="2" t="s">
        <v>141</v>
      </c>
      <c r="H204" s="7" t="s">
        <v>171</v>
      </c>
      <c r="I204" s="3">
        <v>55.0</v>
      </c>
      <c r="J204" s="3">
        <v>365.0</v>
      </c>
      <c r="K204" s="3">
        <v>1.01</v>
      </c>
      <c r="L204" s="6" t="str">
        <f t="shared" si="1"/>
        <v>Hypodiscus aristata</v>
      </c>
    </row>
    <row r="205">
      <c r="A205" s="2" t="s">
        <v>15</v>
      </c>
      <c r="B205" s="2" t="s">
        <v>25</v>
      </c>
      <c r="C205" s="3"/>
      <c r="D205" s="3">
        <v>4.0</v>
      </c>
      <c r="E205" s="3">
        <v>3.0</v>
      </c>
      <c r="F205" s="2" t="s">
        <v>114</v>
      </c>
      <c r="G205" s="2" t="s">
        <v>141</v>
      </c>
      <c r="H205" s="7" t="s">
        <v>171</v>
      </c>
      <c r="I205" s="3">
        <v>58.0</v>
      </c>
      <c r="J205" s="3">
        <v>375.0</v>
      </c>
      <c r="K205" s="3">
        <v>0.8</v>
      </c>
      <c r="L205" s="6" t="str">
        <f t="shared" si="1"/>
        <v>Hypodiscus aristata</v>
      </c>
    </row>
    <row r="206">
      <c r="A206" s="2" t="s">
        <v>18</v>
      </c>
      <c r="B206" s="2" t="s">
        <v>25</v>
      </c>
      <c r="C206" s="3"/>
      <c r="D206" s="3">
        <v>1.0</v>
      </c>
      <c r="E206" s="3">
        <v>1.0</v>
      </c>
      <c r="F206" s="2" t="s">
        <v>113</v>
      </c>
      <c r="G206" s="2" t="s">
        <v>113</v>
      </c>
      <c r="H206" s="2" t="s">
        <v>158</v>
      </c>
      <c r="I206" s="3">
        <v>87.0</v>
      </c>
      <c r="J206" s="3">
        <v>3.4</v>
      </c>
      <c r="K206" s="3">
        <v>1.28</v>
      </c>
      <c r="L206" s="6" t="str">
        <f t="shared" si="1"/>
        <v>Erica spectabilis</v>
      </c>
    </row>
    <row r="207">
      <c r="A207" s="2" t="s">
        <v>18</v>
      </c>
      <c r="B207" s="2" t="s">
        <v>25</v>
      </c>
      <c r="C207" s="3"/>
      <c r="D207" s="3">
        <v>1.0</v>
      </c>
      <c r="E207" s="3">
        <v>2.0</v>
      </c>
      <c r="F207" s="2" t="s">
        <v>113</v>
      </c>
      <c r="G207" s="2" t="s">
        <v>113</v>
      </c>
      <c r="H207" s="2" t="s">
        <v>158</v>
      </c>
      <c r="I207" s="3">
        <v>90.0</v>
      </c>
      <c r="J207" s="3">
        <v>2.69</v>
      </c>
      <c r="K207" s="3">
        <v>1.21</v>
      </c>
      <c r="L207" s="6" t="str">
        <f t="shared" si="1"/>
        <v>Erica spectabilis</v>
      </c>
    </row>
    <row r="208">
      <c r="A208" s="2" t="s">
        <v>18</v>
      </c>
      <c r="B208" s="2" t="s">
        <v>25</v>
      </c>
      <c r="C208" s="3"/>
      <c r="D208" s="3">
        <v>1.0</v>
      </c>
      <c r="E208" s="3">
        <v>3.0</v>
      </c>
      <c r="F208" s="2" t="s">
        <v>113</v>
      </c>
      <c r="G208" s="2" t="s">
        <v>113</v>
      </c>
      <c r="H208" s="2" t="s">
        <v>158</v>
      </c>
      <c r="I208" s="3">
        <v>94.0</v>
      </c>
      <c r="J208" s="3">
        <v>3.12</v>
      </c>
      <c r="K208" s="3">
        <v>1.02</v>
      </c>
      <c r="L208" s="6" t="str">
        <f t="shared" si="1"/>
        <v>Erica spectabilis</v>
      </c>
    </row>
    <row r="209">
      <c r="A209" s="2" t="s">
        <v>18</v>
      </c>
      <c r="B209" s="2" t="s">
        <v>25</v>
      </c>
      <c r="C209" s="3"/>
      <c r="D209" s="3">
        <v>2.0</v>
      </c>
      <c r="E209" s="3">
        <v>1.0</v>
      </c>
      <c r="F209" s="2" t="s">
        <v>85</v>
      </c>
      <c r="G209" s="2" t="s">
        <v>85</v>
      </c>
      <c r="H209" s="2" t="s">
        <v>107</v>
      </c>
      <c r="I209" s="3">
        <v>94.0</v>
      </c>
      <c r="J209" s="3">
        <v>30.27</v>
      </c>
      <c r="K209" s="3">
        <v>4.81</v>
      </c>
      <c r="L209" s="6" t="str">
        <f t="shared" si="1"/>
        <v>Leucadendron meridianum</v>
      </c>
    </row>
    <row r="210">
      <c r="A210" s="2" t="s">
        <v>18</v>
      </c>
      <c r="B210" s="2" t="s">
        <v>25</v>
      </c>
      <c r="C210" s="3"/>
      <c r="D210" s="3">
        <v>2.0</v>
      </c>
      <c r="E210" s="3">
        <v>2.0</v>
      </c>
      <c r="F210" s="2" t="s">
        <v>85</v>
      </c>
      <c r="G210" s="2" t="s">
        <v>85</v>
      </c>
      <c r="H210" s="2" t="s">
        <v>107</v>
      </c>
      <c r="I210" s="3">
        <v>150.0</v>
      </c>
      <c r="J210" s="3">
        <v>40.53</v>
      </c>
      <c r="K210" s="3">
        <v>7.1</v>
      </c>
      <c r="L210" s="6" t="str">
        <f t="shared" si="1"/>
        <v>Leucadendron meridianum</v>
      </c>
    </row>
    <row r="211">
      <c r="A211" s="2" t="s">
        <v>18</v>
      </c>
      <c r="B211" s="2" t="s">
        <v>25</v>
      </c>
      <c r="C211" s="3"/>
      <c r="D211" s="3">
        <v>2.0</v>
      </c>
      <c r="E211" s="3">
        <v>3.0</v>
      </c>
      <c r="F211" s="2" t="s">
        <v>85</v>
      </c>
      <c r="G211" s="2" t="s">
        <v>85</v>
      </c>
      <c r="H211" s="2" t="s">
        <v>107</v>
      </c>
      <c r="I211" s="3">
        <v>120.0</v>
      </c>
      <c r="J211" s="3">
        <v>37.33</v>
      </c>
      <c r="K211" s="3">
        <v>5.99</v>
      </c>
      <c r="L211" s="6" t="str">
        <f t="shared" si="1"/>
        <v>Leucadendron meridianum</v>
      </c>
    </row>
    <row r="212">
      <c r="A212" s="2" t="s">
        <v>18</v>
      </c>
      <c r="B212" s="2" t="s">
        <v>25</v>
      </c>
      <c r="C212" s="3"/>
      <c r="D212" s="3">
        <v>3.0</v>
      </c>
      <c r="E212" s="3">
        <v>1.0</v>
      </c>
      <c r="F212" s="2" t="s">
        <v>114</v>
      </c>
      <c r="G212" s="2" t="s">
        <v>114</v>
      </c>
      <c r="H212" s="8"/>
      <c r="I212" s="3">
        <v>45.0</v>
      </c>
      <c r="J212" s="3">
        <v>60.12</v>
      </c>
      <c r="K212" s="3">
        <v>0.31</v>
      </c>
      <c r="L212" s="6" t="str">
        <f t="shared" si="1"/>
        <v>Restio </v>
      </c>
    </row>
    <row r="213">
      <c r="A213" s="2" t="s">
        <v>18</v>
      </c>
      <c r="B213" s="2" t="s">
        <v>25</v>
      </c>
      <c r="C213" s="3"/>
      <c r="D213" s="3">
        <v>3.0</v>
      </c>
      <c r="E213" s="3">
        <v>2.0</v>
      </c>
      <c r="F213" s="2" t="s">
        <v>114</v>
      </c>
      <c r="G213" s="2" t="s">
        <v>114</v>
      </c>
      <c r="H213" s="8"/>
      <c r="I213" s="3">
        <v>35.0</v>
      </c>
      <c r="J213" s="3">
        <v>64.88</v>
      </c>
      <c r="K213" s="3">
        <v>0.3</v>
      </c>
      <c r="L213" s="6" t="str">
        <f t="shared" si="1"/>
        <v>Restio </v>
      </c>
    </row>
    <row r="214">
      <c r="A214" s="2" t="s">
        <v>18</v>
      </c>
      <c r="B214" s="2" t="s">
        <v>25</v>
      </c>
      <c r="C214" s="3"/>
      <c r="D214" s="3">
        <v>3.0</v>
      </c>
      <c r="E214" s="3">
        <v>3.0</v>
      </c>
      <c r="F214" s="2" t="s">
        <v>114</v>
      </c>
      <c r="G214" s="2" t="s">
        <v>114</v>
      </c>
      <c r="H214" s="8"/>
      <c r="I214" s="3">
        <v>50.0</v>
      </c>
      <c r="J214" s="3">
        <v>75.56</v>
      </c>
      <c r="K214" s="3">
        <v>0.3</v>
      </c>
      <c r="L214" s="6" t="str">
        <f t="shared" si="1"/>
        <v>Restio </v>
      </c>
    </row>
    <row r="215">
      <c r="A215" s="2" t="s">
        <v>18</v>
      </c>
      <c r="B215" s="2" t="s">
        <v>25</v>
      </c>
      <c r="C215" s="3"/>
      <c r="D215" s="3">
        <v>4.0</v>
      </c>
      <c r="E215" s="3">
        <v>1.0</v>
      </c>
      <c r="F215" s="2" t="s">
        <v>85</v>
      </c>
      <c r="G215" s="2" t="s">
        <v>85</v>
      </c>
      <c r="H215" s="2" t="s">
        <v>156</v>
      </c>
      <c r="I215" s="3">
        <v>12.0</v>
      </c>
      <c r="J215" s="3">
        <v>31.66</v>
      </c>
      <c r="K215" s="3">
        <v>5.17</v>
      </c>
      <c r="L215" s="6" t="str">
        <f t="shared" si="1"/>
        <v>Leucadendron muirii</v>
      </c>
    </row>
    <row r="216">
      <c r="A216" s="2" t="s">
        <v>18</v>
      </c>
      <c r="B216" s="2" t="s">
        <v>25</v>
      </c>
      <c r="C216" s="3"/>
      <c r="D216" s="3">
        <v>4.0</v>
      </c>
      <c r="E216" s="3">
        <v>2.0</v>
      </c>
      <c r="F216" s="2" t="s">
        <v>85</v>
      </c>
      <c r="G216" s="2" t="s">
        <v>85</v>
      </c>
      <c r="H216" s="2" t="s">
        <v>156</v>
      </c>
      <c r="I216" s="3">
        <v>24.0</v>
      </c>
      <c r="J216" s="3">
        <v>34.8</v>
      </c>
      <c r="K216" s="3">
        <v>4.97</v>
      </c>
      <c r="L216" s="6" t="str">
        <f t="shared" si="1"/>
        <v>Leucadendron muirii</v>
      </c>
    </row>
    <row r="217">
      <c r="A217" s="2" t="s">
        <v>18</v>
      </c>
      <c r="B217" s="2" t="s">
        <v>25</v>
      </c>
      <c r="C217" s="3"/>
      <c r="D217" s="3">
        <v>4.0</v>
      </c>
      <c r="E217" s="3">
        <v>3.0</v>
      </c>
      <c r="F217" s="2" t="s">
        <v>85</v>
      </c>
      <c r="G217" s="2" t="s">
        <v>85</v>
      </c>
      <c r="H217" s="2" t="s">
        <v>156</v>
      </c>
      <c r="I217" s="3">
        <v>16.0</v>
      </c>
      <c r="J217" s="3">
        <v>31.91</v>
      </c>
      <c r="K217" s="3">
        <v>6.06</v>
      </c>
      <c r="L217" s="6" t="str">
        <f t="shared" si="1"/>
        <v>Leucadendron muirii</v>
      </c>
    </row>
    <row r="218">
      <c r="A218" s="2" t="s">
        <v>18</v>
      </c>
      <c r="B218" s="2" t="s">
        <v>25</v>
      </c>
      <c r="C218" s="3"/>
      <c r="D218" s="3">
        <v>5.0</v>
      </c>
      <c r="E218" s="3">
        <v>1.0</v>
      </c>
      <c r="F218" s="2" t="s">
        <v>109</v>
      </c>
      <c r="G218" s="2" t="s">
        <v>109</v>
      </c>
      <c r="H218" s="8"/>
      <c r="I218" s="3">
        <v>70.0</v>
      </c>
      <c r="J218" s="3">
        <v>6.34</v>
      </c>
      <c r="K218" s="3">
        <v>2.77</v>
      </c>
      <c r="L218" s="6" t="str">
        <f t="shared" si="1"/>
        <v>Acmadenia </v>
      </c>
    </row>
    <row r="219">
      <c r="A219" s="2" t="s">
        <v>18</v>
      </c>
      <c r="B219" s="2" t="s">
        <v>25</v>
      </c>
      <c r="C219" s="3"/>
      <c r="D219" s="3">
        <v>5.0</v>
      </c>
      <c r="E219" s="3">
        <v>2.0</v>
      </c>
      <c r="F219" s="2" t="s">
        <v>109</v>
      </c>
      <c r="G219" s="2" t="s">
        <v>109</v>
      </c>
      <c r="H219" s="8"/>
      <c r="I219" s="3">
        <v>78.0</v>
      </c>
      <c r="J219" s="3">
        <v>6.8</v>
      </c>
      <c r="K219" s="3">
        <v>2.63</v>
      </c>
      <c r="L219" s="6" t="str">
        <f t="shared" si="1"/>
        <v>Acmadenia </v>
      </c>
    </row>
    <row r="220">
      <c r="A220" s="2" t="s">
        <v>18</v>
      </c>
      <c r="B220" s="2" t="s">
        <v>25</v>
      </c>
      <c r="C220" s="3"/>
      <c r="D220" s="3">
        <v>5.0</v>
      </c>
      <c r="E220" s="3">
        <v>3.0</v>
      </c>
      <c r="F220" s="2" t="s">
        <v>109</v>
      </c>
      <c r="G220" s="2" t="s">
        <v>109</v>
      </c>
      <c r="H220" s="8"/>
      <c r="I220" s="3">
        <v>90.0</v>
      </c>
      <c r="J220" s="3">
        <v>6.49</v>
      </c>
      <c r="K220" s="3">
        <v>3.17</v>
      </c>
      <c r="L220" s="6" t="str">
        <f t="shared" si="1"/>
        <v>Acmadenia </v>
      </c>
    </row>
    <row r="221">
      <c r="A221" s="2" t="s">
        <v>17</v>
      </c>
      <c r="B221" s="2" t="s">
        <v>25</v>
      </c>
      <c r="C221" s="3"/>
      <c r="D221" s="3">
        <v>1.0</v>
      </c>
      <c r="E221" s="3">
        <v>1.0</v>
      </c>
      <c r="F221" s="2" t="s">
        <v>97</v>
      </c>
      <c r="G221" s="2" t="s">
        <v>97</v>
      </c>
      <c r="H221" s="8"/>
      <c r="I221" s="3">
        <v>110.0</v>
      </c>
      <c r="J221" s="3">
        <v>9.37</v>
      </c>
      <c r="K221" s="3">
        <v>2.51</v>
      </c>
      <c r="L221" s="6" t="str">
        <f t="shared" si="1"/>
        <v>Adenandra </v>
      </c>
    </row>
    <row r="222">
      <c r="A222" s="2" t="s">
        <v>17</v>
      </c>
      <c r="B222" s="2" t="s">
        <v>25</v>
      </c>
      <c r="C222" s="3"/>
      <c r="D222" s="3">
        <v>1.0</v>
      </c>
      <c r="E222" s="3">
        <v>2.0</v>
      </c>
      <c r="F222" s="2" t="s">
        <v>97</v>
      </c>
      <c r="G222" s="2" t="s">
        <v>97</v>
      </c>
      <c r="H222" s="8"/>
      <c r="I222" s="3">
        <v>150.0</v>
      </c>
      <c r="J222" s="3">
        <v>9.24</v>
      </c>
      <c r="K222" s="3">
        <v>2.53</v>
      </c>
      <c r="L222" s="6" t="str">
        <f t="shared" si="1"/>
        <v>Adenandra </v>
      </c>
    </row>
    <row r="223">
      <c r="A223" s="2" t="s">
        <v>17</v>
      </c>
      <c r="B223" s="2" t="s">
        <v>25</v>
      </c>
      <c r="C223" s="3"/>
      <c r="D223" s="3">
        <v>1.0</v>
      </c>
      <c r="E223" s="3">
        <v>3.0</v>
      </c>
      <c r="F223" s="2" t="s">
        <v>97</v>
      </c>
      <c r="G223" s="2" t="s">
        <v>97</v>
      </c>
      <c r="H223" s="8"/>
      <c r="I223" s="3">
        <v>110.0</v>
      </c>
      <c r="J223" s="3">
        <v>10.05</v>
      </c>
      <c r="K223" s="3">
        <v>2.71</v>
      </c>
      <c r="L223" s="6" t="str">
        <f t="shared" si="1"/>
        <v>Adenandra </v>
      </c>
    </row>
    <row r="224">
      <c r="A224" s="2" t="s">
        <v>17</v>
      </c>
      <c r="B224" s="2" t="s">
        <v>25</v>
      </c>
      <c r="C224" s="3"/>
      <c r="D224" s="3">
        <v>2.0</v>
      </c>
      <c r="E224" s="3">
        <v>1.0</v>
      </c>
      <c r="F224" s="2" t="s">
        <v>172</v>
      </c>
      <c r="G224" s="2" t="s">
        <v>173</v>
      </c>
      <c r="H224" s="8"/>
      <c r="I224" s="3">
        <v>120.0</v>
      </c>
      <c r="J224" s="3">
        <v>4.52</v>
      </c>
      <c r="K224" s="3">
        <v>1.54</v>
      </c>
      <c r="L224" s="6" t="str">
        <f t="shared" si="1"/>
        <v>Phylica </v>
      </c>
    </row>
    <row r="225">
      <c r="A225" s="2" t="s">
        <v>17</v>
      </c>
      <c r="B225" s="2" t="s">
        <v>25</v>
      </c>
      <c r="C225" s="3"/>
      <c r="D225" s="3">
        <v>2.0</v>
      </c>
      <c r="E225" s="3">
        <v>2.0</v>
      </c>
      <c r="F225" s="2" t="s">
        <v>172</v>
      </c>
      <c r="G225" s="2" t="s">
        <v>173</v>
      </c>
      <c r="H225" s="8"/>
      <c r="I225" s="3">
        <v>150.0</v>
      </c>
      <c r="J225" s="3">
        <v>4.5</v>
      </c>
      <c r="K225" s="3">
        <v>1.59</v>
      </c>
      <c r="L225" s="6" t="str">
        <f t="shared" si="1"/>
        <v>Phylica </v>
      </c>
    </row>
    <row r="226">
      <c r="A226" s="2" t="s">
        <v>17</v>
      </c>
      <c r="B226" s="2" t="s">
        <v>25</v>
      </c>
      <c r="C226" s="3"/>
      <c r="D226" s="3">
        <v>2.0</v>
      </c>
      <c r="E226" s="3">
        <v>3.0</v>
      </c>
      <c r="F226" s="2" t="s">
        <v>172</v>
      </c>
      <c r="G226" s="2" t="s">
        <v>173</v>
      </c>
      <c r="H226" s="8"/>
      <c r="I226" s="3">
        <v>120.0</v>
      </c>
      <c r="J226" s="3">
        <v>4.65</v>
      </c>
      <c r="K226" s="3">
        <v>1.99</v>
      </c>
      <c r="L226" s="6" t="str">
        <f t="shared" si="1"/>
        <v>Phylica </v>
      </c>
    </row>
    <row r="227">
      <c r="A227" s="2" t="s">
        <v>17</v>
      </c>
      <c r="B227" s="2" t="s">
        <v>25</v>
      </c>
      <c r="C227" s="3"/>
      <c r="D227" s="3">
        <v>3.0</v>
      </c>
      <c r="E227" s="3">
        <v>1.0</v>
      </c>
      <c r="F227" s="2" t="s">
        <v>141</v>
      </c>
      <c r="G227" s="2" t="s">
        <v>141</v>
      </c>
      <c r="H227" s="2" t="s">
        <v>150</v>
      </c>
      <c r="I227" s="3">
        <v>100.0</v>
      </c>
      <c r="J227" s="3">
        <v>1000.0</v>
      </c>
      <c r="K227" s="3">
        <v>2.41</v>
      </c>
      <c r="L227" s="6" t="str">
        <f t="shared" si="1"/>
        <v>Hypodiscus aristatus</v>
      </c>
    </row>
    <row r="228">
      <c r="A228" s="2" t="s">
        <v>17</v>
      </c>
      <c r="B228" s="2" t="s">
        <v>25</v>
      </c>
      <c r="C228" s="3"/>
      <c r="D228" s="3">
        <v>3.0</v>
      </c>
      <c r="E228" s="3">
        <v>2.0</v>
      </c>
      <c r="F228" s="2" t="s">
        <v>141</v>
      </c>
      <c r="G228" s="2" t="s">
        <v>141</v>
      </c>
      <c r="H228" s="2" t="s">
        <v>150</v>
      </c>
      <c r="I228" s="3">
        <v>110.0</v>
      </c>
      <c r="J228" s="3">
        <v>565.0</v>
      </c>
      <c r="K228" s="3">
        <v>2.52</v>
      </c>
      <c r="L228" s="6" t="str">
        <f t="shared" si="1"/>
        <v>Hypodiscus aristatus</v>
      </c>
    </row>
    <row r="229">
      <c r="A229" s="2" t="s">
        <v>17</v>
      </c>
      <c r="B229" s="2" t="s">
        <v>25</v>
      </c>
      <c r="C229" s="3"/>
      <c r="D229" s="3">
        <v>3.0</v>
      </c>
      <c r="E229" s="3">
        <v>3.0</v>
      </c>
      <c r="F229" s="2" t="s">
        <v>141</v>
      </c>
      <c r="G229" s="2" t="s">
        <v>141</v>
      </c>
      <c r="H229" s="2" t="s">
        <v>150</v>
      </c>
      <c r="I229" s="3">
        <v>120.0</v>
      </c>
      <c r="J229" s="3">
        <v>655.0</v>
      </c>
      <c r="K229" s="3">
        <v>2.77</v>
      </c>
      <c r="L229" s="6" t="str">
        <f t="shared" si="1"/>
        <v>Hypodiscus aristatus</v>
      </c>
    </row>
    <row r="230">
      <c r="A230" s="2" t="s">
        <v>8</v>
      </c>
      <c r="B230" s="2" t="s">
        <v>29</v>
      </c>
      <c r="C230" s="3"/>
      <c r="D230" s="3">
        <v>1.0</v>
      </c>
      <c r="E230" s="3">
        <v>1.0</v>
      </c>
      <c r="F230" s="2" t="s">
        <v>174</v>
      </c>
      <c r="G230" s="2" t="s">
        <v>54</v>
      </c>
      <c r="H230" s="2" t="s">
        <v>55</v>
      </c>
      <c r="I230" s="3">
        <v>28.0</v>
      </c>
      <c r="J230" s="3">
        <v>115.0</v>
      </c>
      <c r="K230" s="3">
        <v>6.0</v>
      </c>
      <c r="L230" s="6" t="str">
        <f t="shared" si="1"/>
        <v>Pennisetum clandestinum</v>
      </c>
    </row>
    <row r="231">
      <c r="A231" s="2" t="s">
        <v>8</v>
      </c>
      <c r="B231" s="2" t="s">
        <v>29</v>
      </c>
      <c r="C231" s="3"/>
      <c r="D231" s="3">
        <v>1.0</v>
      </c>
      <c r="E231" s="3">
        <v>2.0</v>
      </c>
      <c r="F231" s="2" t="s">
        <v>174</v>
      </c>
      <c r="G231" s="2" t="s">
        <v>54</v>
      </c>
      <c r="H231" s="2" t="s">
        <v>55</v>
      </c>
      <c r="I231" s="3">
        <v>36.0</v>
      </c>
      <c r="J231" s="3">
        <v>172.0</v>
      </c>
      <c r="K231" s="3">
        <v>4.0</v>
      </c>
      <c r="L231" s="6" t="str">
        <f t="shared" si="1"/>
        <v>Pennisetum clandestinum</v>
      </c>
    </row>
    <row r="232">
      <c r="A232" s="2" t="s">
        <v>8</v>
      </c>
      <c r="B232" s="2" t="s">
        <v>29</v>
      </c>
      <c r="C232" s="3"/>
      <c r="D232" s="3">
        <v>1.0</v>
      </c>
      <c r="E232" s="3">
        <v>3.0</v>
      </c>
      <c r="F232" s="2" t="s">
        <v>174</v>
      </c>
      <c r="G232" s="2" t="s">
        <v>54</v>
      </c>
      <c r="H232" s="2" t="s">
        <v>55</v>
      </c>
      <c r="I232" s="3">
        <v>31.0</v>
      </c>
      <c r="J232" s="3">
        <v>218.0</v>
      </c>
      <c r="K232" s="3">
        <v>7.0</v>
      </c>
      <c r="L232" s="6" t="str">
        <f t="shared" si="1"/>
        <v>Pennisetum clandestinum</v>
      </c>
    </row>
    <row r="233">
      <c r="A233" s="9" t="s">
        <v>8</v>
      </c>
      <c r="B233" s="9" t="s">
        <v>29</v>
      </c>
      <c r="C233" s="10"/>
      <c r="D233" s="10">
        <v>2.0</v>
      </c>
      <c r="E233" s="10">
        <v>1.0</v>
      </c>
      <c r="F233" s="9" t="s">
        <v>175</v>
      </c>
      <c r="G233" s="9" t="s">
        <v>175</v>
      </c>
      <c r="H233" s="11"/>
      <c r="I233" s="10">
        <v>70.0</v>
      </c>
      <c r="J233" s="10">
        <v>592.0</v>
      </c>
      <c r="K233" s="10">
        <v>0.52</v>
      </c>
      <c r="L233" s="6" t="str">
        <f t="shared" si="1"/>
        <v>Geochloa </v>
      </c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9" t="s">
        <v>8</v>
      </c>
      <c r="B234" s="9" t="s">
        <v>29</v>
      </c>
      <c r="C234" s="10"/>
      <c r="D234" s="10">
        <v>2.0</v>
      </c>
      <c r="E234" s="10">
        <v>2.0</v>
      </c>
      <c r="F234" s="9" t="s">
        <v>175</v>
      </c>
      <c r="G234" s="9" t="s">
        <v>175</v>
      </c>
      <c r="H234" s="11"/>
      <c r="I234" s="10">
        <v>74.0</v>
      </c>
      <c r="J234" s="10">
        <v>607.0</v>
      </c>
      <c r="K234" s="10">
        <v>0.79</v>
      </c>
      <c r="L234" s="6" t="str">
        <f t="shared" si="1"/>
        <v>Geochloa 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9" t="s">
        <v>8</v>
      </c>
      <c r="B235" s="9" t="s">
        <v>29</v>
      </c>
      <c r="C235" s="10"/>
      <c r="D235" s="10">
        <v>2.0</v>
      </c>
      <c r="E235" s="10">
        <v>3.0</v>
      </c>
      <c r="F235" s="9" t="s">
        <v>175</v>
      </c>
      <c r="G235" s="9" t="s">
        <v>175</v>
      </c>
      <c r="H235" s="11"/>
      <c r="I235" s="10">
        <v>100.0</v>
      </c>
      <c r="J235" s="10">
        <v>570.0</v>
      </c>
      <c r="K235" s="10">
        <v>0.61</v>
      </c>
      <c r="L235" s="6" t="str">
        <f t="shared" si="1"/>
        <v>Geochloa </v>
      </c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2" t="s">
        <v>8</v>
      </c>
      <c r="B236" s="2" t="s">
        <v>29</v>
      </c>
      <c r="C236" s="3"/>
      <c r="D236" s="3">
        <v>3.0</v>
      </c>
      <c r="E236" s="3">
        <v>1.0</v>
      </c>
      <c r="F236" s="2" t="s">
        <v>176</v>
      </c>
      <c r="G236" s="2" t="s">
        <v>177</v>
      </c>
      <c r="H236" s="2" t="s">
        <v>178</v>
      </c>
      <c r="I236" s="3">
        <v>63.0</v>
      </c>
      <c r="J236" s="3">
        <v>50.0</v>
      </c>
      <c r="K236" s="3">
        <v>1.26</v>
      </c>
      <c r="L236" s="6" t="str">
        <f t="shared" si="1"/>
        <v>Ehrharta calycina</v>
      </c>
    </row>
    <row r="237">
      <c r="A237" s="2" t="s">
        <v>8</v>
      </c>
      <c r="B237" s="2" t="s">
        <v>29</v>
      </c>
      <c r="C237" s="3"/>
      <c r="D237" s="3">
        <v>3.0</v>
      </c>
      <c r="E237" s="3">
        <v>2.0</v>
      </c>
      <c r="F237" s="2" t="s">
        <v>176</v>
      </c>
      <c r="G237" s="2" t="s">
        <v>177</v>
      </c>
      <c r="H237" s="2" t="s">
        <v>178</v>
      </c>
      <c r="I237" s="3">
        <v>70.0</v>
      </c>
      <c r="J237" s="3">
        <v>7.0</v>
      </c>
      <c r="K237" s="3">
        <v>1.25</v>
      </c>
      <c r="L237" s="6" t="str">
        <f t="shared" si="1"/>
        <v>Ehrharta calycina</v>
      </c>
    </row>
    <row r="238">
      <c r="A238" s="2" t="s">
        <v>8</v>
      </c>
      <c r="B238" s="2" t="s">
        <v>29</v>
      </c>
      <c r="C238" s="3"/>
      <c r="D238" s="3">
        <v>3.0</v>
      </c>
      <c r="E238" s="3">
        <v>3.0</v>
      </c>
      <c r="F238" s="2" t="s">
        <v>176</v>
      </c>
      <c r="G238" s="2" t="s">
        <v>177</v>
      </c>
      <c r="H238" s="2" t="s">
        <v>178</v>
      </c>
      <c r="I238" s="3">
        <v>52.0</v>
      </c>
      <c r="J238" s="3">
        <v>52.0</v>
      </c>
      <c r="K238" s="3">
        <v>1.3</v>
      </c>
      <c r="L238" s="6" t="str">
        <f t="shared" si="1"/>
        <v>Ehrharta calycina</v>
      </c>
    </row>
    <row r="239">
      <c r="A239" s="2" t="s">
        <v>11</v>
      </c>
      <c r="B239" s="2" t="s">
        <v>29</v>
      </c>
      <c r="C239" s="3"/>
      <c r="D239" s="3">
        <v>1.0</v>
      </c>
      <c r="E239" s="3">
        <v>1.0</v>
      </c>
      <c r="F239" s="2" t="s">
        <v>179</v>
      </c>
      <c r="G239" s="7" t="s">
        <v>62</v>
      </c>
      <c r="H239" s="2" t="s">
        <v>63</v>
      </c>
      <c r="I239" s="3">
        <v>46.0</v>
      </c>
      <c r="J239" s="3">
        <v>234.0</v>
      </c>
      <c r="K239" s="3">
        <v>2.07</v>
      </c>
      <c r="L239" s="6" t="str">
        <f t="shared" si="1"/>
        <v>Cymbopogon pospischilii</v>
      </c>
    </row>
    <row r="240">
      <c r="A240" s="2" t="s">
        <v>11</v>
      </c>
      <c r="B240" s="2" t="s">
        <v>29</v>
      </c>
      <c r="C240" s="3"/>
      <c r="D240" s="3">
        <v>1.0</v>
      </c>
      <c r="E240" s="3">
        <v>2.0</v>
      </c>
      <c r="F240" s="2" t="s">
        <v>179</v>
      </c>
      <c r="G240" s="7" t="s">
        <v>62</v>
      </c>
      <c r="H240" s="2" t="s">
        <v>63</v>
      </c>
      <c r="I240" s="3">
        <v>23.0</v>
      </c>
      <c r="J240" s="3">
        <v>253.0</v>
      </c>
      <c r="K240" s="3">
        <v>2.0</v>
      </c>
      <c r="L240" s="6" t="str">
        <f t="shared" si="1"/>
        <v>Cymbopogon pospischilii</v>
      </c>
    </row>
    <row r="241">
      <c r="A241" s="2" t="s">
        <v>11</v>
      </c>
      <c r="B241" s="2" t="s">
        <v>29</v>
      </c>
      <c r="C241" s="3"/>
      <c r="D241" s="3">
        <v>1.0</v>
      </c>
      <c r="E241" s="3">
        <v>3.0</v>
      </c>
      <c r="F241" s="2" t="s">
        <v>179</v>
      </c>
      <c r="G241" s="7" t="s">
        <v>62</v>
      </c>
      <c r="H241" s="2" t="s">
        <v>63</v>
      </c>
      <c r="I241" s="3">
        <v>39.0</v>
      </c>
      <c r="J241" s="3">
        <v>233.0</v>
      </c>
      <c r="K241" s="3">
        <v>2.2</v>
      </c>
      <c r="L241" s="6" t="str">
        <f t="shared" si="1"/>
        <v>Cymbopogon pospischilii</v>
      </c>
    </row>
    <row r="242">
      <c r="A242" s="2" t="s">
        <v>11</v>
      </c>
      <c r="B242" s="2" t="s">
        <v>29</v>
      </c>
      <c r="C242" s="3"/>
      <c r="D242" s="3">
        <v>2.0</v>
      </c>
      <c r="E242" s="3">
        <v>1.0</v>
      </c>
      <c r="F242" s="2" t="s">
        <v>180</v>
      </c>
      <c r="G242" s="2" t="s">
        <v>64</v>
      </c>
      <c r="H242" s="2" t="s">
        <v>65</v>
      </c>
      <c r="I242" s="3">
        <v>72.0</v>
      </c>
      <c r="J242" s="3">
        <v>1.31</v>
      </c>
      <c r="K242" s="3">
        <v>0.74</v>
      </c>
      <c r="L242" s="6" t="str">
        <f t="shared" si="1"/>
        <v>Dicerothamnus rhinocerotis</v>
      </c>
    </row>
    <row r="243">
      <c r="A243" s="2" t="s">
        <v>11</v>
      </c>
      <c r="B243" s="2" t="s">
        <v>29</v>
      </c>
      <c r="C243" s="3"/>
      <c r="D243" s="3">
        <v>2.0</v>
      </c>
      <c r="E243" s="3">
        <v>2.0</v>
      </c>
      <c r="F243" s="2" t="s">
        <v>180</v>
      </c>
      <c r="G243" s="2" t="s">
        <v>64</v>
      </c>
      <c r="H243" s="2" t="s">
        <v>65</v>
      </c>
      <c r="I243" s="3">
        <v>84.0</v>
      </c>
      <c r="J243" s="3">
        <v>2.48</v>
      </c>
      <c r="K243" s="3">
        <v>0.45</v>
      </c>
      <c r="L243" s="6" t="str">
        <f t="shared" si="1"/>
        <v>Dicerothamnus rhinocerotis</v>
      </c>
    </row>
    <row r="244">
      <c r="A244" s="2" t="s">
        <v>11</v>
      </c>
      <c r="B244" s="2" t="s">
        <v>29</v>
      </c>
      <c r="C244" s="3"/>
      <c r="D244" s="3">
        <v>2.0</v>
      </c>
      <c r="E244" s="3">
        <v>3.0</v>
      </c>
      <c r="F244" s="2" t="s">
        <v>180</v>
      </c>
      <c r="G244" s="2" t="s">
        <v>64</v>
      </c>
      <c r="H244" s="2" t="s">
        <v>65</v>
      </c>
      <c r="I244" s="3">
        <v>77.0</v>
      </c>
      <c r="J244" s="3">
        <v>0.97</v>
      </c>
      <c r="K244" s="3">
        <v>0.36</v>
      </c>
      <c r="L244" s="6" t="str">
        <f t="shared" si="1"/>
        <v>Dicerothamnus rhinocerotis</v>
      </c>
    </row>
    <row r="245">
      <c r="A245" s="2" t="s">
        <v>11</v>
      </c>
      <c r="B245" s="2" t="s">
        <v>29</v>
      </c>
      <c r="C245" s="3"/>
      <c r="D245" s="3">
        <v>3.0</v>
      </c>
      <c r="E245" s="3">
        <v>1.0</v>
      </c>
      <c r="F245" s="2" t="s">
        <v>181</v>
      </c>
      <c r="G245" s="2" t="s">
        <v>128</v>
      </c>
      <c r="H245" s="8"/>
      <c r="I245" s="3">
        <v>53.0</v>
      </c>
      <c r="J245" s="3">
        <v>3.72</v>
      </c>
      <c r="K245" s="3">
        <v>1.28</v>
      </c>
      <c r="L245" s="6" t="str">
        <f t="shared" si="1"/>
        <v>Oedera </v>
      </c>
    </row>
    <row r="246">
      <c r="A246" s="2" t="s">
        <v>11</v>
      </c>
      <c r="B246" s="2" t="s">
        <v>29</v>
      </c>
      <c r="C246" s="3"/>
      <c r="D246" s="3">
        <v>3.0</v>
      </c>
      <c r="E246" s="3">
        <v>2.0</v>
      </c>
      <c r="F246" s="2" t="s">
        <v>181</v>
      </c>
      <c r="G246" s="2" t="s">
        <v>128</v>
      </c>
      <c r="H246" s="8"/>
      <c r="I246" s="3">
        <v>57.0</v>
      </c>
      <c r="J246" s="3">
        <v>3.61</v>
      </c>
      <c r="K246" s="3">
        <v>1.16</v>
      </c>
      <c r="L246" s="6" t="str">
        <f t="shared" si="1"/>
        <v>Oedera </v>
      </c>
    </row>
    <row r="247">
      <c r="A247" s="2" t="s">
        <v>11</v>
      </c>
      <c r="B247" s="2" t="s">
        <v>29</v>
      </c>
      <c r="C247" s="3"/>
      <c r="D247" s="3">
        <v>3.0</v>
      </c>
      <c r="E247" s="3">
        <v>3.0</v>
      </c>
      <c r="F247" s="2" t="s">
        <v>181</v>
      </c>
      <c r="G247" s="2" t="s">
        <v>128</v>
      </c>
      <c r="H247" s="8"/>
      <c r="I247" s="3">
        <v>44.0</v>
      </c>
      <c r="J247" s="3">
        <v>2.24</v>
      </c>
      <c r="K247" s="3">
        <v>0.8</v>
      </c>
      <c r="L247" s="6" t="str">
        <f t="shared" si="1"/>
        <v>Oedera </v>
      </c>
    </row>
    <row r="248">
      <c r="A248" s="9" t="s">
        <v>11</v>
      </c>
      <c r="B248" s="9" t="s">
        <v>29</v>
      </c>
      <c r="C248" s="10"/>
      <c r="D248" s="10">
        <v>4.0</v>
      </c>
      <c r="E248" s="10">
        <v>1.0</v>
      </c>
      <c r="F248" s="9" t="s">
        <v>182</v>
      </c>
      <c r="G248" s="13" t="s">
        <v>163</v>
      </c>
      <c r="H248" s="13" t="s">
        <v>164</v>
      </c>
      <c r="I248" s="10">
        <v>15.0</v>
      </c>
      <c r="J248" s="10">
        <v>10.32</v>
      </c>
      <c r="K248" s="10">
        <v>1.5</v>
      </c>
      <c r="L248" s="6" t="str">
        <f t="shared" si="1"/>
        <v>Trifolium angustifolium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9" t="s">
        <v>11</v>
      </c>
      <c r="B249" s="9" t="s">
        <v>29</v>
      </c>
      <c r="C249" s="10"/>
      <c r="D249" s="10">
        <v>4.0</v>
      </c>
      <c r="E249" s="10">
        <v>2.0</v>
      </c>
      <c r="F249" s="9" t="s">
        <v>182</v>
      </c>
      <c r="G249" s="13" t="s">
        <v>163</v>
      </c>
      <c r="H249" s="13" t="s">
        <v>164</v>
      </c>
      <c r="I249" s="10">
        <v>17.0</v>
      </c>
      <c r="J249" s="10">
        <v>10.25</v>
      </c>
      <c r="K249" s="10">
        <v>1.29</v>
      </c>
      <c r="L249" s="6" t="str">
        <f t="shared" si="1"/>
        <v>Trifolium angustifolium</v>
      </c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9" t="s">
        <v>11</v>
      </c>
      <c r="B250" s="9" t="s">
        <v>29</v>
      </c>
      <c r="C250" s="10"/>
      <c r="D250" s="10">
        <v>4.0</v>
      </c>
      <c r="E250" s="10">
        <v>3.0</v>
      </c>
      <c r="F250" s="9" t="s">
        <v>182</v>
      </c>
      <c r="G250" s="13" t="s">
        <v>163</v>
      </c>
      <c r="H250" s="13" t="s">
        <v>164</v>
      </c>
      <c r="I250" s="10">
        <v>25.0</v>
      </c>
      <c r="J250" s="10">
        <v>8.41</v>
      </c>
      <c r="K250" s="10">
        <v>2.12</v>
      </c>
      <c r="L250" s="6" t="str">
        <f t="shared" si="1"/>
        <v>Trifolium angustifolium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9" t="s">
        <v>11</v>
      </c>
      <c r="B251" s="9" t="s">
        <v>29</v>
      </c>
      <c r="C251" s="10"/>
      <c r="D251" s="10">
        <v>5.0</v>
      </c>
      <c r="E251" s="10">
        <v>1.0</v>
      </c>
      <c r="F251" s="9" t="s">
        <v>183</v>
      </c>
      <c r="G251" s="9" t="s">
        <v>183</v>
      </c>
      <c r="H251" s="11"/>
      <c r="I251" s="10">
        <v>46.0</v>
      </c>
      <c r="J251" s="10">
        <v>8.26</v>
      </c>
      <c r="K251" s="10">
        <v>1.51</v>
      </c>
      <c r="L251" s="6" t="str">
        <f t="shared" si="1"/>
        <v>Tricusperdatum 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9" t="s">
        <v>11</v>
      </c>
      <c r="B252" s="9" t="s">
        <v>29</v>
      </c>
      <c r="C252" s="10"/>
      <c r="D252" s="10">
        <v>5.0</v>
      </c>
      <c r="E252" s="10">
        <v>2.0</v>
      </c>
      <c r="F252" s="9" t="s">
        <v>183</v>
      </c>
      <c r="G252" s="9" t="s">
        <v>183</v>
      </c>
      <c r="H252" s="11"/>
      <c r="I252" s="10">
        <v>46.0</v>
      </c>
      <c r="J252" s="10">
        <v>9.05</v>
      </c>
      <c r="K252" s="10">
        <v>1.34</v>
      </c>
      <c r="L252" s="6" t="str">
        <f t="shared" si="1"/>
        <v>Tricusperdatum 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9" t="s">
        <v>11</v>
      </c>
      <c r="B253" s="9" t="s">
        <v>29</v>
      </c>
      <c r="C253" s="10"/>
      <c r="D253" s="10">
        <v>5.0</v>
      </c>
      <c r="E253" s="10">
        <v>3.0</v>
      </c>
      <c r="F253" s="9" t="s">
        <v>183</v>
      </c>
      <c r="G253" s="9" t="s">
        <v>183</v>
      </c>
      <c r="H253" s="11"/>
      <c r="I253" s="10">
        <v>31.0</v>
      </c>
      <c r="J253" s="10">
        <v>7.5</v>
      </c>
      <c r="K253" s="10">
        <v>1.6</v>
      </c>
      <c r="L253" s="6" t="str">
        <f t="shared" si="1"/>
        <v>Tricusperdatum </v>
      </c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2" t="s">
        <v>13</v>
      </c>
      <c r="B254" s="2" t="s">
        <v>29</v>
      </c>
      <c r="C254" s="3"/>
      <c r="D254" s="3">
        <v>1.0</v>
      </c>
      <c r="E254" s="3">
        <v>1.0</v>
      </c>
      <c r="F254" s="2" t="s">
        <v>184</v>
      </c>
      <c r="G254" s="2" t="s">
        <v>72</v>
      </c>
      <c r="H254" s="2" t="s">
        <v>73</v>
      </c>
      <c r="I254" s="3">
        <v>550.0</v>
      </c>
      <c r="J254" s="3">
        <v>198.0</v>
      </c>
      <c r="K254" s="3">
        <v>25.86</v>
      </c>
      <c r="L254" s="6" t="str">
        <f t="shared" si="1"/>
        <v>Acacia pycnantha</v>
      </c>
    </row>
    <row r="255">
      <c r="A255" s="2" t="s">
        <v>13</v>
      </c>
      <c r="B255" s="2" t="s">
        <v>29</v>
      </c>
      <c r="C255" s="3"/>
      <c r="D255" s="3">
        <v>1.0</v>
      </c>
      <c r="E255" s="3">
        <v>2.0</v>
      </c>
      <c r="F255" s="2" t="s">
        <v>184</v>
      </c>
      <c r="G255" s="2" t="s">
        <v>72</v>
      </c>
      <c r="H255" s="2" t="s">
        <v>73</v>
      </c>
      <c r="I255" s="3">
        <v>400.0</v>
      </c>
      <c r="J255" s="3">
        <v>149.0</v>
      </c>
      <c r="K255" s="3">
        <v>43.82</v>
      </c>
      <c r="L255" s="6" t="str">
        <f t="shared" si="1"/>
        <v>Acacia pycnantha</v>
      </c>
    </row>
    <row r="256">
      <c r="A256" s="2" t="s">
        <v>13</v>
      </c>
      <c r="B256" s="2" t="s">
        <v>29</v>
      </c>
      <c r="C256" s="3"/>
      <c r="D256" s="3">
        <v>1.0</v>
      </c>
      <c r="E256" s="3">
        <v>3.0</v>
      </c>
      <c r="F256" s="2" t="s">
        <v>184</v>
      </c>
      <c r="G256" s="2" t="s">
        <v>72</v>
      </c>
      <c r="H256" s="2" t="s">
        <v>73</v>
      </c>
      <c r="I256" s="3">
        <v>900.0</v>
      </c>
      <c r="J256" s="3">
        <v>212.0</v>
      </c>
      <c r="K256" s="3">
        <v>28.7</v>
      </c>
      <c r="L256" s="6" t="str">
        <f t="shared" si="1"/>
        <v>Acacia pycnantha</v>
      </c>
    </row>
    <row r="257">
      <c r="A257" s="2" t="s">
        <v>13</v>
      </c>
      <c r="B257" s="2" t="s">
        <v>29</v>
      </c>
      <c r="C257" s="3"/>
      <c r="D257" s="3">
        <v>2.0</v>
      </c>
      <c r="E257" s="3">
        <v>1.0</v>
      </c>
      <c r="F257" s="2" t="s">
        <v>76</v>
      </c>
      <c r="G257" s="2" t="s">
        <v>77</v>
      </c>
      <c r="H257" s="2" t="s">
        <v>78</v>
      </c>
      <c r="I257" s="3">
        <v>300.0</v>
      </c>
      <c r="J257" s="3">
        <v>183.0</v>
      </c>
      <c r="K257" s="3">
        <v>1.59</v>
      </c>
      <c r="L257" s="6" t="str">
        <f t="shared" si="1"/>
        <v>Pinus radiata</v>
      </c>
    </row>
    <row r="258">
      <c r="A258" s="2" t="s">
        <v>13</v>
      </c>
      <c r="B258" s="2" t="s">
        <v>29</v>
      </c>
      <c r="C258" s="3"/>
      <c r="D258" s="3">
        <v>2.0</v>
      </c>
      <c r="E258" s="3">
        <v>2.0</v>
      </c>
      <c r="F258" s="2" t="s">
        <v>76</v>
      </c>
      <c r="G258" s="2" t="s">
        <v>77</v>
      </c>
      <c r="H258" s="2" t="s">
        <v>78</v>
      </c>
      <c r="I258" s="3">
        <v>200.0</v>
      </c>
      <c r="J258" s="3">
        <v>172.0</v>
      </c>
      <c r="K258" s="3">
        <v>1.53</v>
      </c>
      <c r="L258" s="6" t="str">
        <f t="shared" si="1"/>
        <v>Pinus radiata</v>
      </c>
    </row>
    <row r="259">
      <c r="A259" s="2" t="s">
        <v>13</v>
      </c>
      <c r="B259" s="2" t="s">
        <v>29</v>
      </c>
      <c r="C259" s="3"/>
      <c r="D259" s="3">
        <v>2.0</v>
      </c>
      <c r="E259" s="3">
        <v>3.0</v>
      </c>
      <c r="F259" s="2" t="s">
        <v>76</v>
      </c>
      <c r="G259" s="2" t="s">
        <v>77</v>
      </c>
      <c r="H259" s="2" t="s">
        <v>78</v>
      </c>
      <c r="I259" s="3">
        <v>300.0</v>
      </c>
      <c r="J259" s="3">
        <v>135.0</v>
      </c>
      <c r="K259" s="3">
        <v>1.72</v>
      </c>
      <c r="L259" s="6" t="str">
        <f t="shared" si="1"/>
        <v>Pinus radiata</v>
      </c>
    </row>
    <row r="260">
      <c r="A260" s="2" t="s">
        <v>13</v>
      </c>
      <c r="B260" s="2" t="s">
        <v>29</v>
      </c>
      <c r="C260" s="3"/>
      <c r="D260" s="3">
        <v>3.0</v>
      </c>
      <c r="E260" s="3">
        <v>1.0</v>
      </c>
      <c r="F260" s="2" t="s">
        <v>185</v>
      </c>
      <c r="G260" s="2" t="s">
        <v>186</v>
      </c>
      <c r="H260" s="2" t="s">
        <v>187</v>
      </c>
      <c r="I260" s="3">
        <v>33.0</v>
      </c>
      <c r="J260" s="3">
        <v>35.0</v>
      </c>
      <c r="K260" s="3">
        <v>15.58</v>
      </c>
      <c r="L260" s="6" t="str">
        <f t="shared" si="1"/>
        <v>Morella quercifolia</v>
      </c>
    </row>
    <row r="261">
      <c r="A261" s="2" t="s">
        <v>13</v>
      </c>
      <c r="B261" s="2" t="s">
        <v>29</v>
      </c>
      <c r="C261" s="3"/>
      <c r="D261" s="3">
        <v>3.0</v>
      </c>
      <c r="E261" s="3">
        <v>2.0</v>
      </c>
      <c r="F261" s="2" t="s">
        <v>185</v>
      </c>
      <c r="G261" s="2" t="s">
        <v>186</v>
      </c>
      <c r="H261" s="2" t="s">
        <v>187</v>
      </c>
      <c r="I261" s="3">
        <v>48.0</v>
      </c>
      <c r="J261" s="3">
        <v>38.0</v>
      </c>
      <c r="K261" s="3">
        <v>15.74</v>
      </c>
      <c r="L261" s="6" t="str">
        <f t="shared" si="1"/>
        <v>Morella quercifolia</v>
      </c>
    </row>
    <row r="262">
      <c r="A262" s="2" t="s">
        <v>13</v>
      </c>
      <c r="B262" s="2" t="s">
        <v>29</v>
      </c>
      <c r="C262" s="3"/>
      <c r="D262" s="3">
        <v>3.0</v>
      </c>
      <c r="E262" s="3">
        <v>3.0</v>
      </c>
      <c r="F262" s="2" t="s">
        <v>185</v>
      </c>
      <c r="G262" s="2" t="s">
        <v>186</v>
      </c>
      <c r="H262" s="2" t="s">
        <v>187</v>
      </c>
      <c r="I262" s="3">
        <v>31.0</v>
      </c>
      <c r="J262" s="3">
        <v>45.0</v>
      </c>
      <c r="K262" s="3">
        <v>14.54</v>
      </c>
      <c r="L262" s="6" t="str">
        <f t="shared" si="1"/>
        <v>Morella quercifolia</v>
      </c>
    </row>
    <row r="263">
      <c r="A263" s="2" t="s">
        <v>15</v>
      </c>
      <c r="B263" s="2" t="s">
        <v>29</v>
      </c>
      <c r="C263" s="3"/>
      <c r="D263" s="3">
        <v>1.0</v>
      </c>
      <c r="E263" s="3">
        <v>1.0</v>
      </c>
      <c r="F263" s="2" t="s">
        <v>81</v>
      </c>
      <c r="G263" s="2" t="s">
        <v>82</v>
      </c>
      <c r="H263" s="2" t="s">
        <v>83</v>
      </c>
      <c r="I263" s="3">
        <v>85.0</v>
      </c>
      <c r="J263" s="3">
        <v>292.0</v>
      </c>
      <c r="K263" s="3">
        <v>1.11</v>
      </c>
      <c r="L263" s="6" t="str">
        <f t="shared" si="1"/>
        <v>Mastersiella digitata</v>
      </c>
    </row>
    <row r="264">
      <c r="A264" s="2" t="s">
        <v>15</v>
      </c>
      <c r="B264" s="2" t="s">
        <v>29</v>
      </c>
      <c r="C264" s="3"/>
      <c r="D264" s="3">
        <v>1.0</v>
      </c>
      <c r="E264" s="3">
        <v>2.0</v>
      </c>
      <c r="F264" s="2" t="s">
        <v>81</v>
      </c>
      <c r="G264" s="2" t="s">
        <v>82</v>
      </c>
      <c r="H264" s="2" t="s">
        <v>83</v>
      </c>
      <c r="I264" s="3">
        <v>64.0</v>
      </c>
      <c r="J264" s="3">
        <v>482.0</v>
      </c>
      <c r="K264" s="3">
        <v>1.47</v>
      </c>
      <c r="L264" s="6" t="str">
        <f t="shared" si="1"/>
        <v>Mastersiella digitata</v>
      </c>
    </row>
    <row r="265">
      <c r="A265" s="2" t="s">
        <v>15</v>
      </c>
      <c r="B265" s="2" t="s">
        <v>29</v>
      </c>
      <c r="C265" s="3"/>
      <c r="D265" s="3">
        <v>1.0</v>
      </c>
      <c r="E265" s="3">
        <v>3.0</v>
      </c>
      <c r="F265" s="2" t="s">
        <v>81</v>
      </c>
      <c r="G265" s="2" t="s">
        <v>82</v>
      </c>
      <c r="H265" s="2" t="s">
        <v>83</v>
      </c>
      <c r="I265" s="3">
        <v>63.0</v>
      </c>
      <c r="J265" s="3">
        <v>322.0</v>
      </c>
      <c r="K265" s="3">
        <v>1.19</v>
      </c>
      <c r="L265" s="6" t="str">
        <f t="shared" si="1"/>
        <v>Mastersiella digitata</v>
      </c>
    </row>
    <row r="266">
      <c r="A266" s="2" t="s">
        <v>17</v>
      </c>
      <c r="B266" s="2" t="s">
        <v>29</v>
      </c>
      <c r="C266" s="3"/>
      <c r="D266" s="3">
        <v>1.0</v>
      </c>
      <c r="E266" s="3">
        <v>1.0</v>
      </c>
      <c r="F266" s="2" t="s">
        <v>188</v>
      </c>
      <c r="G266" s="2" t="s">
        <v>85</v>
      </c>
      <c r="H266" s="7" t="s">
        <v>99</v>
      </c>
      <c r="I266" s="3">
        <v>55.0</v>
      </c>
      <c r="J266" s="3">
        <v>24.0</v>
      </c>
      <c r="K266" s="3">
        <v>0.39</v>
      </c>
      <c r="L266" s="6" t="str">
        <f t="shared" si="1"/>
        <v>Leucadendron xanthoconus</v>
      </c>
    </row>
    <row r="267">
      <c r="A267" s="2" t="s">
        <v>17</v>
      </c>
      <c r="B267" s="2" t="s">
        <v>29</v>
      </c>
      <c r="C267" s="3"/>
      <c r="D267" s="3">
        <v>1.0</v>
      </c>
      <c r="E267" s="3">
        <v>2.0</v>
      </c>
      <c r="F267" s="2" t="s">
        <v>188</v>
      </c>
      <c r="G267" s="2" t="s">
        <v>85</v>
      </c>
      <c r="H267" s="7" t="s">
        <v>99</v>
      </c>
      <c r="I267" s="3">
        <v>130.0</v>
      </c>
      <c r="J267" s="3">
        <v>22.28</v>
      </c>
      <c r="K267" s="3">
        <v>0.4</v>
      </c>
      <c r="L267" s="6" t="str">
        <f t="shared" si="1"/>
        <v>Leucadendron xanthoconus</v>
      </c>
    </row>
    <row r="268">
      <c r="A268" s="2" t="s">
        <v>17</v>
      </c>
      <c r="B268" s="2" t="s">
        <v>29</v>
      </c>
      <c r="C268" s="3"/>
      <c r="D268" s="3">
        <v>1.0</v>
      </c>
      <c r="E268" s="3">
        <v>3.0</v>
      </c>
      <c r="F268" s="2" t="s">
        <v>188</v>
      </c>
      <c r="G268" s="2" t="s">
        <v>85</v>
      </c>
      <c r="H268" s="7" t="s">
        <v>99</v>
      </c>
      <c r="I268" s="3">
        <v>131.0</v>
      </c>
      <c r="J268" s="3">
        <v>38.7</v>
      </c>
      <c r="K268" s="3">
        <v>0.38</v>
      </c>
      <c r="L268" s="6" t="str">
        <f t="shared" si="1"/>
        <v>Leucadendron xanthoconus</v>
      </c>
    </row>
    <row r="269">
      <c r="A269" s="2" t="s">
        <v>17</v>
      </c>
      <c r="B269" s="2" t="s">
        <v>29</v>
      </c>
      <c r="C269" s="3"/>
      <c r="D269" s="3">
        <v>2.0</v>
      </c>
      <c r="E269" s="3">
        <v>1.0</v>
      </c>
      <c r="F269" s="2" t="s">
        <v>189</v>
      </c>
      <c r="G269" s="2" t="s">
        <v>141</v>
      </c>
      <c r="H269" s="2" t="s">
        <v>150</v>
      </c>
      <c r="I269" s="3">
        <v>140.0</v>
      </c>
      <c r="J269" s="3">
        <v>640.0</v>
      </c>
      <c r="K269" s="3">
        <v>3.35</v>
      </c>
      <c r="L269" s="6" t="str">
        <f t="shared" si="1"/>
        <v>Hypodiscus aristatus</v>
      </c>
    </row>
    <row r="270">
      <c r="A270" s="2" t="s">
        <v>17</v>
      </c>
      <c r="B270" s="2" t="s">
        <v>29</v>
      </c>
      <c r="C270" s="3"/>
      <c r="D270" s="3">
        <v>2.0</v>
      </c>
      <c r="E270" s="3">
        <v>2.0</v>
      </c>
      <c r="F270" s="2" t="s">
        <v>189</v>
      </c>
      <c r="G270" s="2" t="s">
        <v>141</v>
      </c>
      <c r="H270" s="2" t="s">
        <v>150</v>
      </c>
      <c r="I270" s="3">
        <v>111.0</v>
      </c>
      <c r="J270" s="3">
        <v>623.0</v>
      </c>
      <c r="K270" s="3">
        <v>3.81</v>
      </c>
      <c r="L270" s="6" t="str">
        <f t="shared" si="1"/>
        <v>Hypodiscus aristatus</v>
      </c>
    </row>
    <row r="271">
      <c r="A271" s="2" t="s">
        <v>17</v>
      </c>
      <c r="B271" s="2" t="s">
        <v>29</v>
      </c>
      <c r="C271" s="3"/>
      <c r="D271" s="3">
        <v>2.0</v>
      </c>
      <c r="E271" s="3">
        <v>3.0</v>
      </c>
      <c r="F271" s="2" t="s">
        <v>189</v>
      </c>
      <c r="G271" s="2" t="s">
        <v>141</v>
      </c>
      <c r="H271" s="2" t="s">
        <v>150</v>
      </c>
      <c r="I271" s="3">
        <v>78.0</v>
      </c>
      <c r="J271" s="3">
        <v>636.0</v>
      </c>
      <c r="K271" s="3">
        <v>3.48</v>
      </c>
      <c r="L271" s="6" t="str">
        <f t="shared" si="1"/>
        <v>Hypodiscus aristatus</v>
      </c>
    </row>
    <row r="272">
      <c r="A272" s="2" t="s">
        <v>17</v>
      </c>
      <c r="B272" s="2" t="s">
        <v>29</v>
      </c>
      <c r="C272" s="3"/>
      <c r="D272" s="3">
        <v>3.0</v>
      </c>
      <c r="E272" s="3">
        <v>1.0</v>
      </c>
      <c r="F272" s="2" t="s">
        <v>190</v>
      </c>
      <c r="G272" s="2" t="s">
        <v>144</v>
      </c>
      <c r="H272" s="2" t="s">
        <v>145</v>
      </c>
      <c r="I272" s="3">
        <v>88.0</v>
      </c>
      <c r="J272" s="3">
        <v>7.04</v>
      </c>
      <c r="K272" s="3">
        <v>0.29</v>
      </c>
      <c r="L272" s="6" t="str">
        <f t="shared" si="1"/>
        <v>Penaea mucronata</v>
      </c>
    </row>
    <row r="273">
      <c r="A273" s="2" t="s">
        <v>17</v>
      </c>
      <c r="B273" s="2" t="s">
        <v>29</v>
      </c>
      <c r="C273" s="3"/>
      <c r="D273" s="3">
        <v>3.0</v>
      </c>
      <c r="E273" s="3">
        <v>2.0</v>
      </c>
      <c r="F273" s="2" t="s">
        <v>190</v>
      </c>
      <c r="G273" s="2" t="s">
        <v>144</v>
      </c>
      <c r="H273" s="2" t="s">
        <v>145</v>
      </c>
      <c r="I273" s="3">
        <v>65.0</v>
      </c>
      <c r="J273" s="3">
        <v>6.81</v>
      </c>
      <c r="K273" s="3">
        <v>0.27</v>
      </c>
      <c r="L273" s="6" t="str">
        <f t="shared" si="1"/>
        <v>Penaea mucronata</v>
      </c>
    </row>
    <row r="274">
      <c r="A274" s="2" t="s">
        <v>17</v>
      </c>
      <c r="B274" s="2" t="s">
        <v>29</v>
      </c>
      <c r="C274" s="3"/>
      <c r="D274" s="3">
        <v>3.0</v>
      </c>
      <c r="E274" s="3">
        <v>3.0</v>
      </c>
      <c r="F274" s="2" t="s">
        <v>190</v>
      </c>
      <c r="G274" s="2" t="s">
        <v>144</v>
      </c>
      <c r="H274" s="2" t="s">
        <v>145</v>
      </c>
      <c r="I274" s="3">
        <v>52.0</v>
      </c>
      <c r="J274" s="3">
        <v>6.44</v>
      </c>
      <c r="K274" s="3">
        <v>0.27</v>
      </c>
      <c r="L274" s="6" t="str">
        <f t="shared" si="1"/>
        <v>Penaea mucronata</v>
      </c>
    </row>
    <row r="275">
      <c r="A275" s="2" t="s">
        <v>17</v>
      </c>
      <c r="B275" s="2" t="s">
        <v>29</v>
      </c>
      <c r="C275" s="3"/>
      <c r="D275" s="3">
        <v>4.0</v>
      </c>
      <c r="E275" s="3">
        <v>1.0</v>
      </c>
      <c r="F275" s="2" t="s">
        <v>191</v>
      </c>
      <c r="G275" s="2" t="s">
        <v>173</v>
      </c>
      <c r="H275" s="8"/>
      <c r="I275" s="3">
        <v>132.0</v>
      </c>
      <c r="J275" s="3">
        <v>6.58</v>
      </c>
      <c r="K275" s="3">
        <v>0.54</v>
      </c>
      <c r="L275" s="6" t="str">
        <f t="shared" si="1"/>
        <v>Phylica </v>
      </c>
    </row>
    <row r="276">
      <c r="A276" s="2" t="s">
        <v>17</v>
      </c>
      <c r="B276" s="2" t="s">
        <v>29</v>
      </c>
      <c r="C276" s="3"/>
      <c r="D276" s="3">
        <v>4.0</v>
      </c>
      <c r="E276" s="3">
        <v>2.0</v>
      </c>
      <c r="F276" s="2" t="s">
        <v>191</v>
      </c>
      <c r="G276" s="2" t="s">
        <v>173</v>
      </c>
      <c r="H276" s="8"/>
      <c r="I276" s="3">
        <v>91.0</v>
      </c>
      <c r="J276" s="3">
        <v>5.07</v>
      </c>
      <c r="K276" s="3">
        <v>0.44</v>
      </c>
      <c r="L276" s="6" t="str">
        <f t="shared" si="1"/>
        <v>Phylica </v>
      </c>
    </row>
    <row r="277">
      <c r="A277" s="2" t="s">
        <v>17</v>
      </c>
      <c r="B277" s="2" t="s">
        <v>29</v>
      </c>
      <c r="C277" s="3"/>
      <c r="D277" s="3">
        <v>4.0</v>
      </c>
      <c r="E277" s="3">
        <v>3.0</v>
      </c>
      <c r="F277" s="2" t="s">
        <v>191</v>
      </c>
      <c r="G277" s="2" t="s">
        <v>173</v>
      </c>
      <c r="H277" s="8"/>
      <c r="I277" s="3">
        <v>130.0</v>
      </c>
      <c r="J277" s="3">
        <v>5.68</v>
      </c>
      <c r="K277" s="3">
        <v>0.42</v>
      </c>
      <c r="L277" s="6" t="str">
        <f t="shared" si="1"/>
        <v>Phylica </v>
      </c>
    </row>
    <row r="278">
      <c r="A278" s="2" t="s">
        <v>17</v>
      </c>
      <c r="B278" s="2" t="s">
        <v>29</v>
      </c>
      <c r="C278" s="3"/>
      <c r="D278" s="3">
        <v>5.0</v>
      </c>
      <c r="E278" s="3">
        <v>1.0</v>
      </c>
      <c r="F278" s="2" t="s">
        <v>192</v>
      </c>
      <c r="G278" s="2" t="s">
        <v>103</v>
      </c>
      <c r="H278" s="2" t="s">
        <v>104</v>
      </c>
      <c r="I278" s="3">
        <v>79.0</v>
      </c>
      <c r="J278" s="3">
        <v>965.0</v>
      </c>
      <c r="K278" s="3">
        <v>0.46</v>
      </c>
      <c r="L278" s="6" t="str">
        <f t="shared" si="1"/>
        <v>Tetraria bromoides</v>
      </c>
    </row>
    <row r="279">
      <c r="A279" s="2" t="s">
        <v>17</v>
      </c>
      <c r="B279" s="2" t="s">
        <v>29</v>
      </c>
      <c r="C279" s="3"/>
      <c r="D279" s="3">
        <v>5.0</v>
      </c>
      <c r="E279" s="3">
        <v>2.0</v>
      </c>
      <c r="F279" s="2" t="s">
        <v>192</v>
      </c>
      <c r="G279" s="2" t="s">
        <v>103</v>
      </c>
      <c r="H279" s="2" t="s">
        <v>104</v>
      </c>
      <c r="I279" s="3">
        <v>120.0</v>
      </c>
      <c r="J279" s="3">
        <v>1012.0</v>
      </c>
      <c r="K279" s="3">
        <v>0.32</v>
      </c>
      <c r="L279" s="6" t="str">
        <f t="shared" si="1"/>
        <v>Tetraria bromoides</v>
      </c>
    </row>
    <row r="280">
      <c r="A280" s="2" t="s">
        <v>17</v>
      </c>
      <c r="B280" s="2" t="s">
        <v>29</v>
      </c>
      <c r="C280" s="3"/>
      <c r="D280" s="3">
        <v>5.0</v>
      </c>
      <c r="E280" s="3">
        <v>3.0</v>
      </c>
      <c r="F280" s="2" t="s">
        <v>192</v>
      </c>
      <c r="G280" s="2" t="s">
        <v>103</v>
      </c>
      <c r="H280" s="2" t="s">
        <v>104</v>
      </c>
      <c r="I280" s="3">
        <v>93.0</v>
      </c>
      <c r="J280" s="3">
        <v>972.0</v>
      </c>
      <c r="K280" s="3">
        <v>0.4</v>
      </c>
      <c r="L280" s="6" t="str">
        <f t="shared" si="1"/>
        <v>Tetraria bromoides</v>
      </c>
    </row>
    <row r="281">
      <c r="A281" s="2" t="s">
        <v>18</v>
      </c>
      <c r="B281" s="2" t="s">
        <v>29</v>
      </c>
      <c r="C281" s="3"/>
      <c r="D281" s="3">
        <v>1.0</v>
      </c>
      <c r="E281" s="3">
        <v>1.0</v>
      </c>
      <c r="F281" s="2" t="s">
        <v>113</v>
      </c>
      <c r="G281" s="2" t="s">
        <v>113</v>
      </c>
      <c r="H281" s="2" t="s">
        <v>158</v>
      </c>
      <c r="I281" s="3">
        <v>100.0</v>
      </c>
      <c r="J281" s="3">
        <v>3.74</v>
      </c>
      <c r="K281" s="3">
        <v>0.89</v>
      </c>
      <c r="L281" s="6" t="str">
        <f t="shared" si="1"/>
        <v>Erica spectabilis</v>
      </c>
    </row>
    <row r="282">
      <c r="A282" s="2" t="s">
        <v>18</v>
      </c>
      <c r="B282" s="2" t="s">
        <v>29</v>
      </c>
      <c r="C282" s="3"/>
      <c r="D282" s="3">
        <v>1.0</v>
      </c>
      <c r="E282" s="3">
        <v>2.0</v>
      </c>
      <c r="F282" s="2" t="s">
        <v>113</v>
      </c>
      <c r="G282" s="2" t="s">
        <v>113</v>
      </c>
      <c r="H282" s="2" t="s">
        <v>158</v>
      </c>
      <c r="I282" s="3">
        <v>95.0</v>
      </c>
      <c r="J282" s="3">
        <v>3.8</v>
      </c>
      <c r="K282" s="3">
        <v>1.02</v>
      </c>
      <c r="L282" s="6" t="str">
        <f t="shared" si="1"/>
        <v>Erica spectabilis</v>
      </c>
    </row>
    <row r="283">
      <c r="A283" s="2" t="s">
        <v>18</v>
      </c>
      <c r="B283" s="2" t="s">
        <v>29</v>
      </c>
      <c r="C283" s="3"/>
      <c r="D283" s="3">
        <v>1.0</v>
      </c>
      <c r="E283" s="3">
        <v>3.0</v>
      </c>
      <c r="F283" s="2" t="s">
        <v>113</v>
      </c>
      <c r="G283" s="2" t="s">
        <v>113</v>
      </c>
      <c r="H283" s="2" t="s">
        <v>158</v>
      </c>
      <c r="I283" s="3">
        <v>82.0</v>
      </c>
      <c r="J283" s="3">
        <v>2.56</v>
      </c>
      <c r="K283" s="3">
        <v>0.93</v>
      </c>
      <c r="L283" s="6" t="str">
        <f t="shared" si="1"/>
        <v>Erica spectabilis</v>
      </c>
    </row>
    <row r="284">
      <c r="A284" s="2" t="s">
        <v>18</v>
      </c>
      <c r="B284" s="2" t="s">
        <v>29</v>
      </c>
      <c r="C284" s="3"/>
      <c r="D284" s="3">
        <v>2.0</v>
      </c>
      <c r="E284" s="3">
        <v>1.0</v>
      </c>
      <c r="F284" s="2" t="s">
        <v>193</v>
      </c>
      <c r="G284" s="2" t="s">
        <v>109</v>
      </c>
      <c r="H284" s="2"/>
      <c r="I284" s="3">
        <v>56.0</v>
      </c>
      <c r="J284" s="3">
        <v>5.83</v>
      </c>
      <c r="K284" s="3">
        <v>0.6</v>
      </c>
      <c r="L284" s="6" t="str">
        <f t="shared" si="1"/>
        <v>Acmadenia </v>
      </c>
    </row>
    <row r="285">
      <c r="A285" s="2" t="s">
        <v>18</v>
      </c>
      <c r="B285" s="2" t="s">
        <v>29</v>
      </c>
      <c r="C285" s="3"/>
      <c r="D285" s="3">
        <v>2.0</v>
      </c>
      <c r="E285" s="3">
        <v>2.0</v>
      </c>
      <c r="F285" s="2" t="s">
        <v>193</v>
      </c>
      <c r="G285" s="2" t="s">
        <v>109</v>
      </c>
      <c r="H285" s="2"/>
      <c r="I285" s="3">
        <v>64.0</v>
      </c>
      <c r="J285" s="3">
        <v>8.31</v>
      </c>
      <c r="K285" s="3">
        <v>1.29</v>
      </c>
      <c r="L285" s="6" t="str">
        <f t="shared" si="1"/>
        <v>Acmadenia </v>
      </c>
    </row>
    <row r="286">
      <c r="A286" s="2" t="s">
        <v>18</v>
      </c>
      <c r="B286" s="2" t="s">
        <v>29</v>
      </c>
      <c r="C286" s="3"/>
      <c r="D286" s="3">
        <v>2.0</v>
      </c>
      <c r="E286" s="3">
        <v>3.0</v>
      </c>
      <c r="F286" s="2" t="s">
        <v>193</v>
      </c>
      <c r="G286" s="2" t="s">
        <v>109</v>
      </c>
      <c r="H286" s="2"/>
      <c r="I286" s="3">
        <v>69.0</v>
      </c>
      <c r="J286" s="3">
        <v>8.04</v>
      </c>
      <c r="K286" s="3">
        <v>0.99</v>
      </c>
      <c r="L286" s="6" t="str">
        <f t="shared" si="1"/>
        <v>Acmadenia </v>
      </c>
    </row>
    <row r="287">
      <c r="A287" s="2" t="s">
        <v>18</v>
      </c>
      <c r="B287" s="2" t="s">
        <v>29</v>
      </c>
      <c r="C287" s="3"/>
      <c r="D287" s="3">
        <v>3.0</v>
      </c>
      <c r="E287" s="3">
        <v>1.0</v>
      </c>
      <c r="F287" s="2" t="s">
        <v>194</v>
      </c>
      <c r="G287" s="2" t="s">
        <v>154</v>
      </c>
      <c r="H287" s="8"/>
      <c r="I287" s="3">
        <v>113.0</v>
      </c>
      <c r="J287" s="3">
        <v>2.63</v>
      </c>
      <c r="K287" s="3">
        <v>1.19</v>
      </c>
      <c r="L287" s="6" t="str">
        <f t="shared" si="1"/>
        <v>Metalasia </v>
      </c>
    </row>
    <row r="288">
      <c r="A288" s="2" t="s">
        <v>18</v>
      </c>
      <c r="B288" s="2" t="s">
        <v>29</v>
      </c>
      <c r="C288" s="3"/>
      <c r="D288" s="3">
        <v>3.0</v>
      </c>
      <c r="E288" s="3">
        <v>2.0</v>
      </c>
      <c r="F288" s="2" t="s">
        <v>194</v>
      </c>
      <c r="G288" s="2" t="s">
        <v>154</v>
      </c>
      <c r="H288" s="8"/>
      <c r="I288" s="3">
        <v>102.0</v>
      </c>
      <c r="J288" s="3">
        <v>3.28</v>
      </c>
      <c r="K288" s="3">
        <v>0.43</v>
      </c>
      <c r="L288" s="6" t="str">
        <f t="shared" si="1"/>
        <v>Metalasia </v>
      </c>
    </row>
    <row r="289">
      <c r="A289" s="2" t="s">
        <v>18</v>
      </c>
      <c r="B289" s="2" t="s">
        <v>29</v>
      </c>
      <c r="C289" s="3"/>
      <c r="D289" s="3">
        <v>3.0</v>
      </c>
      <c r="E289" s="3">
        <v>3.0</v>
      </c>
      <c r="F289" s="2" t="s">
        <v>194</v>
      </c>
      <c r="G289" s="2" t="s">
        <v>154</v>
      </c>
      <c r="H289" s="8"/>
      <c r="I289" s="3">
        <v>96.0</v>
      </c>
      <c r="J289" s="3">
        <v>3.46</v>
      </c>
      <c r="K289" s="3">
        <v>0.33</v>
      </c>
      <c r="L289" s="6" t="str">
        <f t="shared" si="1"/>
        <v>Metalasia </v>
      </c>
    </row>
    <row r="290">
      <c r="A290" s="2" t="s">
        <v>18</v>
      </c>
      <c r="B290" s="2" t="s">
        <v>29</v>
      </c>
      <c r="C290" s="3"/>
      <c r="D290" s="3">
        <v>4.0</v>
      </c>
      <c r="E290" s="3">
        <v>1.0</v>
      </c>
      <c r="F290" s="2" t="s">
        <v>195</v>
      </c>
      <c r="G290" s="2" t="s">
        <v>88</v>
      </c>
      <c r="H290" s="2" t="s">
        <v>111</v>
      </c>
      <c r="I290" s="3">
        <v>146.0</v>
      </c>
      <c r="J290" s="3">
        <v>118.0</v>
      </c>
      <c r="K290" s="3">
        <v>21.17</v>
      </c>
      <c r="L290" s="6" t="str">
        <f t="shared" si="1"/>
        <v>Protea obtusifolia</v>
      </c>
    </row>
    <row r="291">
      <c r="A291" s="2" t="s">
        <v>18</v>
      </c>
      <c r="B291" s="2" t="s">
        <v>29</v>
      </c>
      <c r="C291" s="3"/>
      <c r="D291" s="3">
        <v>4.0</v>
      </c>
      <c r="E291" s="3">
        <v>2.0</v>
      </c>
      <c r="F291" s="2" t="s">
        <v>195</v>
      </c>
      <c r="G291" s="2" t="s">
        <v>88</v>
      </c>
      <c r="H291" s="2" t="s">
        <v>111</v>
      </c>
      <c r="I291" s="3">
        <v>127.0</v>
      </c>
      <c r="J291" s="3">
        <v>116.0</v>
      </c>
      <c r="K291" s="3">
        <v>23.1</v>
      </c>
      <c r="L291" s="6" t="str">
        <f t="shared" si="1"/>
        <v>Protea obtusifolia</v>
      </c>
    </row>
    <row r="292">
      <c r="A292" s="2" t="s">
        <v>18</v>
      </c>
      <c r="B292" s="2" t="s">
        <v>29</v>
      </c>
      <c r="C292" s="3"/>
      <c r="D292" s="3">
        <v>4.0</v>
      </c>
      <c r="E292" s="3">
        <v>3.0</v>
      </c>
      <c r="F292" s="2" t="s">
        <v>195</v>
      </c>
      <c r="G292" s="2" t="s">
        <v>88</v>
      </c>
      <c r="H292" s="2" t="s">
        <v>111</v>
      </c>
      <c r="I292" s="3">
        <v>147.0</v>
      </c>
      <c r="J292" s="3">
        <v>116.0</v>
      </c>
      <c r="K292" s="3">
        <v>22.38</v>
      </c>
      <c r="L292" s="6" t="str">
        <f t="shared" si="1"/>
        <v>Protea obtusifolia</v>
      </c>
    </row>
    <row r="293">
      <c r="A293" s="2" t="s">
        <v>18</v>
      </c>
      <c r="B293" s="2" t="s">
        <v>29</v>
      </c>
      <c r="C293" s="3"/>
      <c r="D293" s="3">
        <v>5.0</v>
      </c>
      <c r="E293" s="3">
        <v>1.0</v>
      </c>
      <c r="F293" s="2" t="s">
        <v>196</v>
      </c>
      <c r="G293" s="2" t="s">
        <v>114</v>
      </c>
      <c r="H293" s="8"/>
      <c r="I293" s="3">
        <v>55.0</v>
      </c>
      <c r="J293" s="3">
        <v>82.0</v>
      </c>
      <c r="K293" s="3">
        <v>0.31</v>
      </c>
      <c r="L293" s="6" t="str">
        <f t="shared" si="1"/>
        <v>Restio </v>
      </c>
    </row>
    <row r="294">
      <c r="A294" s="2" t="s">
        <v>18</v>
      </c>
      <c r="B294" s="2" t="s">
        <v>29</v>
      </c>
      <c r="C294" s="3"/>
      <c r="D294" s="3">
        <v>5.0</v>
      </c>
      <c r="E294" s="3">
        <v>2.0</v>
      </c>
      <c r="F294" s="2" t="s">
        <v>196</v>
      </c>
      <c r="G294" s="2" t="s">
        <v>114</v>
      </c>
      <c r="H294" s="8"/>
      <c r="I294" s="3">
        <v>65.0</v>
      </c>
      <c r="J294" s="3">
        <v>91.0</v>
      </c>
      <c r="K294" s="3">
        <v>0.47</v>
      </c>
      <c r="L294" s="6" t="str">
        <f t="shared" si="1"/>
        <v>Restio </v>
      </c>
    </row>
    <row r="295">
      <c r="A295" s="2" t="s">
        <v>18</v>
      </c>
      <c r="B295" s="2" t="s">
        <v>29</v>
      </c>
      <c r="C295" s="3"/>
      <c r="D295" s="3">
        <v>5.0</v>
      </c>
      <c r="E295" s="3">
        <v>3.0</v>
      </c>
      <c r="F295" s="2" t="s">
        <v>196</v>
      </c>
      <c r="G295" s="2" t="s">
        <v>114</v>
      </c>
      <c r="H295" s="8"/>
      <c r="I295" s="3">
        <v>74.0</v>
      </c>
      <c r="J295" s="3">
        <v>74.0</v>
      </c>
      <c r="K295" s="3">
        <v>0.42</v>
      </c>
      <c r="L295" s="6" t="str">
        <f t="shared" si="1"/>
        <v>Restio </v>
      </c>
    </row>
  </sheetData>
  <dataValidations>
    <dataValidation type="list" allowBlank="1" sqref="A1:A295">
      <formula1>RangeLimits!$A$1:$A$6</formula1>
    </dataValidation>
    <dataValidation type="decimal" allowBlank="1" showDropDown="1" sqref="K1:K295">
      <formula1>0.0</formula1>
      <formula2>100.0</formula2>
    </dataValidation>
    <dataValidation type="list" allowBlank="1" sqref="B1:B295">
      <formula1>RangeLimits!$B$1:$B$4</formula1>
    </dataValidation>
    <dataValidation type="decimal" allowBlank="1" showDropDown="1" sqref="E1:E295">
      <formula1>1.0</formula1>
      <formula2>3.0</formula2>
    </dataValidation>
    <dataValidation type="decimal" allowBlank="1" showDropDown="1" sqref="I1:I295">
      <formula1>5.0</formula1>
      <formula2>1000.0</formula2>
    </dataValidation>
    <dataValidation type="list" allowBlank="1" sqref="G1:G250 G254:G295">
      <formula1>RangeSpecies!$C:$C</formula1>
    </dataValidation>
    <dataValidation type="list" allowBlank="1" sqref="H1:H295">
      <formula1>RangeSpecies!$D:$D</formula1>
    </dataValidation>
    <dataValidation type="list" allowBlank="1" sqref="C1:C295">
      <formula1>Sites2022!$C:$C</formula1>
    </dataValidation>
    <dataValidation type="decimal" allowBlank="1" showDropDown="1" sqref="D1:D295">
      <formula1>1.0</formula1>
      <formula2>5.0</formula2>
    </dataValidation>
    <dataValidation type="decimal" allowBlank="1" showDropDown="1" sqref="J1:J295">
      <formula1>0.0</formula1>
      <formula2>1000.0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13.38"/>
    <col customWidth="1" min="5" max="5" width="12.63"/>
    <col customWidth="1" min="9" max="9" width="12.75"/>
    <col customWidth="1" min="10" max="10" width="13.0"/>
    <col customWidth="1" min="11" max="11" width="19.25"/>
    <col customWidth="1" min="12" max="15" width="12.25"/>
    <col customWidth="1" min="16" max="16" width="21.25"/>
  </cols>
  <sheetData>
    <row r="1">
      <c r="A1" s="15" t="s">
        <v>0</v>
      </c>
      <c r="B1" s="15" t="s">
        <v>1</v>
      </c>
      <c r="C1" s="15" t="s">
        <v>2</v>
      </c>
      <c r="D1" s="15" t="s">
        <v>43</v>
      </c>
      <c r="E1" s="15" t="s">
        <v>44</v>
      </c>
      <c r="F1" s="15" t="s">
        <v>45</v>
      </c>
      <c r="G1" s="15" t="s">
        <v>46</v>
      </c>
      <c r="H1" s="15" t="s">
        <v>47</v>
      </c>
      <c r="I1" s="15" t="s">
        <v>48</v>
      </c>
      <c r="J1" s="15" t="s">
        <v>49</v>
      </c>
      <c r="K1" s="16" t="s">
        <v>197</v>
      </c>
      <c r="L1" s="16" t="s">
        <v>198</v>
      </c>
      <c r="M1" s="16" t="s">
        <v>199</v>
      </c>
      <c r="N1" s="16" t="s">
        <v>200</v>
      </c>
      <c r="O1" s="15" t="s">
        <v>50</v>
      </c>
      <c r="P1" s="15" t="s">
        <v>51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16" t="s">
        <v>8</v>
      </c>
      <c r="B2" s="16" t="s">
        <v>29</v>
      </c>
      <c r="C2" s="18" t="str">
        <f t="shared" ref="C2:C280" si="1">TEXTJOIN("_",,A2,B2)</f>
        <v>grass_NW</v>
      </c>
      <c r="D2" s="18">
        <v>1.0</v>
      </c>
      <c r="E2" s="18">
        <v>1.0</v>
      </c>
      <c r="F2" s="19"/>
      <c r="G2" s="16" t="s">
        <v>59</v>
      </c>
      <c r="H2" s="16" t="s">
        <v>60</v>
      </c>
      <c r="I2" s="18">
        <v>15.0</v>
      </c>
      <c r="J2" s="18">
        <v>10.7</v>
      </c>
      <c r="K2" s="18">
        <v>10.9</v>
      </c>
      <c r="L2" s="18">
        <v>0.11</v>
      </c>
      <c r="M2" s="18">
        <v>4.0</v>
      </c>
      <c r="N2" s="18">
        <v>0.016</v>
      </c>
      <c r="O2" s="18"/>
      <c r="P2" s="17" t="str">
        <f t="shared" ref="P2:P280" si="2">CONCATENATE(G2, " ", H2)</f>
        <v>Cynodon dactylon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>
      <c r="A3" s="16" t="s">
        <v>8</v>
      </c>
      <c r="B3" s="16" t="s">
        <v>29</v>
      </c>
      <c r="C3" s="18" t="str">
        <f t="shared" si="1"/>
        <v>grass_NW</v>
      </c>
      <c r="D3" s="18">
        <v>1.0</v>
      </c>
      <c r="E3" s="18">
        <v>2.0</v>
      </c>
      <c r="F3" s="19"/>
      <c r="G3" s="16" t="s">
        <v>59</v>
      </c>
      <c r="H3" s="16" t="s">
        <v>60</v>
      </c>
      <c r="I3" s="18">
        <v>20.0</v>
      </c>
      <c r="J3" s="18">
        <v>10.5</v>
      </c>
      <c r="K3" s="18">
        <v>10.9</v>
      </c>
      <c r="L3" s="18">
        <v>0.11</v>
      </c>
      <c r="M3" s="18">
        <v>4.0</v>
      </c>
      <c r="N3" s="18">
        <v>0.016</v>
      </c>
      <c r="O3" s="18"/>
      <c r="P3" s="17" t="str">
        <f t="shared" si="2"/>
        <v>Cynodon dactylon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>
      <c r="A4" s="16" t="s">
        <v>8</v>
      </c>
      <c r="B4" s="16" t="s">
        <v>29</v>
      </c>
      <c r="C4" s="18" t="str">
        <f t="shared" si="1"/>
        <v>grass_NW</v>
      </c>
      <c r="D4" s="18">
        <v>1.0</v>
      </c>
      <c r="E4" s="18">
        <v>3.0</v>
      </c>
      <c r="F4" s="19"/>
      <c r="G4" s="16" t="s">
        <v>59</v>
      </c>
      <c r="H4" s="16" t="s">
        <v>60</v>
      </c>
      <c r="I4" s="18">
        <v>17.0</v>
      </c>
      <c r="J4" s="18">
        <v>11.5</v>
      </c>
      <c r="K4" s="18">
        <v>10.9</v>
      </c>
      <c r="L4" s="18">
        <v>0.11</v>
      </c>
      <c r="M4" s="18">
        <v>4.0</v>
      </c>
      <c r="N4" s="18">
        <v>0.016</v>
      </c>
      <c r="O4" s="18"/>
      <c r="P4" s="17" t="str">
        <f t="shared" si="2"/>
        <v>Cynodon dactylon</v>
      </c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>
      <c r="A5" s="16" t="s">
        <v>8</v>
      </c>
      <c r="B5" s="16" t="s">
        <v>29</v>
      </c>
      <c r="C5" s="18" t="str">
        <f t="shared" si="1"/>
        <v>grass_NW</v>
      </c>
      <c r="D5" s="18">
        <v>2.0</v>
      </c>
      <c r="E5" s="18">
        <v>1.0</v>
      </c>
      <c r="F5" s="19"/>
      <c r="G5" s="16" t="s">
        <v>54</v>
      </c>
      <c r="H5" s="16" t="s">
        <v>55</v>
      </c>
      <c r="I5" s="18">
        <v>16.0</v>
      </c>
      <c r="J5" s="18">
        <v>13.2</v>
      </c>
      <c r="K5" s="18">
        <v>13.2</v>
      </c>
      <c r="L5" s="18">
        <v>0.11</v>
      </c>
      <c r="M5" s="18">
        <v>3.0</v>
      </c>
      <c r="N5" s="18">
        <v>0.036</v>
      </c>
      <c r="O5" s="18"/>
      <c r="P5" s="17" t="str">
        <f t="shared" si="2"/>
        <v>Pennisetum clandestinum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>
      <c r="A6" s="16" t="s">
        <v>8</v>
      </c>
      <c r="B6" s="16" t="s">
        <v>29</v>
      </c>
      <c r="C6" s="18" t="str">
        <f t="shared" si="1"/>
        <v>grass_NW</v>
      </c>
      <c r="D6" s="18">
        <v>2.0</v>
      </c>
      <c r="E6" s="18">
        <v>2.0</v>
      </c>
      <c r="F6" s="19"/>
      <c r="G6" s="16" t="s">
        <v>54</v>
      </c>
      <c r="H6" s="16" t="s">
        <v>55</v>
      </c>
      <c r="I6" s="18">
        <v>23.0</v>
      </c>
      <c r="J6" s="18">
        <v>12.1</v>
      </c>
      <c r="K6" s="18">
        <v>13.2</v>
      </c>
      <c r="L6" s="18">
        <v>0.11</v>
      </c>
      <c r="M6" s="18">
        <v>3.0</v>
      </c>
      <c r="N6" s="18">
        <v>0.036</v>
      </c>
      <c r="O6" s="18"/>
      <c r="P6" s="17" t="str">
        <f t="shared" si="2"/>
        <v>Pennisetum clandestinum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>
      <c r="A7" s="16" t="s">
        <v>8</v>
      </c>
      <c r="B7" s="16" t="s">
        <v>29</v>
      </c>
      <c r="C7" s="18" t="str">
        <f t="shared" si="1"/>
        <v>grass_NW</v>
      </c>
      <c r="D7" s="18">
        <v>2.0</v>
      </c>
      <c r="E7" s="18">
        <v>3.0</v>
      </c>
      <c r="F7" s="19"/>
      <c r="G7" s="16" t="s">
        <v>54</v>
      </c>
      <c r="H7" s="16" t="s">
        <v>55</v>
      </c>
      <c r="I7" s="18">
        <v>14.0</v>
      </c>
      <c r="J7" s="18">
        <v>14.2</v>
      </c>
      <c r="K7" s="18">
        <v>13.2</v>
      </c>
      <c r="L7" s="18">
        <v>0.11</v>
      </c>
      <c r="M7" s="18">
        <v>3.0</v>
      </c>
      <c r="N7" s="18">
        <v>0.036</v>
      </c>
      <c r="O7" s="18"/>
      <c r="P7" s="17" t="str">
        <f t="shared" si="2"/>
        <v>Pennisetum clandestinum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>
      <c r="A8" s="16" t="s">
        <v>8</v>
      </c>
      <c r="B8" s="16" t="s">
        <v>29</v>
      </c>
      <c r="C8" s="18" t="str">
        <f t="shared" si="1"/>
        <v>grass_NW</v>
      </c>
      <c r="D8" s="18">
        <v>3.0</v>
      </c>
      <c r="E8" s="18">
        <v>1.0</v>
      </c>
      <c r="F8" s="19"/>
      <c r="G8" s="16" t="s">
        <v>201</v>
      </c>
      <c r="H8" s="16" t="s">
        <v>202</v>
      </c>
      <c r="I8" s="18">
        <v>50.0</v>
      </c>
      <c r="J8" s="18">
        <v>48.0</v>
      </c>
      <c r="K8" s="18">
        <v>38.4</v>
      </c>
      <c r="L8" s="18">
        <v>0.43</v>
      </c>
      <c r="M8" s="18">
        <v>4.0</v>
      </c>
      <c r="N8" s="18">
        <v>0.1075</v>
      </c>
      <c r="O8" s="18"/>
      <c r="P8" s="17" t="str">
        <f t="shared" si="2"/>
        <v>Eragrostis capensis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>
      <c r="A9" s="16" t="s">
        <v>8</v>
      </c>
      <c r="B9" s="16" t="s">
        <v>29</v>
      </c>
      <c r="C9" s="18" t="str">
        <f t="shared" si="1"/>
        <v>grass_NW</v>
      </c>
      <c r="D9" s="18">
        <v>3.0</v>
      </c>
      <c r="E9" s="18">
        <v>2.0</v>
      </c>
      <c r="F9" s="19"/>
      <c r="G9" s="16" t="s">
        <v>201</v>
      </c>
      <c r="H9" s="16" t="s">
        <v>202</v>
      </c>
      <c r="I9" s="18">
        <v>62.0</v>
      </c>
      <c r="J9" s="18">
        <v>31.8</v>
      </c>
      <c r="K9" s="18">
        <v>38.4</v>
      </c>
      <c r="L9" s="18">
        <v>0.43</v>
      </c>
      <c r="M9" s="18">
        <v>4.0</v>
      </c>
      <c r="N9" s="18">
        <v>0.1075</v>
      </c>
      <c r="O9" s="18"/>
      <c r="P9" s="17" t="str">
        <f t="shared" si="2"/>
        <v>Eragrostis capensis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>
      <c r="A10" s="16" t="s">
        <v>8</v>
      </c>
      <c r="B10" s="16" t="s">
        <v>29</v>
      </c>
      <c r="C10" s="18" t="str">
        <f t="shared" si="1"/>
        <v>grass_NW</v>
      </c>
      <c r="D10" s="18">
        <v>3.0</v>
      </c>
      <c r="E10" s="18">
        <v>3.0</v>
      </c>
      <c r="F10" s="19"/>
      <c r="G10" s="16" t="s">
        <v>201</v>
      </c>
      <c r="H10" s="16" t="s">
        <v>202</v>
      </c>
      <c r="I10" s="18">
        <v>61.0</v>
      </c>
      <c r="J10" s="18">
        <v>35.3</v>
      </c>
      <c r="K10" s="18">
        <v>38.4</v>
      </c>
      <c r="L10" s="18">
        <v>0.43</v>
      </c>
      <c r="M10" s="18">
        <v>4.0</v>
      </c>
      <c r="N10" s="18">
        <v>0.1075</v>
      </c>
      <c r="O10" s="18"/>
      <c r="P10" s="17" t="str">
        <f t="shared" si="2"/>
        <v>Eragrostis capensis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>
      <c r="A11" s="16" t="s">
        <v>8</v>
      </c>
      <c r="B11" s="16" t="s">
        <v>29</v>
      </c>
      <c r="C11" s="18" t="str">
        <f t="shared" si="1"/>
        <v>grass_NW</v>
      </c>
      <c r="D11" s="18">
        <v>4.0</v>
      </c>
      <c r="E11" s="18">
        <v>1.0</v>
      </c>
      <c r="F11" s="19"/>
      <c r="G11" s="16" t="s">
        <v>203</v>
      </c>
      <c r="H11" s="16" t="s">
        <v>204</v>
      </c>
      <c r="I11" s="18">
        <v>14.0</v>
      </c>
      <c r="J11" s="18">
        <v>6.5</v>
      </c>
      <c r="K11" s="18">
        <v>6.3</v>
      </c>
      <c r="L11" s="18">
        <v>0.016</v>
      </c>
      <c r="M11" s="18">
        <v>32.0</v>
      </c>
      <c r="N11" s="18">
        <v>5.0E-4</v>
      </c>
      <c r="O11" s="18"/>
      <c r="P11" s="17" t="str">
        <f t="shared" si="2"/>
        <v>Galenia affinis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>
      <c r="A12" s="16" t="s">
        <v>8</v>
      </c>
      <c r="B12" s="16" t="s">
        <v>29</v>
      </c>
      <c r="C12" s="18" t="str">
        <f t="shared" si="1"/>
        <v>grass_NW</v>
      </c>
      <c r="D12" s="18">
        <v>4.0</v>
      </c>
      <c r="E12" s="18">
        <v>2.0</v>
      </c>
      <c r="F12" s="19"/>
      <c r="G12" s="16" t="s">
        <v>203</v>
      </c>
      <c r="H12" s="16" t="s">
        <v>204</v>
      </c>
      <c r="I12" s="18">
        <v>11.0</v>
      </c>
      <c r="J12" s="18">
        <v>6.7</v>
      </c>
      <c r="K12" s="18">
        <v>6.3</v>
      </c>
      <c r="L12" s="18">
        <v>0.016</v>
      </c>
      <c r="M12" s="18">
        <v>32.0</v>
      </c>
      <c r="N12" s="18">
        <v>5.0E-4</v>
      </c>
      <c r="O12" s="18"/>
      <c r="P12" s="17" t="str">
        <f t="shared" si="2"/>
        <v>Galenia affinis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>
      <c r="A13" s="16" t="s">
        <v>8</v>
      </c>
      <c r="B13" s="16" t="s">
        <v>29</v>
      </c>
      <c r="C13" s="18" t="str">
        <f t="shared" si="1"/>
        <v>grass_NW</v>
      </c>
      <c r="D13" s="18">
        <v>4.0</v>
      </c>
      <c r="E13" s="18">
        <v>3.0</v>
      </c>
      <c r="F13" s="19"/>
      <c r="G13" s="16" t="s">
        <v>203</v>
      </c>
      <c r="H13" s="16" t="s">
        <v>204</v>
      </c>
      <c r="I13" s="18">
        <v>6.0</v>
      </c>
      <c r="J13" s="18">
        <v>5.8</v>
      </c>
      <c r="K13" s="18">
        <v>6.3</v>
      </c>
      <c r="L13" s="18">
        <v>0.016</v>
      </c>
      <c r="M13" s="18">
        <v>32.0</v>
      </c>
      <c r="N13" s="18">
        <v>5.0E-4</v>
      </c>
      <c r="O13" s="18"/>
      <c r="P13" s="17" t="str">
        <f t="shared" si="2"/>
        <v>Galenia affinis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>
      <c r="A14" s="16" t="s">
        <v>8</v>
      </c>
      <c r="B14" s="16" t="s">
        <v>29</v>
      </c>
      <c r="C14" s="18" t="str">
        <f t="shared" si="1"/>
        <v>grass_NW</v>
      </c>
      <c r="D14" s="18">
        <v>5.0</v>
      </c>
      <c r="E14" s="18">
        <v>1.0</v>
      </c>
      <c r="F14" s="19"/>
      <c r="G14" s="16" t="s">
        <v>205</v>
      </c>
      <c r="H14" s="19"/>
      <c r="I14" s="18">
        <v>600.0</v>
      </c>
      <c r="J14" s="18">
        <v>6.7</v>
      </c>
      <c r="K14" s="18">
        <v>7.6</v>
      </c>
      <c r="L14" s="18">
        <v>1.06</v>
      </c>
      <c r="M14" s="18">
        <v>3.0</v>
      </c>
      <c r="N14" s="18">
        <v>0.3533</v>
      </c>
      <c r="O14" s="18"/>
      <c r="P14" s="17" t="str">
        <f t="shared" si="2"/>
        <v>Eucalyptus 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>
      <c r="A15" s="16" t="s">
        <v>8</v>
      </c>
      <c r="B15" s="16" t="s">
        <v>29</v>
      </c>
      <c r="C15" s="18" t="str">
        <f t="shared" si="1"/>
        <v>grass_NW</v>
      </c>
      <c r="D15" s="18">
        <v>5.0</v>
      </c>
      <c r="E15" s="18">
        <v>2.0</v>
      </c>
      <c r="F15" s="19"/>
      <c r="G15" s="16" t="s">
        <v>205</v>
      </c>
      <c r="H15" s="19"/>
      <c r="I15" s="18">
        <v>500.0</v>
      </c>
      <c r="J15" s="18">
        <v>7.7</v>
      </c>
      <c r="K15" s="18">
        <v>7.6</v>
      </c>
      <c r="L15" s="18">
        <v>1.06</v>
      </c>
      <c r="M15" s="18">
        <v>3.0</v>
      </c>
      <c r="N15" s="18">
        <v>0.3533</v>
      </c>
      <c r="O15" s="18"/>
      <c r="P15" s="17" t="str">
        <f t="shared" si="2"/>
        <v>Eucalyptus 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>
      <c r="A16" s="16" t="s">
        <v>8</v>
      </c>
      <c r="B16" s="16" t="s">
        <v>29</v>
      </c>
      <c r="C16" s="18" t="str">
        <f t="shared" si="1"/>
        <v>grass_NW</v>
      </c>
      <c r="D16" s="18">
        <v>5.0</v>
      </c>
      <c r="E16" s="18">
        <v>3.0</v>
      </c>
      <c r="F16" s="19"/>
      <c r="G16" s="16" t="s">
        <v>205</v>
      </c>
      <c r="H16" s="19"/>
      <c r="I16" s="18">
        <v>500.0</v>
      </c>
      <c r="J16" s="18">
        <v>8.4</v>
      </c>
      <c r="K16" s="18">
        <v>7.6</v>
      </c>
      <c r="L16" s="18">
        <v>1.06</v>
      </c>
      <c r="M16" s="18">
        <v>3.0</v>
      </c>
      <c r="N16" s="18">
        <v>0.3533</v>
      </c>
      <c r="O16" s="18"/>
      <c r="P16" s="17" t="str">
        <f t="shared" si="2"/>
        <v>Eucalyptus 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>
      <c r="A17" s="16" t="s">
        <v>11</v>
      </c>
      <c r="B17" s="16" t="s">
        <v>29</v>
      </c>
      <c r="C17" s="18" t="str">
        <f t="shared" si="1"/>
        <v>renosterveld_NW</v>
      </c>
      <c r="D17" s="18">
        <v>6.0</v>
      </c>
      <c r="E17" s="18">
        <v>1.0</v>
      </c>
      <c r="F17" s="19"/>
      <c r="G17" s="16" t="s">
        <v>206</v>
      </c>
      <c r="H17" s="16" t="s">
        <v>65</v>
      </c>
      <c r="I17" s="18">
        <v>75.0</v>
      </c>
      <c r="J17" s="18">
        <v>2.2</v>
      </c>
      <c r="K17" s="18">
        <v>1.8</v>
      </c>
      <c r="L17" s="18">
        <v>0.2232</v>
      </c>
      <c r="M17" s="18">
        <v>62.0</v>
      </c>
      <c r="N17" s="18">
        <v>0.004</v>
      </c>
      <c r="O17" s="18"/>
      <c r="P17" s="17" t="str">
        <f t="shared" si="2"/>
        <v>Elytropappus rhinocerotis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>
      <c r="A18" s="16" t="s">
        <v>11</v>
      </c>
      <c r="B18" s="16" t="s">
        <v>29</v>
      </c>
      <c r="C18" s="18" t="str">
        <f t="shared" si="1"/>
        <v>renosterveld_NW</v>
      </c>
      <c r="D18" s="18">
        <v>6.0</v>
      </c>
      <c r="E18" s="18">
        <v>2.0</v>
      </c>
      <c r="F18" s="19"/>
      <c r="G18" s="16" t="s">
        <v>206</v>
      </c>
      <c r="H18" s="16" t="s">
        <v>65</v>
      </c>
      <c r="I18" s="18">
        <v>90.0</v>
      </c>
      <c r="J18" s="18">
        <v>2.0</v>
      </c>
      <c r="K18" s="18">
        <v>1.8</v>
      </c>
      <c r="L18" s="18">
        <v>0.2232</v>
      </c>
      <c r="M18" s="18">
        <v>62.0</v>
      </c>
      <c r="N18" s="18">
        <v>0.004</v>
      </c>
      <c r="O18" s="18"/>
      <c r="P18" s="17" t="str">
        <f t="shared" si="2"/>
        <v>Elytropappus rhinocerotis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>
      <c r="A19" s="16" t="s">
        <v>11</v>
      </c>
      <c r="B19" s="16" t="s">
        <v>29</v>
      </c>
      <c r="C19" s="18" t="str">
        <f t="shared" si="1"/>
        <v>renosterveld_NW</v>
      </c>
      <c r="D19" s="18">
        <v>6.0</v>
      </c>
      <c r="E19" s="18">
        <v>3.0</v>
      </c>
      <c r="F19" s="19"/>
      <c r="G19" s="16" t="s">
        <v>206</v>
      </c>
      <c r="H19" s="16" t="s">
        <v>65</v>
      </c>
      <c r="I19" s="18">
        <v>55.0</v>
      </c>
      <c r="J19" s="18">
        <v>1.2</v>
      </c>
      <c r="K19" s="18">
        <v>1.8</v>
      </c>
      <c r="L19" s="18">
        <v>0.2232</v>
      </c>
      <c r="M19" s="18">
        <v>62.0</v>
      </c>
      <c r="N19" s="18">
        <v>0.004</v>
      </c>
      <c r="O19" s="18"/>
      <c r="P19" s="17" t="str">
        <f t="shared" si="2"/>
        <v>Elytropappus rhinocerotis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>
      <c r="A20" s="16" t="s">
        <v>11</v>
      </c>
      <c r="B20" s="16" t="s">
        <v>29</v>
      </c>
      <c r="C20" s="18" t="str">
        <f t="shared" si="1"/>
        <v>renosterveld_NW</v>
      </c>
      <c r="D20" s="18">
        <v>7.0</v>
      </c>
      <c r="E20" s="18">
        <v>1.0</v>
      </c>
      <c r="F20" s="19"/>
      <c r="G20" s="16" t="s">
        <v>62</v>
      </c>
      <c r="H20" s="20" t="s">
        <v>63</v>
      </c>
      <c r="I20" s="18">
        <v>20.0</v>
      </c>
      <c r="J20" s="18">
        <v>40.0</v>
      </c>
      <c r="K20" s="18">
        <v>32.2</v>
      </c>
      <c r="L20" s="18">
        <v>0.563</v>
      </c>
      <c r="M20" s="18">
        <v>3.0</v>
      </c>
      <c r="N20" s="18">
        <v>0.1878</v>
      </c>
      <c r="O20" s="18"/>
      <c r="P20" s="17" t="str">
        <f t="shared" si="2"/>
        <v>Cymbopogon pospischilii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>
      <c r="A21" s="16" t="s">
        <v>11</v>
      </c>
      <c r="B21" s="16" t="s">
        <v>29</v>
      </c>
      <c r="C21" s="18" t="str">
        <f t="shared" si="1"/>
        <v>renosterveld_NW</v>
      </c>
      <c r="D21" s="18">
        <v>7.0</v>
      </c>
      <c r="E21" s="18">
        <v>2.0</v>
      </c>
      <c r="F21" s="19"/>
      <c r="G21" s="16" t="s">
        <v>62</v>
      </c>
      <c r="H21" s="20" t="s">
        <v>63</v>
      </c>
      <c r="I21" s="18">
        <v>24.0</v>
      </c>
      <c r="J21" s="18">
        <v>28.0</v>
      </c>
      <c r="K21" s="18">
        <v>32.2</v>
      </c>
      <c r="L21" s="18">
        <v>0.563</v>
      </c>
      <c r="M21" s="18">
        <v>3.0</v>
      </c>
      <c r="N21" s="18">
        <v>0.1878</v>
      </c>
      <c r="O21" s="18"/>
      <c r="P21" s="17" t="str">
        <f t="shared" si="2"/>
        <v>Cymbopogon pospischilii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>
      <c r="A22" s="16" t="s">
        <v>11</v>
      </c>
      <c r="B22" s="16" t="s">
        <v>29</v>
      </c>
      <c r="C22" s="18" t="str">
        <f t="shared" si="1"/>
        <v>renosterveld_NW</v>
      </c>
      <c r="D22" s="18">
        <v>7.0</v>
      </c>
      <c r="E22" s="18">
        <v>3.0</v>
      </c>
      <c r="F22" s="19"/>
      <c r="G22" s="16" t="s">
        <v>62</v>
      </c>
      <c r="H22" s="20" t="s">
        <v>63</v>
      </c>
      <c r="I22" s="18">
        <v>23.0</v>
      </c>
      <c r="J22" s="18">
        <v>28.5</v>
      </c>
      <c r="K22" s="18">
        <v>32.2</v>
      </c>
      <c r="L22" s="18">
        <v>0.563</v>
      </c>
      <c r="M22" s="18">
        <v>3.0</v>
      </c>
      <c r="N22" s="18">
        <v>0.1878</v>
      </c>
      <c r="O22" s="18"/>
      <c r="P22" s="17" t="str">
        <f t="shared" si="2"/>
        <v>Cymbopogon pospischilii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>
      <c r="A23" s="16" t="s">
        <v>11</v>
      </c>
      <c r="B23" s="16" t="s">
        <v>29</v>
      </c>
      <c r="C23" s="18" t="str">
        <f t="shared" si="1"/>
        <v>renosterveld_NW</v>
      </c>
      <c r="D23" s="18">
        <v>8.0</v>
      </c>
      <c r="E23" s="18">
        <v>1.0</v>
      </c>
      <c r="F23" s="19"/>
      <c r="G23" s="16" t="s">
        <v>128</v>
      </c>
      <c r="H23" s="16" t="s">
        <v>207</v>
      </c>
      <c r="I23" s="18">
        <v>45.0</v>
      </c>
      <c r="J23" s="18">
        <v>0.5</v>
      </c>
      <c r="K23" s="18">
        <v>0.5</v>
      </c>
      <c r="L23" s="18">
        <v>0.163</v>
      </c>
      <c r="M23" s="18">
        <v>100.0</v>
      </c>
      <c r="N23" s="18">
        <v>0.0016</v>
      </c>
      <c r="O23" s="18"/>
      <c r="P23" s="17" t="str">
        <f t="shared" si="2"/>
        <v>Oedera genistifolia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>
      <c r="A24" s="16" t="s">
        <v>11</v>
      </c>
      <c r="B24" s="16" t="s">
        <v>29</v>
      </c>
      <c r="C24" s="18" t="str">
        <f t="shared" si="1"/>
        <v>renosterveld_NW</v>
      </c>
      <c r="D24" s="18">
        <v>8.0</v>
      </c>
      <c r="E24" s="18">
        <v>2.0</v>
      </c>
      <c r="F24" s="19"/>
      <c r="G24" s="16" t="s">
        <v>128</v>
      </c>
      <c r="H24" s="16" t="s">
        <v>207</v>
      </c>
      <c r="I24" s="18">
        <v>60.0</v>
      </c>
      <c r="J24" s="18">
        <v>0.5</v>
      </c>
      <c r="K24" s="18">
        <v>0.5</v>
      </c>
      <c r="L24" s="18">
        <v>0.163</v>
      </c>
      <c r="M24" s="18">
        <v>100.0</v>
      </c>
      <c r="N24" s="18">
        <v>0.0016</v>
      </c>
      <c r="O24" s="18"/>
      <c r="P24" s="17" t="str">
        <f t="shared" si="2"/>
        <v>Oedera genistifolia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>
      <c r="A25" s="16" t="s">
        <v>11</v>
      </c>
      <c r="B25" s="16" t="s">
        <v>29</v>
      </c>
      <c r="C25" s="18" t="str">
        <f t="shared" si="1"/>
        <v>renosterveld_NW</v>
      </c>
      <c r="D25" s="18">
        <v>8.0</v>
      </c>
      <c r="E25" s="18">
        <v>3.0</v>
      </c>
      <c r="F25" s="19"/>
      <c r="G25" s="16" t="s">
        <v>128</v>
      </c>
      <c r="H25" s="16" t="s">
        <v>207</v>
      </c>
      <c r="I25" s="18">
        <v>50.0</v>
      </c>
      <c r="J25" s="18">
        <v>0.5</v>
      </c>
      <c r="K25" s="18">
        <v>0.5</v>
      </c>
      <c r="L25" s="18">
        <v>0.163</v>
      </c>
      <c r="M25" s="18">
        <v>100.0</v>
      </c>
      <c r="N25" s="18">
        <v>0.0016</v>
      </c>
      <c r="O25" s="18"/>
      <c r="P25" s="17" t="str">
        <f t="shared" si="2"/>
        <v>Oedera genistifolia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>
      <c r="A26" s="16" t="s">
        <v>11</v>
      </c>
      <c r="B26" s="16" t="s">
        <v>29</v>
      </c>
      <c r="C26" s="18" t="str">
        <f t="shared" si="1"/>
        <v>renosterveld_NW</v>
      </c>
      <c r="D26" s="18">
        <v>9.0</v>
      </c>
      <c r="E26" s="18">
        <v>1.0</v>
      </c>
      <c r="F26" s="19"/>
      <c r="G26" s="16" t="s">
        <v>125</v>
      </c>
      <c r="H26" s="16" t="s">
        <v>126</v>
      </c>
      <c r="I26" s="18">
        <v>62.0</v>
      </c>
      <c r="J26" s="18">
        <v>1.7</v>
      </c>
      <c r="K26" s="18">
        <v>1.4</v>
      </c>
      <c r="L26" s="18">
        <v>0.95</v>
      </c>
      <c r="M26" s="18">
        <v>40.0</v>
      </c>
      <c r="N26" s="18">
        <v>0.0238</v>
      </c>
      <c r="O26" s="18"/>
      <c r="P26" s="17" t="str">
        <f t="shared" si="2"/>
        <v>Athanasia trifurcata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>
      <c r="A27" s="16" t="s">
        <v>11</v>
      </c>
      <c r="B27" s="16" t="s">
        <v>29</v>
      </c>
      <c r="C27" s="18" t="str">
        <f t="shared" si="1"/>
        <v>renosterveld_NW</v>
      </c>
      <c r="D27" s="18">
        <v>9.0</v>
      </c>
      <c r="E27" s="18">
        <v>2.0</v>
      </c>
      <c r="F27" s="19"/>
      <c r="G27" s="16" t="s">
        <v>125</v>
      </c>
      <c r="H27" s="16" t="s">
        <v>126</v>
      </c>
      <c r="I27" s="18">
        <v>57.0</v>
      </c>
      <c r="J27" s="18">
        <v>1.2</v>
      </c>
      <c r="K27" s="18">
        <v>1.4</v>
      </c>
      <c r="L27" s="18">
        <v>0.95</v>
      </c>
      <c r="M27" s="18">
        <v>40.0</v>
      </c>
      <c r="N27" s="18">
        <v>0.0238</v>
      </c>
      <c r="O27" s="18"/>
      <c r="P27" s="17" t="str">
        <f t="shared" si="2"/>
        <v>Athanasia trifurcata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>
      <c r="A28" s="16" t="s">
        <v>11</v>
      </c>
      <c r="B28" s="16" t="s">
        <v>29</v>
      </c>
      <c r="C28" s="18" t="str">
        <f t="shared" si="1"/>
        <v>renosterveld_NW</v>
      </c>
      <c r="D28" s="18">
        <v>9.0</v>
      </c>
      <c r="E28" s="18">
        <v>3.0</v>
      </c>
      <c r="F28" s="19"/>
      <c r="G28" s="16" t="s">
        <v>125</v>
      </c>
      <c r="H28" s="16" t="s">
        <v>126</v>
      </c>
      <c r="I28" s="18">
        <v>68.0</v>
      </c>
      <c r="J28" s="18">
        <v>1.3</v>
      </c>
      <c r="K28" s="18">
        <v>1.4</v>
      </c>
      <c r="L28" s="18">
        <v>0.95</v>
      </c>
      <c r="M28" s="18">
        <v>40.0</v>
      </c>
      <c r="N28" s="18">
        <v>0.0238</v>
      </c>
      <c r="O28" s="18"/>
      <c r="P28" s="17" t="str">
        <f t="shared" si="2"/>
        <v>Athanasia trifurcata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>
      <c r="A29" s="16" t="s">
        <v>11</v>
      </c>
      <c r="B29" s="16" t="s">
        <v>29</v>
      </c>
      <c r="C29" s="18" t="str">
        <f t="shared" si="1"/>
        <v>renosterveld_NW</v>
      </c>
      <c r="D29" s="18">
        <v>3.0</v>
      </c>
      <c r="E29" s="18">
        <v>1.0</v>
      </c>
      <c r="F29" s="19"/>
      <c r="G29" s="16" t="s">
        <v>201</v>
      </c>
      <c r="H29" s="16" t="s">
        <v>202</v>
      </c>
      <c r="I29" s="18">
        <v>76.0</v>
      </c>
      <c r="J29" s="18">
        <v>48.0</v>
      </c>
      <c r="K29" s="18">
        <v>38.4</v>
      </c>
      <c r="L29" s="18">
        <v>0.11</v>
      </c>
      <c r="M29" s="18">
        <v>3.0</v>
      </c>
      <c r="N29" s="18">
        <v>0.036</v>
      </c>
      <c r="O29" s="18"/>
      <c r="P29" s="17" t="str">
        <f t="shared" si="2"/>
        <v>Eragrostis capensis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>
      <c r="A30" s="16" t="s">
        <v>11</v>
      </c>
      <c r="B30" s="16" t="s">
        <v>29</v>
      </c>
      <c r="C30" s="18" t="str">
        <f t="shared" si="1"/>
        <v>renosterveld_NW</v>
      </c>
      <c r="D30" s="18">
        <v>3.0</v>
      </c>
      <c r="E30" s="18">
        <v>2.0</v>
      </c>
      <c r="F30" s="19"/>
      <c r="G30" s="16" t="s">
        <v>201</v>
      </c>
      <c r="H30" s="16" t="s">
        <v>202</v>
      </c>
      <c r="I30" s="18">
        <v>55.0</v>
      </c>
      <c r="J30" s="18">
        <v>31.8</v>
      </c>
      <c r="K30" s="18">
        <v>38.4</v>
      </c>
      <c r="L30" s="18">
        <v>0.43</v>
      </c>
      <c r="M30" s="18">
        <v>4.0</v>
      </c>
      <c r="N30" s="18">
        <v>0.1075</v>
      </c>
      <c r="O30" s="18"/>
      <c r="P30" s="17" t="str">
        <f t="shared" si="2"/>
        <v>Eragrostis capensis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>
      <c r="A31" s="16" t="s">
        <v>11</v>
      </c>
      <c r="B31" s="16" t="s">
        <v>29</v>
      </c>
      <c r="C31" s="18" t="str">
        <f t="shared" si="1"/>
        <v>renosterveld_NW</v>
      </c>
      <c r="D31" s="18">
        <v>3.0</v>
      </c>
      <c r="E31" s="18">
        <v>3.0</v>
      </c>
      <c r="F31" s="19"/>
      <c r="G31" s="16" t="s">
        <v>201</v>
      </c>
      <c r="H31" s="16" t="s">
        <v>202</v>
      </c>
      <c r="I31" s="18">
        <v>52.0</v>
      </c>
      <c r="J31" s="18">
        <v>35.3</v>
      </c>
      <c r="K31" s="18">
        <v>38.4</v>
      </c>
      <c r="L31" s="18">
        <v>0.43</v>
      </c>
      <c r="M31" s="18">
        <v>4.0</v>
      </c>
      <c r="N31" s="18">
        <v>0.1075</v>
      </c>
      <c r="O31" s="18"/>
      <c r="P31" s="17" t="str">
        <f t="shared" si="2"/>
        <v>Eragrostis capensis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>
      <c r="A32" s="16" t="s">
        <v>13</v>
      </c>
      <c r="B32" s="16" t="s">
        <v>29</v>
      </c>
      <c r="C32" s="18" t="str">
        <f t="shared" si="1"/>
        <v>invasion_NW</v>
      </c>
      <c r="D32" s="18">
        <v>10.0</v>
      </c>
      <c r="E32" s="18">
        <v>1.0</v>
      </c>
      <c r="F32" s="19"/>
      <c r="G32" s="16" t="s">
        <v>77</v>
      </c>
      <c r="H32" s="16" t="s">
        <v>78</v>
      </c>
      <c r="I32" s="18">
        <v>9.0</v>
      </c>
      <c r="J32" s="18">
        <v>11.6</v>
      </c>
      <c r="K32" s="18">
        <v>11.7</v>
      </c>
      <c r="L32" s="18">
        <v>0.428</v>
      </c>
      <c r="M32" s="18">
        <v>3.0</v>
      </c>
      <c r="N32" s="18">
        <v>0.1427</v>
      </c>
      <c r="O32" s="18"/>
      <c r="P32" s="17" t="str">
        <f t="shared" si="2"/>
        <v>Pinus radiata</v>
      </c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>
      <c r="A33" s="16" t="s">
        <v>13</v>
      </c>
      <c r="B33" s="16" t="s">
        <v>29</v>
      </c>
      <c r="C33" s="18" t="str">
        <f t="shared" si="1"/>
        <v>invasion_NW</v>
      </c>
      <c r="D33" s="18">
        <v>11.0</v>
      </c>
      <c r="E33" s="18">
        <v>1.0</v>
      </c>
      <c r="F33" s="19"/>
      <c r="G33" s="16" t="s">
        <v>72</v>
      </c>
      <c r="H33" s="16" t="s">
        <v>73</v>
      </c>
      <c r="I33" s="18">
        <v>500.0</v>
      </c>
      <c r="J33" s="18">
        <v>11.4</v>
      </c>
      <c r="K33" s="18">
        <v>11.7</v>
      </c>
      <c r="L33" s="18">
        <v>1.136</v>
      </c>
      <c r="M33" s="18">
        <v>3.0</v>
      </c>
      <c r="N33" s="18">
        <v>0.379</v>
      </c>
      <c r="O33" s="18"/>
      <c r="P33" s="17" t="str">
        <f t="shared" si="2"/>
        <v>Acacia pycnantha</v>
      </c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>
      <c r="A34" s="16" t="s">
        <v>13</v>
      </c>
      <c r="B34" s="16" t="s">
        <v>29</v>
      </c>
      <c r="C34" s="18" t="str">
        <f t="shared" si="1"/>
        <v>invasion_NW</v>
      </c>
      <c r="D34" s="18">
        <v>11.0</v>
      </c>
      <c r="E34" s="18">
        <v>2.0</v>
      </c>
      <c r="F34" s="19"/>
      <c r="G34" s="16" t="s">
        <v>72</v>
      </c>
      <c r="H34" s="16" t="s">
        <v>73</v>
      </c>
      <c r="I34" s="18">
        <v>78.0</v>
      </c>
      <c r="J34" s="18">
        <v>12.0</v>
      </c>
      <c r="K34" s="18">
        <v>11.7</v>
      </c>
      <c r="L34" s="18">
        <v>1.136</v>
      </c>
      <c r="M34" s="18">
        <v>3.0</v>
      </c>
      <c r="N34" s="18">
        <v>0.379</v>
      </c>
      <c r="O34" s="18"/>
      <c r="P34" s="17" t="str">
        <f t="shared" si="2"/>
        <v>Acacia pycnantha</v>
      </c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>
      <c r="A35" s="16" t="s">
        <v>13</v>
      </c>
      <c r="B35" s="16" t="s">
        <v>29</v>
      </c>
      <c r="C35" s="18" t="str">
        <f t="shared" si="1"/>
        <v>invasion_NW</v>
      </c>
      <c r="D35" s="18">
        <v>11.0</v>
      </c>
      <c r="E35" s="18">
        <v>3.0</v>
      </c>
      <c r="F35" s="19"/>
      <c r="G35" s="16" t="s">
        <v>72</v>
      </c>
      <c r="H35" s="16" t="s">
        <v>73</v>
      </c>
      <c r="I35" s="18">
        <v>180.0</v>
      </c>
      <c r="J35" s="18">
        <v>12.0</v>
      </c>
      <c r="K35" s="18">
        <v>11.7</v>
      </c>
      <c r="L35" s="18">
        <v>1.136</v>
      </c>
      <c r="M35" s="18">
        <v>3.0</v>
      </c>
      <c r="N35" s="18">
        <v>0.379</v>
      </c>
      <c r="O35" s="18"/>
      <c r="P35" s="17" t="str">
        <f t="shared" si="2"/>
        <v>Acacia pycnantha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>
      <c r="A36" s="16" t="s">
        <v>13</v>
      </c>
      <c r="B36" s="16" t="s">
        <v>29</v>
      </c>
      <c r="C36" s="18" t="str">
        <f t="shared" si="1"/>
        <v>invasion_NW</v>
      </c>
      <c r="D36" s="18">
        <v>12.0</v>
      </c>
      <c r="E36" s="18">
        <v>1.0</v>
      </c>
      <c r="F36" s="19"/>
      <c r="G36" s="16" t="s">
        <v>114</v>
      </c>
      <c r="H36" s="16" t="s">
        <v>167</v>
      </c>
      <c r="I36" s="18">
        <v>100.0</v>
      </c>
      <c r="J36" s="18">
        <v>75.0</v>
      </c>
      <c r="K36" s="18">
        <v>56.2</v>
      </c>
      <c r="L36" s="18">
        <v>2.65</v>
      </c>
      <c r="M36" s="18">
        <v>3.0</v>
      </c>
      <c r="N36" s="18">
        <v>0.883</v>
      </c>
      <c r="O36" s="18"/>
      <c r="P36" s="17" t="str">
        <f t="shared" si="2"/>
        <v>Restio tetragonus</v>
      </c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>
      <c r="A37" s="16" t="s">
        <v>13</v>
      </c>
      <c r="B37" s="16" t="s">
        <v>29</v>
      </c>
      <c r="C37" s="18" t="str">
        <f t="shared" si="1"/>
        <v>invasion_NW</v>
      </c>
      <c r="D37" s="18">
        <v>12.0</v>
      </c>
      <c r="E37" s="18">
        <v>2.0</v>
      </c>
      <c r="F37" s="19"/>
      <c r="G37" s="16" t="s">
        <v>114</v>
      </c>
      <c r="H37" s="16" t="s">
        <v>167</v>
      </c>
      <c r="I37" s="18">
        <v>62.0</v>
      </c>
      <c r="J37" s="18">
        <v>37.5</v>
      </c>
      <c r="K37" s="18">
        <v>56.2</v>
      </c>
      <c r="L37" s="18">
        <v>2.65</v>
      </c>
      <c r="M37" s="18">
        <v>3.0</v>
      </c>
      <c r="N37" s="18">
        <v>0.883</v>
      </c>
      <c r="O37" s="18"/>
      <c r="P37" s="17" t="str">
        <f t="shared" si="2"/>
        <v>Restio tetragonus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>
      <c r="A38" s="16" t="s">
        <v>13</v>
      </c>
      <c r="B38" s="16" t="s">
        <v>29</v>
      </c>
      <c r="C38" s="18" t="str">
        <f t="shared" si="1"/>
        <v>invasion_NW</v>
      </c>
      <c r="D38" s="18">
        <v>12.0</v>
      </c>
      <c r="E38" s="18">
        <v>3.0</v>
      </c>
      <c r="F38" s="19"/>
      <c r="G38" s="16" t="s">
        <v>114</v>
      </c>
      <c r="H38" s="16" t="s">
        <v>167</v>
      </c>
      <c r="I38" s="18">
        <v>40.0</v>
      </c>
      <c r="J38" s="18">
        <v>56.0</v>
      </c>
      <c r="K38" s="18">
        <v>56.2</v>
      </c>
      <c r="L38" s="18">
        <v>2.65</v>
      </c>
      <c r="M38" s="18">
        <v>3.0</v>
      </c>
      <c r="N38" s="18">
        <v>0.883</v>
      </c>
      <c r="O38" s="18"/>
      <c r="P38" s="17" t="str">
        <f t="shared" si="2"/>
        <v>Restio tetragonus</v>
      </c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>
      <c r="A39" s="16" t="s">
        <v>13</v>
      </c>
      <c r="B39" s="16" t="s">
        <v>29</v>
      </c>
      <c r="C39" s="18" t="str">
        <f t="shared" si="1"/>
        <v>invasion_NW</v>
      </c>
      <c r="D39" s="18">
        <v>13.0</v>
      </c>
      <c r="E39" s="18">
        <v>1.0</v>
      </c>
      <c r="F39" s="19"/>
      <c r="G39" s="16" t="s">
        <v>208</v>
      </c>
      <c r="H39" s="16" t="s">
        <v>209</v>
      </c>
      <c r="I39" s="18">
        <v>15.0</v>
      </c>
      <c r="J39" s="18">
        <v>89.0</v>
      </c>
      <c r="K39" s="18">
        <v>138.5</v>
      </c>
      <c r="L39" s="18">
        <v>4.37</v>
      </c>
      <c r="M39" s="18">
        <v>3.0</v>
      </c>
      <c r="N39" s="18">
        <v>1.4567</v>
      </c>
      <c r="O39" s="18"/>
      <c r="P39" s="17" t="str">
        <f t="shared" si="2"/>
        <v>Capeochloa arundinacea</v>
      </c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>
      <c r="A40" s="16" t="s">
        <v>15</v>
      </c>
      <c r="B40" s="16" t="s">
        <v>29</v>
      </c>
      <c r="C40" s="18" t="str">
        <f t="shared" si="1"/>
        <v>sand_NW</v>
      </c>
      <c r="D40" s="18">
        <v>14.0</v>
      </c>
      <c r="E40" s="18">
        <v>1.0</v>
      </c>
      <c r="F40" s="19"/>
      <c r="G40" s="16" t="s">
        <v>82</v>
      </c>
      <c r="H40" s="16" t="s">
        <v>83</v>
      </c>
      <c r="I40" s="18">
        <v>70.0</v>
      </c>
      <c r="J40" s="18">
        <v>30.8</v>
      </c>
      <c r="K40" s="18">
        <v>28.5</v>
      </c>
      <c r="L40" s="18">
        <v>4.45</v>
      </c>
      <c r="M40" s="18">
        <v>3.0</v>
      </c>
      <c r="N40" s="18">
        <v>1.483</v>
      </c>
      <c r="O40" s="18"/>
      <c r="P40" s="17" t="str">
        <f t="shared" si="2"/>
        <v>Mastersiella digitata</v>
      </c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>
      <c r="A41" s="16" t="s">
        <v>15</v>
      </c>
      <c r="B41" s="16" t="s">
        <v>29</v>
      </c>
      <c r="C41" s="18" t="str">
        <f t="shared" si="1"/>
        <v>sand_NW</v>
      </c>
      <c r="D41" s="18">
        <v>14.0</v>
      </c>
      <c r="E41" s="18">
        <v>2.0</v>
      </c>
      <c r="F41" s="19"/>
      <c r="G41" s="16" t="s">
        <v>82</v>
      </c>
      <c r="H41" s="16" t="s">
        <v>83</v>
      </c>
      <c r="I41" s="18">
        <v>60.0</v>
      </c>
      <c r="J41" s="18">
        <v>30.5</v>
      </c>
      <c r="K41" s="18">
        <v>28.5</v>
      </c>
      <c r="L41" s="18">
        <v>4.45</v>
      </c>
      <c r="M41" s="18">
        <v>3.0</v>
      </c>
      <c r="N41" s="18">
        <v>1.483</v>
      </c>
      <c r="O41" s="18"/>
      <c r="P41" s="17" t="str">
        <f t="shared" si="2"/>
        <v>Mastersiella digitata</v>
      </c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>
      <c r="A42" s="16" t="s">
        <v>15</v>
      </c>
      <c r="B42" s="16" t="s">
        <v>29</v>
      </c>
      <c r="C42" s="18" t="str">
        <f t="shared" si="1"/>
        <v>sand_NW</v>
      </c>
      <c r="D42" s="18">
        <v>14.0</v>
      </c>
      <c r="E42" s="18">
        <v>3.0</v>
      </c>
      <c r="F42" s="19"/>
      <c r="G42" s="16" t="s">
        <v>82</v>
      </c>
      <c r="H42" s="16" t="s">
        <v>83</v>
      </c>
      <c r="I42" s="18">
        <v>77.0</v>
      </c>
      <c r="J42" s="18">
        <v>24.1</v>
      </c>
      <c r="K42" s="18">
        <v>28.5</v>
      </c>
      <c r="L42" s="18">
        <v>4.45</v>
      </c>
      <c r="M42" s="18">
        <v>3.0</v>
      </c>
      <c r="N42" s="18">
        <v>1.483</v>
      </c>
      <c r="O42" s="18"/>
      <c r="P42" s="17" t="str">
        <f t="shared" si="2"/>
        <v>Mastersiella digitata</v>
      </c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>
      <c r="A43" s="16" t="s">
        <v>15</v>
      </c>
      <c r="B43" s="16" t="s">
        <v>29</v>
      </c>
      <c r="C43" s="18" t="str">
        <f t="shared" si="1"/>
        <v>sand_NW</v>
      </c>
      <c r="D43" s="18">
        <v>15.0</v>
      </c>
      <c r="E43" s="18">
        <v>1.0</v>
      </c>
      <c r="F43" s="19"/>
      <c r="G43" s="16" t="s">
        <v>131</v>
      </c>
      <c r="H43" s="16" t="s">
        <v>210</v>
      </c>
      <c r="I43" s="18">
        <v>100.0</v>
      </c>
      <c r="J43" s="18">
        <v>3.0</v>
      </c>
      <c r="K43" s="18">
        <v>0.4</v>
      </c>
      <c r="L43" s="18">
        <v>0.415</v>
      </c>
      <c r="M43" s="18">
        <v>230.0</v>
      </c>
      <c r="N43" s="18">
        <v>0.0018</v>
      </c>
      <c r="O43" s="18"/>
      <c r="P43" s="17" t="str">
        <f t="shared" si="2"/>
        <v>Berzelia cordifolia</v>
      </c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>
      <c r="A44" s="16" t="s">
        <v>15</v>
      </c>
      <c r="B44" s="16" t="s">
        <v>29</v>
      </c>
      <c r="C44" s="18" t="str">
        <f t="shared" si="1"/>
        <v>sand_NW</v>
      </c>
      <c r="D44" s="18">
        <v>15.0</v>
      </c>
      <c r="E44" s="18">
        <v>2.0</v>
      </c>
      <c r="F44" s="19"/>
      <c r="G44" s="16" t="s">
        <v>131</v>
      </c>
      <c r="H44" s="16" t="s">
        <v>210</v>
      </c>
      <c r="I44" s="18">
        <v>160.0</v>
      </c>
      <c r="J44" s="18">
        <v>4.0</v>
      </c>
      <c r="K44" s="18">
        <v>0.4</v>
      </c>
      <c r="L44" s="18">
        <v>0.415</v>
      </c>
      <c r="M44" s="18">
        <v>230.0</v>
      </c>
      <c r="N44" s="18">
        <v>0.0018</v>
      </c>
      <c r="O44" s="18"/>
      <c r="P44" s="17" t="str">
        <f t="shared" si="2"/>
        <v>Berzelia cordifolia</v>
      </c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>
      <c r="A45" s="16" t="s">
        <v>15</v>
      </c>
      <c r="B45" s="16" t="s">
        <v>29</v>
      </c>
      <c r="C45" s="18" t="str">
        <f t="shared" si="1"/>
        <v>sand_NW</v>
      </c>
      <c r="D45" s="18">
        <v>15.0</v>
      </c>
      <c r="E45" s="18">
        <v>3.0</v>
      </c>
      <c r="F45" s="19"/>
      <c r="G45" s="16" t="s">
        <v>131</v>
      </c>
      <c r="H45" s="16" t="s">
        <v>210</v>
      </c>
      <c r="I45" s="18">
        <v>130.0</v>
      </c>
      <c r="J45" s="18">
        <v>5.0</v>
      </c>
      <c r="K45" s="18">
        <v>0.4</v>
      </c>
      <c r="L45" s="18">
        <v>0.415</v>
      </c>
      <c r="M45" s="18">
        <v>230.0</v>
      </c>
      <c r="N45" s="18">
        <v>0.0018</v>
      </c>
      <c r="O45" s="18"/>
      <c r="P45" s="17" t="str">
        <f t="shared" si="2"/>
        <v>Berzelia cordifolia</v>
      </c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>
      <c r="A46" s="16" t="s">
        <v>15</v>
      </c>
      <c r="B46" s="16" t="s">
        <v>29</v>
      </c>
      <c r="C46" s="18" t="str">
        <f t="shared" si="1"/>
        <v>sand_NW</v>
      </c>
      <c r="D46" s="18">
        <v>16.0</v>
      </c>
      <c r="E46" s="18">
        <v>1.0</v>
      </c>
      <c r="F46" s="19"/>
      <c r="G46" s="16" t="s">
        <v>211</v>
      </c>
      <c r="H46" s="16" t="s">
        <v>212</v>
      </c>
      <c r="I46" s="18">
        <v>65.0</v>
      </c>
      <c r="J46" s="18">
        <v>5.3</v>
      </c>
      <c r="K46" s="18">
        <v>4.7</v>
      </c>
      <c r="L46" s="18">
        <v>0.135</v>
      </c>
      <c r="M46" s="18">
        <v>3.0</v>
      </c>
      <c r="N46" s="18">
        <v>0.045</v>
      </c>
      <c r="O46" s="18"/>
      <c r="P46" s="17" t="str">
        <f t="shared" si="2"/>
        <v>Rhus lucida</v>
      </c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>
      <c r="A47" s="16" t="s">
        <v>15</v>
      </c>
      <c r="B47" s="16" t="s">
        <v>29</v>
      </c>
      <c r="C47" s="18" t="str">
        <f t="shared" si="1"/>
        <v>sand_NW</v>
      </c>
      <c r="D47" s="18">
        <v>16.0</v>
      </c>
      <c r="E47" s="18">
        <v>2.0</v>
      </c>
      <c r="F47" s="19"/>
      <c r="G47" s="16" t="s">
        <v>211</v>
      </c>
      <c r="H47" s="16" t="s">
        <v>212</v>
      </c>
      <c r="I47" s="18">
        <v>35.0</v>
      </c>
      <c r="J47" s="18">
        <v>4.4</v>
      </c>
      <c r="K47" s="18">
        <v>4.7</v>
      </c>
      <c r="L47" s="18">
        <v>0.135</v>
      </c>
      <c r="M47" s="18">
        <v>3.0</v>
      </c>
      <c r="N47" s="18">
        <v>0.045</v>
      </c>
      <c r="O47" s="18"/>
      <c r="P47" s="17" t="str">
        <f t="shared" si="2"/>
        <v>Rhus lucida</v>
      </c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>
      <c r="A48" s="16" t="s">
        <v>15</v>
      </c>
      <c r="B48" s="16" t="s">
        <v>29</v>
      </c>
      <c r="C48" s="18" t="str">
        <f t="shared" si="1"/>
        <v>sand_NW</v>
      </c>
      <c r="D48" s="18">
        <v>16.0</v>
      </c>
      <c r="E48" s="18">
        <v>3.0</v>
      </c>
      <c r="F48" s="19"/>
      <c r="G48" s="16" t="s">
        <v>211</v>
      </c>
      <c r="H48" s="16" t="s">
        <v>212</v>
      </c>
      <c r="I48" s="18">
        <v>49.0</v>
      </c>
      <c r="J48" s="18">
        <v>4.5</v>
      </c>
      <c r="K48" s="18">
        <v>4.7</v>
      </c>
      <c r="L48" s="18">
        <v>0.135</v>
      </c>
      <c r="M48" s="18">
        <v>3.0</v>
      </c>
      <c r="N48" s="18">
        <v>0.045</v>
      </c>
      <c r="O48" s="18"/>
      <c r="P48" s="17" t="str">
        <f t="shared" si="2"/>
        <v>Rhus lucida</v>
      </c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>
      <c r="A49" s="16" t="s">
        <v>15</v>
      </c>
      <c r="B49" s="16" t="s">
        <v>29</v>
      </c>
      <c r="C49" s="18" t="str">
        <f t="shared" si="1"/>
        <v>sand_NW</v>
      </c>
      <c r="D49" s="18">
        <v>17.0</v>
      </c>
      <c r="E49" s="18">
        <v>1.0</v>
      </c>
      <c r="F49" s="19"/>
      <c r="G49" s="16" t="s">
        <v>85</v>
      </c>
      <c r="H49" s="16" t="s">
        <v>99</v>
      </c>
      <c r="I49" s="18">
        <v>53.0</v>
      </c>
      <c r="J49" s="18">
        <v>3.5</v>
      </c>
      <c r="K49" s="18">
        <v>4.0</v>
      </c>
      <c r="L49" s="18">
        <v>0.024</v>
      </c>
      <c r="M49" s="18">
        <v>3.0</v>
      </c>
      <c r="N49" s="18">
        <v>0.02</v>
      </c>
      <c r="O49" s="18"/>
      <c r="P49" s="17" t="str">
        <f t="shared" si="2"/>
        <v>Leucadendron xanthoconus</v>
      </c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>
      <c r="A50" s="16" t="s">
        <v>15</v>
      </c>
      <c r="B50" s="16" t="s">
        <v>29</v>
      </c>
      <c r="C50" s="18" t="str">
        <f t="shared" si="1"/>
        <v>sand_NW</v>
      </c>
      <c r="D50" s="18">
        <v>17.0</v>
      </c>
      <c r="E50" s="18">
        <v>2.0</v>
      </c>
      <c r="F50" s="19"/>
      <c r="G50" s="16" t="s">
        <v>85</v>
      </c>
      <c r="H50" s="16" t="s">
        <v>99</v>
      </c>
      <c r="I50" s="18">
        <v>59.0</v>
      </c>
      <c r="J50" s="18">
        <v>4.0</v>
      </c>
      <c r="K50" s="18">
        <v>4.0</v>
      </c>
      <c r="L50" s="18">
        <v>0.022</v>
      </c>
      <c r="M50" s="18">
        <v>3.0</v>
      </c>
      <c r="N50" s="18">
        <v>0.02</v>
      </c>
      <c r="O50" s="18"/>
      <c r="P50" s="17" t="str">
        <f t="shared" si="2"/>
        <v>Leucadendron xanthoconus</v>
      </c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>
      <c r="A51" s="16" t="s">
        <v>15</v>
      </c>
      <c r="B51" s="16" t="s">
        <v>29</v>
      </c>
      <c r="C51" s="18" t="str">
        <f t="shared" si="1"/>
        <v>sand_NW</v>
      </c>
      <c r="D51" s="18">
        <v>17.0</v>
      </c>
      <c r="E51" s="18">
        <v>3.0</v>
      </c>
      <c r="F51" s="19"/>
      <c r="G51" s="16" t="s">
        <v>85</v>
      </c>
      <c r="H51" s="16" t="s">
        <v>99</v>
      </c>
      <c r="I51" s="18">
        <v>62.0</v>
      </c>
      <c r="J51" s="18">
        <v>4.4</v>
      </c>
      <c r="K51" s="18">
        <v>4.0</v>
      </c>
      <c r="L51" s="18">
        <v>0.015</v>
      </c>
      <c r="M51" s="18">
        <v>3.0</v>
      </c>
      <c r="N51" s="18">
        <v>0.02</v>
      </c>
      <c r="O51" s="18"/>
      <c r="P51" s="17" t="str">
        <f t="shared" si="2"/>
        <v>Leucadendron xanthoconus</v>
      </c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>
      <c r="A52" s="16" t="s">
        <v>15</v>
      </c>
      <c r="B52" s="16" t="s">
        <v>29</v>
      </c>
      <c r="C52" s="18" t="str">
        <f t="shared" si="1"/>
        <v>sand_NW</v>
      </c>
      <c r="D52" s="18">
        <v>14.0</v>
      </c>
      <c r="E52" s="18">
        <v>1.0</v>
      </c>
      <c r="F52" s="19"/>
      <c r="G52" s="16" t="s">
        <v>82</v>
      </c>
      <c r="H52" s="16" t="s">
        <v>83</v>
      </c>
      <c r="I52" s="18">
        <v>50.0</v>
      </c>
      <c r="J52" s="18">
        <v>20.3</v>
      </c>
      <c r="K52" s="18">
        <v>30.7</v>
      </c>
      <c r="L52" s="18">
        <v>4.45</v>
      </c>
      <c r="M52" s="18">
        <v>3.0</v>
      </c>
      <c r="N52" s="18">
        <v>1.483</v>
      </c>
      <c r="O52" s="18"/>
      <c r="P52" s="17" t="str">
        <f t="shared" si="2"/>
        <v>Mastersiella digitata</v>
      </c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>
      <c r="A53" s="16" t="s">
        <v>15</v>
      </c>
      <c r="B53" s="16" t="s">
        <v>29</v>
      </c>
      <c r="C53" s="18" t="str">
        <f t="shared" si="1"/>
        <v>sand_NW</v>
      </c>
      <c r="D53" s="18">
        <v>14.0</v>
      </c>
      <c r="E53" s="18">
        <v>2.0</v>
      </c>
      <c r="F53" s="19"/>
      <c r="G53" s="16" t="s">
        <v>82</v>
      </c>
      <c r="H53" s="16" t="s">
        <v>83</v>
      </c>
      <c r="I53" s="18">
        <v>58.0</v>
      </c>
      <c r="J53" s="18">
        <v>36.3</v>
      </c>
      <c r="K53" s="18">
        <v>30.7</v>
      </c>
      <c r="L53" s="18">
        <v>4.45</v>
      </c>
      <c r="M53" s="18">
        <v>3.0</v>
      </c>
      <c r="N53" s="18">
        <v>1.483</v>
      </c>
      <c r="O53" s="18"/>
      <c r="P53" s="17" t="str">
        <f t="shared" si="2"/>
        <v>Mastersiella digitata</v>
      </c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>
      <c r="A54" s="16" t="s">
        <v>15</v>
      </c>
      <c r="B54" s="16" t="s">
        <v>29</v>
      </c>
      <c r="C54" s="18" t="str">
        <f t="shared" si="1"/>
        <v>sand_NW</v>
      </c>
      <c r="D54" s="18">
        <v>14.0</v>
      </c>
      <c r="E54" s="18">
        <v>3.0</v>
      </c>
      <c r="F54" s="19"/>
      <c r="G54" s="16" t="s">
        <v>82</v>
      </c>
      <c r="H54" s="16" t="s">
        <v>83</v>
      </c>
      <c r="I54" s="18">
        <v>35.0</v>
      </c>
      <c r="J54" s="18">
        <v>35.6</v>
      </c>
      <c r="K54" s="18">
        <v>30.7</v>
      </c>
      <c r="L54" s="18">
        <v>4.45</v>
      </c>
      <c r="M54" s="18">
        <v>3.0</v>
      </c>
      <c r="N54" s="18">
        <v>1.483</v>
      </c>
      <c r="O54" s="18"/>
      <c r="P54" s="17" t="str">
        <f t="shared" si="2"/>
        <v>Mastersiella digitata</v>
      </c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>
      <c r="A55" s="16" t="s">
        <v>17</v>
      </c>
      <c r="B55" s="16" t="s">
        <v>29</v>
      </c>
      <c r="C55" s="18" t="str">
        <f t="shared" si="1"/>
        <v>sandstone_NW</v>
      </c>
      <c r="D55" s="18">
        <v>18.0</v>
      </c>
      <c r="E55" s="18">
        <v>1.0</v>
      </c>
      <c r="F55" s="19"/>
      <c r="G55" s="16" t="s">
        <v>113</v>
      </c>
      <c r="H55" s="16" t="s">
        <v>134</v>
      </c>
      <c r="I55" s="18">
        <v>130.0</v>
      </c>
      <c r="J55" s="18">
        <v>1.3</v>
      </c>
      <c r="K55" s="18">
        <v>1.1</v>
      </c>
      <c r="L55" s="18">
        <v>0.876</v>
      </c>
      <c r="M55" s="18">
        <v>390.0</v>
      </c>
      <c r="N55" s="18">
        <v>0.0022</v>
      </c>
      <c r="O55" s="18"/>
      <c r="P55" s="17" t="str">
        <f t="shared" si="2"/>
        <v>Erica sessiliflora</v>
      </c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>
      <c r="A56" s="16" t="s">
        <v>17</v>
      </c>
      <c r="B56" s="16" t="s">
        <v>29</v>
      </c>
      <c r="C56" s="18" t="str">
        <f t="shared" si="1"/>
        <v>sandstone_NW</v>
      </c>
      <c r="D56" s="18">
        <v>18.0</v>
      </c>
      <c r="E56" s="18">
        <v>2.0</v>
      </c>
      <c r="F56" s="19"/>
      <c r="G56" s="16" t="s">
        <v>113</v>
      </c>
      <c r="H56" s="16" t="s">
        <v>134</v>
      </c>
      <c r="I56" s="18">
        <v>100.0</v>
      </c>
      <c r="J56" s="18">
        <v>1.1</v>
      </c>
      <c r="K56" s="18">
        <v>1.1</v>
      </c>
      <c r="L56" s="18">
        <v>0.876</v>
      </c>
      <c r="M56" s="18">
        <v>390.0</v>
      </c>
      <c r="N56" s="18">
        <v>0.0022</v>
      </c>
      <c r="O56" s="18"/>
      <c r="P56" s="17" t="str">
        <f t="shared" si="2"/>
        <v>Erica sessiliflora</v>
      </c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>
      <c r="A57" s="16" t="s">
        <v>17</v>
      </c>
      <c r="B57" s="16" t="s">
        <v>29</v>
      </c>
      <c r="C57" s="18" t="str">
        <f t="shared" si="1"/>
        <v>sandstone_NW</v>
      </c>
      <c r="D57" s="18">
        <v>18.0</v>
      </c>
      <c r="E57" s="18">
        <v>3.0</v>
      </c>
      <c r="F57" s="19"/>
      <c r="G57" s="16" t="s">
        <v>113</v>
      </c>
      <c r="H57" s="16" t="s">
        <v>134</v>
      </c>
      <c r="I57" s="18">
        <v>83.0</v>
      </c>
      <c r="J57" s="18">
        <v>0.9</v>
      </c>
      <c r="K57" s="18">
        <v>1.1</v>
      </c>
      <c r="L57" s="18">
        <v>0.876</v>
      </c>
      <c r="M57" s="18">
        <v>390.0</v>
      </c>
      <c r="N57" s="18">
        <v>0.0022</v>
      </c>
      <c r="O57" s="18"/>
      <c r="P57" s="17" t="str">
        <f t="shared" si="2"/>
        <v>Erica sessiliflora</v>
      </c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>
      <c r="A58" s="16" t="s">
        <v>17</v>
      </c>
      <c r="B58" s="16" t="s">
        <v>29</v>
      </c>
      <c r="C58" s="18" t="str">
        <f t="shared" si="1"/>
        <v>sandstone_NW</v>
      </c>
      <c r="D58" s="18">
        <v>19.0</v>
      </c>
      <c r="E58" s="18">
        <v>1.0</v>
      </c>
      <c r="F58" s="19"/>
      <c r="G58" s="16" t="s">
        <v>173</v>
      </c>
      <c r="H58" s="16" t="s">
        <v>213</v>
      </c>
      <c r="I58" s="18">
        <v>83.0</v>
      </c>
      <c r="J58" s="18">
        <v>0.6</v>
      </c>
      <c r="K58" s="18">
        <v>0.6</v>
      </c>
      <c r="L58" s="18">
        <v>0.034</v>
      </c>
      <c r="M58" s="18">
        <v>33.0</v>
      </c>
      <c r="N58" s="18">
        <v>0.0012</v>
      </c>
      <c r="O58" s="18"/>
      <c r="P58" s="17" t="str">
        <f t="shared" si="2"/>
        <v>Phylica ericoides</v>
      </c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>
      <c r="A59" s="16" t="s">
        <v>17</v>
      </c>
      <c r="B59" s="16" t="s">
        <v>29</v>
      </c>
      <c r="C59" s="18" t="str">
        <f t="shared" si="1"/>
        <v>sandstone_NW</v>
      </c>
      <c r="D59" s="18">
        <v>19.0</v>
      </c>
      <c r="E59" s="18">
        <v>2.0</v>
      </c>
      <c r="F59" s="19"/>
      <c r="G59" s="16" t="s">
        <v>173</v>
      </c>
      <c r="H59" s="16" t="s">
        <v>213</v>
      </c>
      <c r="I59" s="18">
        <v>100.0</v>
      </c>
      <c r="J59" s="18">
        <v>0.6</v>
      </c>
      <c r="K59" s="18">
        <v>0.6</v>
      </c>
      <c r="L59" s="18">
        <v>0.034</v>
      </c>
      <c r="M59" s="18">
        <v>33.0</v>
      </c>
      <c r="N59" s="18">
        <v>0.0012</v>
      </c>
      <c r="O59" s="18"/>
      <c r="P59" s="17" t="str">
        <f t="shared" si="2"/>
        <v>Phylica ericoides</v>
      </c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>
      <c r="A60" s="16" t="s">
        <v>17</v>
      </c>
      <c r="B60" s="16" t="s">
        <v>29</v>
      </c>
      <c r="C60" s="18" t="str">
        <f t="shared" si="1"/>
        <v>sandstone_NW</v>
      </c>
      <c r="D60" s="18">
        <v>19.0</v>
      </c>
      <c r="E60" s="18">
        <v>3.0</v>
      </c>
      <c r="F60" s="19"/>
      <c r="G60" s="16" t="s">
        <v>173</v>
      </c>
      <c r="H60" s="16" t="s">
        <v>213</v>
      </c>
      <c r="I60" s="18">
        <v>80.0</v>
      </c>
      <c r="J60" s="18">
        <v>0.6</v>
      </c>
      <c r="K60" s="18">
        <v>0.6</v>
      </c>
      <c r="L60" s="18">
        <v>0.034</v>
      </c>
      <c r="M60" s="18">
        <v>33.0</v>
      </c>
      <c r="N60" s="18">
        <v>0.0012</v>
      </c>
      <c r="O60" s="18"/>
      <c r="P60" s="17" t="str">
        <f t="shared" si="2"/>
        <v>Phylica ericoides</v>
      </c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>
      <c r="A61" s="16" t="s">
        <v>17</v>
      </c>
      <c r="B61" s="16" t="s">
        <v>29</v>
      </c>
      <c r="C61" s="18" t="str">
        <f t="shared" si="1"/>
        <v>sandstone_NW</v>
      </c>
      <c r="D61" s="18">
        <v>20.0</v>
      </c>
      <c r="E61" s="18">
        <v>1.0</v>
      </c>
      <c r="F61" s="19"/>
      <c r="G61" s="16" t="s">
        <v>101</v>
      </c>
      <c r="H61" s="21"/>
      <c r="I61" s="18">
        <v>198.0</v>
      </c>
      <c r="J61" s="18">
        <v>0.6</v>
      </c>
      <c r="K61" s="18">
        <v>0.5</v>
      </c>
      <c r="L61" s="18">
        <v>0.02</v>
      </c>
      <c r="M61" s="18">
        <v>50.0</v>
      </c>
      <c r="N61" s="18">
        <v>4.0E-4</v>
      </c>
      <c r="O61" s="18"/>
      <c r="P61" s="17" t="str">
        <f t="shared" si="2"/>
        <v>Cliffortia </v>
      </c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>
      <c r="A62" s="16" t="s">
        <v>17</v>
      </c>
      <c r="B62" s="16" t="s">
        <v>29</v>
      </c>
      <c r="C62" s="18" t="str">
        <f t="shared" si="1"/>
        <v>sandstone_NW</v>
      </c>
      <c r="D62" s="18">
        <v>20.0</v>
      </c>
      <c r="E62" s="18">
        <v>2.0</v>
      </c>
      <c r="F62" s="19"/>
      <c r="G62" s="16" t="s">
        <v>101</v>
      </c>
      <c r="H62" s="19"/>
      <c r="I62" s="18">
        <v>92.0</v>
      </c>
      <c r="J62" s="18">
        <v>0.5</v>
      </c>
      <c r="K62" s="18">
        <v>0.5</v>
      </c>
      <c r="L62" s="18">
        <v>0.02</v>
      </c>
      <c r="M62" s="18">
        <v>50.0</v>
      </c>
      <c r="N62" s="18">
        <v>4.0E-4</v>
      </c>
      <c r="O62" s="18"/>
      <c r="P62" s="17" t="str">
        <f t="shared" si="2"/>
        <v>Cliffortia 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>
      <c r="A63" s="16" t="s">
        <v>17</v>
      </c>
      <c r="B63" s="16" t="s">
        <v>29</v>
      </c>
      <c r="C63" s="18" t="str">
        <f t="shared" si="1"/>
        <v>sandstone_NW</v>
      </c>
      <c r="D63" s="18">
        <v>20.0</v>
      </c>
      <c r="E63" s="18">
        <v>3.0</v>
      </c>
      <c r="F63" s="19"/>
      <c r="G63" s="16" t="s">
        <v>101</v>
      </c>
      <c r="H63" s="19"/>
      <c r="I63" s="18">
        <v>46.0</v>
      </c>
      <c r="J63" s="18">
        <v>0.3</v>
      </c>
      <c r="K63" s="18">
        <v>0.5</v>
      </c>
      <c r="L63" s="18">
        <v>0.02</v>
      </c>
      <c r="M63" s="18">
        <v>50.0</v>
      </c>
      <c r="N63" s="18">
        <v>4.0E-4</v>
      </c>
      <c r="O63" s="18"/>
      <c r="P63" s="17" t="str">
        <f t="shared" si="2"/>
        <v>Cliffortia </v>
      </c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>
      <c r="A64" s="16" t="s">
        <v>17</v>
      </c>
      <c r="B64" s="16" t="s">
        <v>29</v>
      </c>
      <c r="C64" s="18" t="str">
        <f t="shared" si="1"/>
        <v>sandstone_NW</v>
      </c>
      <c r="D64" s="18">
        <v>21.0</v>
      </c>
      <c r="E64" s="18">
        <v>1.0</v>
      </c>
      <c r="F64" s="19"/>
      <c r="G64" s="16" t="s">
        <v>103</v>
      </c>
      <c r="H64" s="16" t="s">
        <v>214</v>
      </c>
      <c r="I64" s="18">
        <v>57.0</v>
      </c>
      <c r="J64" s="18">
        <v>31.6</v>
      </c>
      <c r="K64" s="18">
        <v>35.4</v>
      </c>
      <c r="L64" s="18">
        <v>0.519</v>
      </c>
      <c r="M64" s="18">
        <v>3.0</v>
      </c>
      <c r="N64" s="18">
        <v>0.173</v>
      </c>
      <c r="O64" s="18"/>
      <c r="P64" s="17" t="str">
        <f t="shared" si="2"/>
        <v>Tetraria compar</v>
      </c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>
      <c r="A65" s="16" t="s">
        <v>17</v>
      </c>
      <c r="B65" s="16" t="s">
        <v>29</v>
      </c>
      <c r="C65" s="18" t="str">
        <f t="shared" si="1"/>
        <v>sandstone_NW</v>
      </c>
      <c r="D65" s="18">
        <v>21.0</v>
      </c>
      <c r="E65" s="18">
        <v>2.0</v>
      </c>
      <c r="F65" s="19"/>
      <c r="G65" s="16" t="s">
        <v>103</v>
      </c>
      <c r="H65" s="16" t="s">
        <v>214</v>
      </c>
      <c r="I65" s="18">
        <v>60.0</v>
      </c>
      <c r="J65" s="18">
        <v>38.3</v>
      </c>
      <c r="K65" s="18">
        <v>35.4</v>
      </c>
      <c r="L65" s="18">
        <v>0.519</v>
      </c>
      <c r="M65" s="18">
        <v>3.0</v>
      </c>
      <c r="N65" s="18">
        <v>0.173</v>
      </c>
      <c r="O65" s="18"/>
      <c r="P65" s="17" t="str">
        <f t="shared" si="2"/>
        <v>Tetraria compar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>
      <c r="A66" s="16" t="s">
        <v>17</v>
      </c>
      <c r="B66" s="16" t="s">
        <v>29</v>
      </c>
      <c r="C66" s="18" t="str">
        <f t="shared" si="1"/>
        <v>sandstone_NW</v>
      </c>
      <c r="D66" s="18">
        <v>21.0</v>
      </c>
      <c r="E66" s="18">
        <v>3.0</v>
      </c>
      <c r="F66" s="19"/>
      <c r="G66" s="16" t="s">
        <v>103</v>
      </c>
      <c r="H66" s="16" t="s">
        <v>214</v>
      </c>
      <c r="I66" s="18">
        <v>66.0</v>
      </c>
      <c r="J66" s="18">
        <v>36.2</v>
      </c>
      <c r="K66" s="18">
        <v>35.4</v>
      </c>
      <c r="L66" s="18">
        <v>0.519</v>
      </c>
      <c r="M66" s="18">
        <v>3.0</v>
      </c>
      <c r="N66" s="18">
        <v>0.173</v>
      </c>
      <c r="O66" s="18"/>
      <c r="P66" s="17" t="str">
        <f t="shared" si="2"/>
        <v>Tetraria compar</v>
      </c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>
      <c r="A67" s="16" t="s">
        <v>17</v>
      </c>
      <c r="B67" s="16" t="s">
        <v>29</v>
      </c>
      <c r="C67" s="18" t="str">
        <f t="shared" si="1"/>
        <v>sandstone_NW</v>
      </c>
      <c r="D67" s="18">
        <v>22.0</v>
      </c>
      <c r="E67" s="18">
        <v>1.0</v>
      </c>
      <c r="F67" s="19"/>
      <c r="G67" s="16" t="s">
        <v>113</v>
      </c>
      <c r="H67" s="19"/>
      <c r="I67" s="18">
        <v>60.0</v>
      </c>
      <c r="J67" s="18">
        <v>0.3</v>
      </c>
      <c r="K67" s="18">
        <v>0.3</v>
      </c>
      <c r="L67" s="18">
        <v>0.1</v>
      </c>
      <c r="M67" s="18">
        <v>600.0</v>
      </c>
      <c r="N67" s="18">
        <v>0.001667</v>
      </c>
      <c r="O67" s="18"/>
      <c r="P67" s="17" t="str">
        <f t="shared" si="2"/>
        <v>Erica </v>
      </c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>
      <c r="A68" s="16" t="s">
        <v>17</v>
      </c>
      <c r="B68" s="16" t="s">
        <v>29</v>
      </c>
      <c r="C68" s="18" t="str">
        <f t="shared" si="1"/>
        <v>sandstone_NW</v>
      </c>
      <c r="D68" s="18">
        <v>22.0</v>
      </c>
      <c r="E68" s="18">
        <v>2.0</v>
      </c>
      <c r="F68" s="19"/>
      <c r="G68" s="16" t="s">
        <v>113</v>
      </c>
      <c r="H68" s="19"/>
      <c r="I68" s="18">
        <v>50.0</v>
      </c>
      <c r="J68" s="18">
        <v>0.3</v>
      </c>
      <c r="K68" s="18">
        <v>0.3</v>
      </c>
      <c r="L68" s="18">
        <v>0.1</v>
      </c>
      <c r="M68" s="18">
        <v>600.0</v>
      </c>
      <c r="N68" s="18">
        <v>0.001667</v>
      </c>
      <c r="O68" s="18"/>
      <c r="P68" s="17" t="str">
        <f t="shared" si="2"/>
        <v>Erica </v>
      </c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>
      <c r="A69" s="16" t="s">
        <v>17</v>
      </c>
      <c r="B69" s="16" t="s">
        <v>29</v>
      </c>
      <c r="C69" s="18" t="str">
        <f t="shared" si="1"/>
        <v>sandstone_NW</v>
      </c>
      <c r="D69" s="18">
        <v>22.0</v>
      </c>
      <c r="E69" s="18">
        <v>3.0</v>
      </c>
      <c r="F69" s="19"/>
      <c r="G69" s="16" t="s">
        <v>113</v>
      </c>
      <c r="H69" s="19"/>
      <c r="I69" s="18">
        <v>60.0</v>
      </c>
      <c r="J69" s="18">
        <v>0.3</v>
      </c>
      <c r="K69" s="18">
        <v>0.3</v>
      </c>
      <c r="L69" s="18">
        <v>0.1</v>
      </c>
      <c r="M69" s="18">
        <v>600.0</v>
      </c>
      <c r="N69" s="18">
        <v>0.001667</v>
      </c>
      <c r="O69" s="18"/>
      <c r="P69" s="17" t="str">
        <f t="shared" si="2"/>
        <v>Erica </v>
      </c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>
      <c r="A70" s="16" t="s">
        <v>8</v>
      </c>
      <c r="B70" s="16" t="s">
        <v>25</v>
      </c>
      <c r="C70" s="18" t="str">
        <f t="shared" si="1"/>
        <v>grass_SW</v>
      </c>
      <c r="D70" s="18">
        <v>23.0</v>
      </c>
      <c r="E70" s="18">
        <v>1.0</v>
      </c>
      <c r="F70" s="19"/>
      <c r="G70" s="16" t="s">
        <v>211</v>
      </c>
      <c r="H70" s="16" t="s">
        <v>215</v>
      </c>
      <c r="I70" s="18">
        <v>220.0</v>
      </c>
      <c r="J70" s="18">
        <v>2.5</v>
      </c>
      <c r="K70" s="18">
        <v>2.1</v>
      </c>
      <c r="L70" s="18">
        <v>0.309</v>
      </c>
      <c r="M70" s="18">
        <v>3.0</v>
      </c>
      <c r="N70" s="18">
        <v>0.103</v>
      </c>
      <c r="O70" s="18"/>
      <c r="P70" s="17" t="str">
        <f t="shared" si="2"/>
        <v>Rhus glauca</v>
      </c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>
      <c r="A71" s="16" t="s">
        <v>8</v>
      </c>
      <c r="B71" s="16" t="s">
        <v>25</v>
      </c>
      <c r="C71" s="18" t="str">
        <f t="shared" si="1"/>
        <v>grass_SW</v>
      </c>
      <c r="D71" s="18">
        <v>24.0</v>
      </c>
      <c r="E71" s="18">
        <v>1.0</v>
      </c>
      <c r="F71" s="19"/>
      <c r="G71" s="16" t="s">
        <v>216</v>
      </c>
      <c r="H71" s="16" t="s">
        <v>217</v>
      </c>
      <c r="I71" s="18">
        <v>195.0</v>
      </c>
      <c r="J71" s="18">
        <v>3.3</v>
      </c>
      <c r="K71" s="18">
        <v>3.3</v>
      </c>
      <c r="L71" s="18">
        <v>0.083</v>
      </c>
      <c r="M71" s="18">
        <v>3.0</v>
      </c>
      <c r="N71" s="18">
        <v>0.0277</v>
      </c>
      <c r="O71" s="18"/>
      <c r="P71" s="17" t="str">
        <f t="shared" si="2"/>
        <v>Diospyros dichrophylla</v>
      </c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>
      <c r="A72" s="16" t="s">
        <v>8</v>
      </c>
      <c r="B72" s="16" t="s">
        <v>25</v>
      </c>
      <c r="C72" s="18" t="str">
        <f t="shared" si="1"/>
        <v>grass_SW</v>
      </c>
      <c r="D72" s="18">
        <v>25.0</v>
      </c>
      <c r="E72" s="18">
        <v>1.0</v>
      </c>
      <c r="F72" s="19"/>
      <c r="G72" s="16" t="s">
        <v>211</v>
      </c>
      <c r="H72" s="16" t="s">
        <v>218</v>
      </c>
      <c r="I72" s="18">
        <v>175.0</v>
      </c>
      <c r="J72" s="18">
        <v>4.8</v>
      </c>
      <c r="K72" s="18">
        <v>4.8</v>
      </c>
      <c r="L72" s="18">
        <v>0.228</v>
      </c>
      <c r="M72" s="18">
        <v>3.0</v>
      </c>
      <c r="N72" s="18">
        <v>0.076</v>
      </c>
      <c r="O72" s="18"/>
      <c r="P72" s="17" t="str">
        <f t="shared" si="2"/>
        <v>Rhus tomentosa</v>
      </c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>
      <c r="A73" s="16" t="s">
        <v>8</v>
      </c>
      <c r="B73" s="16" t="s">
        <v>25</v>
      </c>
      <c r="C73" s="18" t="str">
        <f t="shared" si="1"/>
        <v>grass_SW</v>
      </c>
      <c r="D73" s="18">
        <v>26.0</v>
      </c>
      <c r="E73" s="18">
        <v>1.0</v>
      </c>
      <c r="F73" s="19"/>
      <c r="G73" s="16" t="s">
        <v>219</v>
      </c>
      <c r="H73" s="16" t="s">
        <v>220</v>
      </c>
      <c r="I73" s="18">
        <v>170.0</v>
      </c>
      <c r="J73" s="18">
        <v>3.5</v>
      </c>
      <c r="K73" s="18">
        <v>3.5</v>
      </c>
      <c r="L73" s="18">
        <v>0.223</v>
      </c>
      <c r="M73" s="18">
        <v>3.0</v>
      </c>
      <c r="N73" s="18">
        <v>0.074</v>
      </c>
      <c r="O73" s="18"/>
      <c r="P73" s="17" t="str">
        <f t="shared" si="2"/>
        <v>Pterocelastrus tricuspidatus</v>
      </c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>
      <c r="A74" s="16" t="s">
        <v>8</v>
      </c>
      <c r="B74" s="16" t="s">
        <v>25</v>
      </c>
      <c r="C74" s="18" t="str">
        <f t="shared" si="1"/>
        <v>grass_SW</v>
      </c>
      <c r="D74" s="18">
        <v>26.0</v>
      </c>
      <c r="E74" s="18">
        <v>2.0</v>
      </c>
      <c r="F74" s="19"/>
      <c r="G74" s="16" t="s">
        <v>219</v>
      </c>
      <c r="H74" s="16" t="s">
        <v>220</v>
      </c>
      <c r="I74" s="18">
        <v>185.0</v>
      </c>
      <c r="J74" s="18">
        <v>3.5</v>
      </c>
      <c r="K74" s="18">
        <v>3.5</v>
      </c>
      <c r="L74" s="18">
        <v>0.223</v>
      </c>
      <c r="M74" s="18">
        <v>3.0</v>
      </c>
      <c r="N74" s="18">
        <v>0.074</v>
      </c>
      <c r="O74" s="18"/>
      <c r="P74" s="17" t="str">
        <f t="shared" si="2"/>
        <v>Pterocelastrus tricuspidatus</v>
      </c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>
      <c r="A75" s="16" t="s">
        <v>8</v>
      </c>
      <c r="B75" s="16" t="s">
        <v>25</v>
      </c>
      <c r="C75" s="18" t="str">
        <f t="shared" si="1"/>
        <v>grass_SW</v>
      </c>
      <c r="D75" s="18">
        <v>27.0</v>
      </c>
      <c r="E75" s="18">
        <v>1.0</v>
      </c>
      <c r="F75" s="19"/>
      <c r="G75" s="16" t="s">
        <v>161</v>
      </c>
      <c r="H75" s="21"/>
      <c r="I75" s="18">
        <v>100.0</v>
      </c>
      <c r="J75" s="18">
        <v>1.2</v>
      </c>
      <c r="K75" s="18">
        <v>1.4</v>
      </c>
      <c r="L75" s="18">
        <v>0.03</v>
      </c>
      <c r="M75" s="18">
        <v>27.0</v>
      </c>
      <c r="N75" s="18">
        <v>0.0011</v>
      </c>
      <c r="O75" s="18"/>
      <c r="P75" s="17" t="str">
        <f t="shared" si="2"/>
        <v>Asparagus </v>
      </c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>
      <c r="A76" s="16" t="s">
        <v>8</v>
      </c>
      <c r="B76" s="16" t="s">
        <v>25</v>
      </c>
      <c r="C76" s="18" t="str">
        <f t="shared" si="1"/>
        <v>grass_SW</v>
      </c>
      <c r="D76" s="18">
        <v>27.0</v>
      </c>
      <c r="E76" s="18">
        <v>2.0</v>
      </c>
      <c r="F76" s="19"/>
      <c r="G76" s="16" t="s">
        <v>161</v>
      </c>
      <c r="H76" s="21"/>
      <c r="I76" s="18">
        <v>130.0</v>
      </c>
      <c r="J76" s="18">
        <v>1.6</v>
      </c>
      <c r="K76" s="18">
        <v>1.4</v>
      </c>
      <c r="L76" s="18">
        <v>0.03</v>
      </c>
      <c r="M76" s="18">
        <v>27.0</v>
      </c>
      <c r="N76" s="18">
        <v>0.0011</v>
      </c>
      <c r="O76" s="18"/>
      <c r="P76" s="17" t="str">
        <f t="shared" si="2"/>
        <v>Asparagus </v>
      </c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>
      <c r="A77" s="16" t="s">
        <v>11</v>
      </c>
      <c r="B77" s="16" t="s">
        <v>25</v>
      </c>
      <c r="C77" s="18" t="str">
        <f t="shared" si="1"/>
        <v>renosterveld_SW</v>
      </c>
      <c r="D77" s="18">
        <v>3.0</v>
      </c>
      <c r="E77" s="18">
        <v>1.0</v>
      </c>
      <c r="F77" s="19"/>
      <c r="G77" s="16" t="s">
        <v>201</v>
      </c>
      <c r="H77" s="16" t="s">
        <v>202</v>
      </c>
      <c r="I77" s="18">
        <v>50.0</v>
      </c>
      <c r="J77" s="18">
        <v>48.0</v>
      </c>
      <c r="K77" s="18">
        <v>38.4</v>
      </c>
      <c r="L77" s="18">
        <v>0.43</v>
      </c>
      <c r="M77" s="18">
        <v>4.0</v>
      </c>
      <c r="N77" s="18">
        <v>0.1075</v>
      </c>
      <c r="O77" s="18"/>
      <c r="P77" s="17" t="str">
        <f t="shared" si="2"/>
        <v>Eragrostis capensis</v>
      </c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>
      <c r="A78" s="16" t="s">
        <v>11</v>
      </c>
      <c r="B78" s="16" t="s">
        <v>25</v>
      </c>
      <c r="C78" s="18" t="str">
        <f t="shared" si="1"/>
        <v>renosterveld_SW</v>
      </c>
      <c r="D78" s="18">
        <v>3.0</v>
      </c>
      <c r="E78" s="18">
        <v>2.0</v>
      </c>
      <c r="F78" s="19"/>
      <c r="G78" s="16" t="s">
        <v>201</v>
      </c>
      <c r="H78" s="16" t="s">
        <v>202</v>
      </c>
      <c r="I78" s="18">
        <v>57.0</v>
      </c>
      <c r="J78" s="18">
        <v>31.8</v>
      </c>
      <c r="K78" s="18">
        <v>38.4</v>
      </c>
      <c r="L78" s="18">
        <v>0.43</v>
      </c>
      <c r="M78" s="18">
        <v>4.0</v>
      </c>
      <c r="N78" s="18">
        <v>0.1075</v>
      </c>
      <c r="O78" s="18"/>
      <c r="P78" s="17" t="str">
        <f t="shared" si="2"/>
        <v>Eragrostis capensis</v>
      </c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>
      <c r="A79" s="16" t="s">
        <v>11</v>
      </c>
      <c r="B79" s="16" t="s">
        <v>25</v>
      </c>
      <c r="C79" s="18" t="str">
        <f t="shared" si="1"/>
        <v>renosterveld_SW</v>
      </c>
      <c r="D79" s="18">
        <v>3.0</v>
      </c>
      <c r="E79" s="18">
        <v>3.0</v>
      </c>
      <c r="F79" s="19"/>
      <c r="G79" s="16" t="s">
        <v>201</v>
      </c>
      <c r="H79" s="16" t="s">
        <v>202</v>
      </c>
      <c r="I79" s="18">
        <v>56.0</v>
      </c>
      <c r="J79" s="18">
        <v>35.3</v>
      </c>
      <c r="K79" s="18">
        <v>38.4</v>
      </c>
      <c r="L79" s="18">
        <v>0.43</v>
      </c>
      <c r="M79" s="18">
        <v>4.0</v>
      </c>
      <c r="N79" s="18">
        <v>0.1075</v>
      </c>
      <c r="O79" s="18"/>
      <c r="P79" s="17" t="str">
        <f t="shared" si="2"/>
        <v>Eragrostis capensis</v>
      </c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>
      <c r="A80" s="16" t="s">
        <v>11</v>
      </c>
      <c r="B80" s="16" t="s">
        <v>25</v>
      </c>
      <c r="C80" s="18" t="str">
        <f t="shared" si="1"/>
        <v>renosterveld_SW</v>
      </c>
      <c r="D80" s="18">
        <v>9.0</v>
      </c>
      <c r="E80" s="18">
        <v>1.0</v>
      </c>
      <c r="F80" s="19"/>
      <c r="G80" s="16" t="s">
        <v>125</v>
      </c>
      <c r="H80" s="16" t="s">
        <v>126</v>
      </c>
      <c r="I80" s="18">
        <v>77.0</v>
      </c>
      <c r="J80" s="18">
        <v>1.7</v>
      </c>
      <c r="K80" s="18">
        <v>1.4</v>
      </c>
      <c r="L80" s="18">
        <v>0.95</v>
      </c>
      <c r="M80" s="18">
        <v>40.0</v>
      </c>
      <c r="N80" s="18">
        <v>0.0238</v>
      </c>
      <c r="O80" s="18"/>
      <c r="P80" s="17" t="str">
        <f t="shared" si="2"/>
        <v>Athanasia trifurcata</v>
      </c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>
      <c r="A81" s="16" t="s">
        <v>11</v>
      </c>
      <c r="B81" s="16" t="s">
        <v>25</v>
      </c>
      <c r="C81" s="18" t="str">
        <f t="shared" si="1"/>
        <v>renosterveld_SW</v>
      </c>
      <c r="D81" s="18">
        <v>9.0</v>
      </c>
      <c r="E81" s="18">
        <v>2.0</v>
      </c>
      <c r="F81" s="19"/>
      <c r="G81" s="16" t="s">
        <v>125</v>
      </c>
      <c r="H81" s="16" t="s">
        <v>126</v>
      </c>
      <c r="I81" s="18">
        <v>66.0</v>
      </c>
      <c r="J81" s="18">
        <v>1.2</v>
      </c>
      <c r="K81" s="18">
        <v>1.4</v>
      </c>
      <c r="L81" s="18">
        <v>0.95</v>
      </c>
      <c r="M81" s="18">
        <v>40.0</v>
      </c>
      <c r="N81" s="18">
        <v>0.0238</v>
      </c>
      <c r="O81" s="18"/>
      <c r="P81" s="17" t="str">
        <f t="shared" si="2"/>
        <v>Athanasia trifurcata</v>
      </c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>
      <c r="A82" s="16" t="s">
        <v>11</v>
      </c>
      <c r="B82" s="16" t="s">
        <v>25</v>
      </c>
      <c r="C82" s="18" t="str">
        <f t="shared" si="1"/>
        <v>renosterveld_SW</v>
      </c>
      <c r="D82" s="18">
        <v>9.0</v>
      </c>
      <c r="E82" s="18">
        <v>3.0</v>
      </c>
      <c r="F82" s="19"/>
      <c r="G82" s="16" t="s">
        <v>125</v>
      </c>
      <c r="H82" s="16" t="s">
        <v>126</v>
      </c>
      <c r="I82" s="18">
        <v>72.0</v>
      </c>
      <c r="J82" s="18">
        <v>1.3</v>
      </c>
      <c r="K82" s="18">
        <v>1.4</v>
      </c>
      <c r="L82" s="18">
        <v>0.95</v>
      </c>
      <c r="M82" s="18">
        <v>40.0</v>
      </c>
      <c r="N82" s="18">
        <v>0.0238</v>
      </c>
      <c r="O82" s="18"/>
      <c r="P82" s="17" t="str">
        <f t="shared" si="2"/>
        <v>Athanasia trifurcata</v>
      </c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>
      <c r="A83" s="16" t="s">
        <v>11</v>
      </c>
      <c r="B83" s="16" t="s">
        <v>25</v>
      </c>
      <c r="C83" s="18" t="str">
        <f t="shared" si="1"/>
        <v>renosterveld_SW</v>
      </c>
      <c r="D83" s="18">
        <v>7.0</v>
      </c>
      <c r="E83" s="18">
        <v>1.0</v>
      </c>
      <c r="F83" s="19"/>
      <c r="G83" s="16" t="s">
        <v>62</v>
      </c>
      <c r="H83" s="20" t="s">
        <v>63</v>
      </c>
      <c r="I83" s="18">
        <v>51.0</v>
      </c>
      <c r="J83" s="18">
        <v>40.0</v>
      </c>
      <c r="K83" s="18">
        <v>32.2</v>
      </c>
      <c r="L83" s="18">
        <v>0.563</v>
      </c>
      <c r="M83" s="18">
        <v>3.0</v>
      </c>
      <c r="N83" s="18">
        <v>0.1878</v>
      </c>
      <c r="O83" s="18"/>
      <c r="P83" s="17" t="str">
        <f t="shared" si="2"/>
        <v>Cymbopogon pospischilii</v>
      </c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>
      <c r="A84" s="16" t="s">
        <v>11</v>
      </c>
      <c r="B84" s="16" t="s">
        <v>25</v>
      </c>
      <c r="C84" s="18" t="str">
        <f t="shared" si="1"/>
        <v>renosterveld_SW</v>
      </c>
      <c r="D84" s="18">
        <v>7.0</v>
      </c>
      <c r="E84" s="18">
        <v>2.0</v>
      </c>
      <c r="F84" s="19"/>
      <c r="G84" s="16" t="s">
        <v>62</v>
      </c>
      <c r="H84" s="20" t="s">
        <v>63</v>
      </c>
      <c r="I84" s="18">
        <v>51.0</v>
      </c>
      <c r="J84" s="18">
        <v>28.0</v>
      </c>
      <c r="K84" s="18">
        <v>32.2</v>
      </c>
      <c r="L84" s="18">
        <v>0.563</v>
      </c>
      <c r="M84" s="18">
        <v>3.0</v>
      </c>
      <c r="N84" s="18">
        <v>0.1878</v>
      </c>
      <c r="O84" s="18"/>
      <c r="P84" s="17" t="str">
        <f t="shared" si="2"/>
        <v>Cymbopogon pospischilii</v>
      </c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>
      <c r="A85" s="16" t="s">
        <v>11</v>
      </c>
      <c r="B85" s="16" t="s">
        <v>25</v>
      </c>
      <c r="C85" s="18" t="str">
        <f t="shared" si="1"/>
        <v>renosterveld_SW</v>
      </c>
      <c r="D85" s="18">
        <v>7.0</v>
      </c>
      <c r="E85" s="18">
        <v>3.0</v>
      </c>
      <c r="F85" s="19"/>
      <c r="G85" s="16" t="s">
        <v>62</v>
      </c>
      <c r="H85" s="20" t="s">
        <v>63</v>
      </c>
      <c r="I85" s="18">
        <v>59.0</v>
      </c>
      <c r="J85" s="18">
        <v>28.5</v>
      </c>
      <c r="K85" s="18">
        <v>32.2</v>
      </c>
      <c r="L85" s="18">
        <v>0.563</v>
      </c>
      <c r="M85" s="18">
        <v>3.0</v>
      </c>
      <c r="N85" s="18">
        <v>0.1878</v>
      </c>
      <c r="O85" s="18"/>
      <c r="P85" s="17" t="str">
        <f t="shared" si="2"/>
        <v>Cymbopogon pospischilii</v>
      </c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>
      <c r="A86" s="16" t="s">
        <v>11</v>
      </c>
      <c r="B86" s="16" t="s">
        <v>25</v>
      </c>
      <c r="C86" s="18" t="str">
        <f t="shared" si="1"/>
        <v>renosterveld_SW</v>
      </c>
      <c r="D86" s="18">
        <v>6.0</v>
      </c>
      <c r="E86" s="18">
        <v>1.0</v>
      </c>
      <c r="F86" s="19"/>
      <c r="G86" s="16" t="s">
        <v>206</v>
      </c>
      <c r="H86" s="16" t="s">
        <v>65</v>
      </c>
      <c r="I86" s="18">
        <v>60.0</v>
      </c>
      <c r="J86" s="18">
        <v>2.2</v>
      </c>
      <c r="K86" s="18">
        <v>1.8</v>
      </c>
      <c r="L86" s="18">
        <v>0.2232</v>
      </c>
      <c r="M86" s="18">
        <v>62.0</v>
      </c>
      <c r="N86" s="18">
        <v>0.004</v>
      </c>
      <c r="O86" s="18"/>
      <c r="P86" s="17" t="str">
        <f t="shared" si="2"/>
        <v>Elytropappus rhinocerotis</v>
      </c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>
      <c r="A87" s="16" t="s">
        <v>11</v>
      </c>
      <c r="B87" s="16" t="s">
        <v>25</v>
      </c>
      <c r="C87" s="18" t="str">
        <f t="shared" si="1"/>
        <v>renosterveld_SW</v>
      </c>
      <c r="D87" s="18">
        <v>6.0</v>
      </c>
      <c r="E87" s="18">
        <v>2.0</v>
      </c>
      <c r="F87" s="19"/>
      <c r="G87" s="16" t="s">
        <v>206</v>
      </c>
      <c r="H87" s="16" t="s">
        <v>65</v>
      </c>
      <c r="I87" s="18">
        <v>44.0</v>
      </c>
      <c r="J87" s="18">
        <v>2.0</v>
      </c>
      <c r="K87" s="18">
        <v>1.8</v>
      </c>
      <c r="L87" s="18">
        <v>0.2232</v>
      </c>
      <c r="M87" s="18">
        <v>62.0</v>
      </c>
      <c r="N87" s="18">
        <v>0.004</v>
      </c>
      <c r="O87" s="18"/>
      <c r="P87" s="17" t="str">
        <f t="shared" si="2"/>
        <v>Elytropappus rhinocerotis</v>
      </c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>
      <c r="A88" s="16" t="s">
        <v>11</v>
      </c>
      <c r="B88" s="16" t="s">
        <v>25</v>
      </c>
      <c r="C88" s="18" t="str">
        <f t="shared" si="1"/>
        <v>renosterveld_SW</v>
      </c>
      <c r="D88" s="18">
        <v>6.0</v>
      </c>
      <c r="E88" s="18">
        <v>3.0</v>
      </c>
      <c r="F88" s="19"/>
      <c r="G88" s="16" t="s">
        <v>206</v>
      </c>
      <c r="H88" s="16" t="s">
        <v>65</v>
      </c>
      <c r="I88" s="18">
        <v>35.0</v>
      </c>
      <c r="J88" s="18">
        <v>1.2</v>
      </c>
      <c r="K88" s="18">
        <v>1.8</v>
      </c>
      <c r="L88" s="18">
        <v>0.2232</v>
      </c>
      <c r="M88" s="18">
        <v>62.0</v>
      </c>
      <c r="N88" s="18">
        <v>0.004</v>
      </c>
      <c r="O88" s="18"/>
      <c r="P88" s="17" t="str">
        <f t="shared" si="2"/>
        <v>Elytropappus rhinocerotis</v>
      </c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>
      <c r="A89" s="16" t="s">
        <v>11</v>
      </c>
      <c r="B89" s="16" t="s">
        <v>25</v>
      </c>
      <c r="C89" s="18" t="str">
        <f t="shared" si="1"/>
        <v>renosterveld_SW</v>
      </c>
      <c r="D89" s="18">
        <v>1.0</v>
      </c>
      <c r="E89" s="18">
        <v>1.0</v>
      </c>
      <c r="F89" s="19"/>
      <c r="G89" s="16" t="s">
        <v>59</v>
      </c>
      <c r="H89" s="16" t="s">
        <v>60</v>
      </c>
      <c r="I89" s="18">
        <v>18.0</v>
      </c>
      <c r="J89" s="18">
        <v>10.7</v>
      </c>
      <c r="K89" s="18">
        <v>10.9</v>
      </c>
      <c r="L89" s="18">
        <v>0.11</v>
      </c>
      <c r="M89" s="18">
        <v>3.0</v>
      </c>
      <c r="N89" s="18">
        <v>0.016</v>
      </c>
      <c r="O89" s="18"/>
      <c r="P89" s="17" t="str">
        <f t="shared" si="2"/>
        <v>Cynodon dactylon</v>
      </c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>
      <c r="A90" s="16" t="s">
        <v>11</v>
      </c>
      <c r="B90" s="16" t="s">
        <v>25</v>
      </c>
      <c r="C90" s="18" t="str">
        <f t="shared" si="1"/>
        <v>renosterveld_SW</v>
      </c>
      <c r="D90" s="18">
        <v>1.0</v>
      </c>
      <c r="E90" s="18">
        <v>2.0</v>
      </c>
      <c r="F90" s="19"/>
      <c r="G90" s="16" t="s">
        <v>59</v>
      </c>
      <c r="H90" s="16" t="s">
        <v>60</v>
      </c>
      <c r="I90" s="18">
        <v>23.0</v>
      </c>
      <c r="J90" s="18">
        <v>10.5</v>
      </c>
      <c r="K90" s="18">
        <v>10.9</v>
      </c>
      <c r="L90" s="18">
        <v>0.11</v>
      </c>
      <c r="M90" s="18">
        <v>3.0</v>
      </c>
      <c r="N90" s="18">
        <v>0.016</v>
      </c>
      <c r="O90" s="18"/>
      <c r="P90" s="17" t="str">
        <f t="shared" si="2"/>
        <v>Cynodon dactylon</v>
      </c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>
      <c r="A91" s="16" t="s">
        <v>11</v>
      </c>
      <c r="B91" s="16" t="s">
        <v>25</v>
      </c>
      <c r="C91" s="18" t="str">
        <f t="shared" si="1"/>
        <v>renosterveld_SW</v>
      </c>
      <c r="D91" s="18">
        <v>1.0</v>
      </c>
      <c r="E91" s="18">
        <v>3.0</v>
      </c>
      <c r="F91" s="19"/>
      <c r="G91" s="16" t="s">
        <v>59</v>
      </c>
      <c r="H91" s="16" t="s">
        <v>60</v>
      </c>
      <c r="I91" s="18">
        <v>9.0</v>
      </c>
      <c r="J91" s="18">
        <v>11.5</v>
      </c>
      <c r="K91" s="18">
        <v>10.9</v>
      </c>
      <c r="L91" s="18">
        <v>0.11</v>
      </c>
      <c r="M91" s="18">
        <v>3.0</v>
      </c>
      <c r="N91" s="18">
        <v>0.016</v>
      </c>
      <c r="O91" s="18"/>
      <c r="P91" s="17" t="str">
        <f t="shared" si="2"/>
        <v>Cynodon dactylon</v>
      </c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>
      <c r="A92" s="16" t="s">
        <v>13</v>
      </c>
      <c r="B92" s="16" t="s">
        <v>25</v>
      </c>
      <c r="C92" s="18" t="str">
        <f t="shared" si="1"/>
        <v>invasion_SW</v>
      </c>
      <c r="D92" s="18">
        <v>31.0</v>
      </c>
      <c r="E92" s="18">
        <v>1.0</v>
      </c>
      <c r="F92" s="19"/>
      <c r="G92" s="16" t="s">
        <v>221</v>
      </c>
      <c r="H92" s="16" t="s">
        <v>222</v>
      </c>
      <c r="I92" s="18">
        <v>170.0</v>
      </c>
      <c r="J92" s="18">
        <v>3.2</v>
      </c>
      <c r="K92" s="18">
        <v>3.3</v>
      </c>
      <c r="L92" s="18">
        <v>0.119</v>
      </c>
      <c r="M92" s="18">
        <v>3.0</v>
      </c>
      <c r="N92" s="18">
        <v>0.04</v>
      </c>
      <c r="O92" s="18"/>
      <c r="P92" s="17" t="str">
        <f t="shared" si="2"/>
        <v>Osyris compressa</v>
      </c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>
      <c r="A93" s="16" t="s">
        <v>13</v>
      </c>
      <c r="B93" s="16" t="s">
        <v>25</v>
      </c>
      <c r="C93" s="18" t="str">
        <f t="shared" si="1"/>
        <v>invasion_SW</v>
      </c>
      <c r="D93" s="18">
        <v>31.0</v>
      </c>
      <c r="E93" s="18">
        <v>2.0</v>
      </c>
      <c r="F93" s="19"/>
      <c r="G93" s="16" t="s">
        <v>221</v>
      </c>
      <c r="H93" s="16" t="s">
        <v>222</v>
      </c>
      <c r="I93" s="18">
        <v>250.0</v>
      </c>
      <c r="J93" s="18">
        <v>3.5</v>
      </c>
      <c r="K93" s="18">
        <v>3.3</v>
      </c>
      <c r="L93" s="18">
        <v>0.119</v>
      </c>
      <c r="M93" s="18">
        <v>3.0</v>
      </c>
      <c r="N93" s="18">
        <v>0.04</v>
      </c>
      <c r="O93" s="18"/>
      <c r="P93" s="17" t="str">
        <f t="shared" si="2"/>
        <v>Osyris compressa</v>
      </c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>
      <c r="A94" s="16" t="s">
        <v>13</v>
      </c>
      <c r="B94" s="16" t="s">
        <v>25</v>
      </c>
      <c r="C94" s="18" t="str">
        <f t="shared" si="1"/>
        <v>invasion_SW</v>
      </c>
      <c r="D94" s="18">
        <v>31.0</v>
      </c>
      <c r="E94" s="18">
        <v>3.0</v>
      </c>
      <c r="F94" s="19"/>
      <c r="G94" s="16" t="s">
        <v>221</v>
      </c>
      <c r="H94" s="16" t="s">
        <v>222</v>
      </c>
      <c r="I94" s="18">
        <v>300.0</v>
      </c>
      <c r="J94" s="18">
        <v>3.3</v>
      </c>
      <c r="K94" s="18">
        <v>3.3</v>
      </c>
      <c r="L94" s="18">
        <v>0.119</v>
      </c>
      <c r="M94" s="18">
        <v>3.0</v>
      </c>
      <c r="N94" s="18">
        <v>0.04</v>
      </c>
      <c r="O94" s="18"/>
      <c r="P94" s="17" t="str">
        <f t="shared" si="2"/>
        <v>Osyris compressa</v>
      </c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>
      <c r="A95" s="16" t="s">
        <v>13</v>
      </c>
      <c r="B95" s="16" t="s">
        <v>25</v>
      </c>
      <c r="C95" s="18" t="str">
        <f t="shared" si="1"/>
        <v>invasion_SW</v>
      </c>
      <c r="D95" s="18">
        <v>11.0</v>
      </c>
      <c r="E95" s="18">
        <v>1.0</v>
      </c>
      <c r="F95" s="19"/>
      <c r="G95" s="16" t="s">
        <v>72</v>
      </c>
      <c r="H95" s="16" t="s">
        <v>73</v>
      </c>
      <c r="I95" s="18">
        <v>1200.0</v>
      </c>
      <c r="J95" s="18">
        <v>10.5</v>
      </c>
      <c r="K95" s="18">
        <v>11.5</v>
      </c>
      <c r="L95" s="18">
        <v>1.136</v>
      </c>
      <c r="M95" s="18">
        <v>3.0</v>
      </c>
      <c r="N95" s="18">
        <v>0.379</v>
      </c>
      <c r="O95" s="18"/>
      <c r="P95" s="17" t="str">
        <f t="shared" si="2"/>
        <v>Acacia pycnantha</v>
      </c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>
      <c r="A96" s="16" t="s">
        <v>13</v>
      </c>
      <c r="B96" s="16" t="s">
        <v>25</v>
      </c>
      <c r="C96" s="18" t="str">
        <f t="shared" si="1"/>
        <v>invasion_SW</v>
      </c>
      <c r="D96" s="18">
        <v>11.0</v>
      </c>
      <c r="E96" s="18">
        <v>2.0</v>
      </c>
      <c r="F96" s="19"/>
      <c r="G96" s="16" t="s">
        <v>72</v>
      </c>
      <c r="H96" s="16" t="s">
        <v>73</v>
      </c>
      <c r="I96" s="18">
        <v>1400.0</v>
      </c>
      <c r="J96" s="18">
        <v>10.8</v>
      </c>
      <c r="K96" s="18">
        <v>11.5</v>
      </c>
      <c r="L96" s="18">
        <v>1.136</v>
      </c>
      <c r="M96" s="18">
        <v>3.0</v>
      </c>
      <c r="N96" s="18">
        <v>0.379</v>
      </c>
      <c r="O96" s="18"/>
      <c r="P96" s="17" t="str">
        <f t="shared" si="2"/>
        <v>Acacia pycnantha</v>
      </c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>
      <c r="A97" s="16" t="s">
        <v>13</v>
      </c>
      <c r="B97" s="16" t="s">
        <v>25</v>
      </c>
      <c r="C97" s="18" t="str">
        <f t="shared" si="1"/>
        <v>invasion_SW</v>
      </c>
      <c r="D97" s="18">
        <v>11.0</v>
      </c>
      <c r="E97" s="18">
        <v>3.0</v>
      </c>
      <c r="F97" s="19"/>
      <c r="G97" s="16" t="s">
        <v>72</v>
      </c>
      <c r="H97" s="16" t="s">
        <v>73</v>
      </c>
      <c r="I97" s="18">
        <v>1300.0</v>
      </c>
      <c r="J97" s="18">
        <v>13.2</v>
      </c>
      <c r="K97" s="18">
        <v>11.5</v>
      </c>
      <c r="L97" s="18">
        <v>1.136</v>
      </c>
      <c r="M97" s="18">
        <v>3.0</v>
      </c>
      <c r="N97" s="18">
        <v>0.379</v>
      </c>
      <c r="O97" s="18"/>
      <c r="P97" s="17" t="str">
        <f t="shared" si="2"/>
        <v>Acacia pycnantha</v>
      </c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>
      <c r="A98" s="16" t="s">
        <v>13</v>
      </c>
      <c r="B98" s="16" t="s">
        <v>25</v>
      </c>
      <c r="C98" s="18" t="str">
        <f t="shared" si="1"/>
        <v>invasion_SW</v>
      </c>
      <c r="D98" s="18">
        <v>10.0</v>
      </c>
      <c r="E98" s="18">
        <v>1.0</v>
      </c>
      <c r="F98" s="19"/>
      <c r="G98" s="16" t="s">
        <v>77</v>
      </c>
      <c r="H98" s="16" t="s">
        <v>78</v>
      </c>
      <c r="I98" s="18">
        <v>1000.0</v>
      </c>
      <c r="J98" s="18">
        <v>11.6</v>
      </c>
      <c r="K98" s="18">
        <v>11.7</v>
      </c>
      <c r="L98" s="18">
        <v>0.428</v>
      </c>
      <c r="M98" s="18">
        <v>3.0</v>
      </c>
      <c r="N98" s="18">
        <v>0.1427</v>
      </c>
      <c r="O98" s="18"/>
      <c r="P98" s="17" t="str">
        <f t="shared" si="2"/>
        <v>Pinus radiata</v>
      </c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>
      <c r="A99" s="16" t="s">
        <v>13</v>
      </c>
      <c r="B99" s="16" t="s">
        <v>25</v>
      </c>
      <c r="C99" s="18" t="str">
        <f t="shared" si="1"/>
        <v>invasion_SW</v>
      </c>
      <c r="D99" s="18">
        <v>10.0</v>
      </c>
      <c r="E99" s="18">
        <v>2.0</v>
      </c>
      <c r="F99" s="19"/>
      <c r="G99" s="16" t="s">
        <v>77</v>
      </c>
      <c r="H99" s="16" t="s">
        <v>78</v>
      </c>
      <c r="I99" s="18">
        <v>1300.0</v>
      </c>
      <c r="J99" s="18">
        <v>11.4</v>
      </c>
      <c r="K99" s="18">
        <v>11.7</v>
      </c>
      <c r="L99" s="18">
        <v>0.428</v>
      </c>
      <c r="M99" s="18">
        <v>3.0</v>
      </c>
      <c r="N99" s="18">
        <v>0.1427</v>
      </c>
      <c r="O99" s="18"/>
      <c r="P99" s="17" t="str">
        <f t="shared" si="2"/>
        <v>Pinus radiata</v>
      </c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>
      <c r="A100" s="16" t="s">
        <v>13</v>
      </c>
      <c r="B100" s="16" t="s">
        <v>25</v>
      </c>
      <c r="C100" s="18" t="str">
        <f t="shared" si="1"/>
        <v>invasion_SW</v>
      </c>
      <c r="D100" s="18">
        <v>10.0</v>
      </c>
      <c r="E100" s="18">
        <v>3.0</v>
      </c>
      <c r="F100" s="19"/>
      <c r="G100" s="16" t="s">
        <v>77</v>
      </c>
      <c r="H100" s="16" t="s">
        <v>78</v>
      </c>
      <c r="I100" s="18">
        <v>350.0</v>
      </c>
      <c r="J100" s="18">
        <v>12.0</v>
      </c>
      <c r="K100" s="18">
        <v>11.7</v>
      </c>
      <c r="L100" s="18">
        <v>0.428</v>
      </c>
      <c r="M100" s="18">
        <v>3.0</v>
      </c>
      <c r="N100" s="18">
        <v>0.1427</v>
      </c>
      <c r="O100" s="18"/>
      <c r="P100" s="17" t="str">
        <f t="shared" si="2"/>
        <v>Pinus radiata</v>
      </c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>
      <c r="A101" s="16" t="s">
        <v>13</v>
      </c>
      <c r="B101" s="16" t="s">
        <v>25</v>
      </c>
      <c r="C101" s="18" t="str">
        <f t="shared" si="1"/>
        <v>invasion_SW</v>
      </c>
      <c r="D101" s="18">
        <v>32.0</v>
      </c>
      <c r="E101" s="18">
        <v>1.0</v>
      </c>
      <c r="F101" s="19"/>
      <c r="G101" s="16" t="s">
        <v>154</v>
      </c>
      <c r="H101" s="21"/>
      <c r="I101" s="18">
        <v>97.0</v>
      </c>
      <c r="J101" s="18">
        <v>0.6</v>
      </c>
      <c r="K101" s="18">
        <v>0.6</v>
      </c>
      <c r="L101" s="18">
        <v>0.027</v>
      </c>
      <c r="M101" s="18">
        <v>25.0</v>
      </c>
      <c r="N101" s="18">
        <v>0.00108</v>
      </c>
      <c r="O101" s="18"/>
      <c r="P101" s="17" t="str">
        <f t="shared" si="2"/>
        <v>Metalasia </v>
      </c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>
      <c r="A102" s="16" t="s">
        <v>13</v>
      </c>
      <c r="B102" s="16" t="s">
        <v>25</v>
      </c>
      <c r="C102" s="18" t="str">
        <f t="shared" si="1"/>
        <v>invasion_SW</v>
      </c>
      <c r="D102" s="18">
        <v>13.0</v>
      </c>
      <c r="E102" s="18">
        <v>1.0</v>
      </c>
      <c r="F102" s="19"/>
      <c r="G102" s="16" t="s">
        <v>208</v>
      </c>
      <c r="H102" s="16" t="s">
        <v>209</v>
      </c>
      <c r="I102" s="18">
        <v>64.0</v>
      </c>
      <c r="J102" s="18">
        <v>188.0</v>
      </c>
      <c r="K102" s="18">
        <v>138.5</v>
      </c>
      <c r="L102" s="18">
        <v>4.37</v>
      </c>
      <c r="M102" s="18">
        <v>3.0</v>
      </c>
      <c r="N102" s="18">
        <v>1.4567</v>
      </c>
      <c r="O102" s="18"/>
      <c r="P102" s="17" t="str">
        <f t="shared" si="2"/>
        <v>Capeochloa arundinacea</v>
      </c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>
      <c r="A103" s="16" t="s">
        <v>15</v>
      </c>
      <c r="B103" s="16" t="s">
        <v>25</v>
      </c>
      <c r="C103" s="18" t="str">
        <f t="shared" si="1"/>
        <v>sand_SW</v>
      </c>
      <c r="D103" s="18">
        <v>14.0</v>
      </c>
      <c r="E103" s="18">
        <v>1.0</v>
      </c>
      <c r="F103" s="19"/>
      <c r="G103" s="16" t="s">
        <v>82</v>
      </c>
      <c r="H103" s="16" t="s">
        <v>83</v>
      </c>
      <c r="I103" s="18">
        <v>62.0</v>
      </c>
      <c r="J103" s="18">
        <v>28.5</v>
      </c>
      <c r="K103" s="18">
        <v>28.5</v>
      </c>
      <c r="L103" s="18">
        <v>4.45</v>
      </c>
      <c r="M103" s="18">
        <v>3.0</v>
      </c>
      <c r="N103" s="18">
        <v>1.483</v>
      </c>
      <c r="O103" s="18"/>
      <c r="P103" s="17" t="str">
        <f t="shared" si="2"/>
        <v>Mastersiella digitata</v>
      </c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>
      <c r="A104" s="16" t="s">
        <v>15</v>
      </c>
      <c r="B104" s="16" t="s">
        <v>25</v>
      </c>
      <c r="C104" s="18" t="str">
        <f t="shared" si="1"/>
        <v>sand_SW</v>
      </c>
      <c r="D104" s="18">
        <v>14.0</v>
      </c>
      <c r="E104" s="18">
        <v>2.0</v>
      </c>
      <c r="F104" s="19"/>
      <c r="G104" s="16" t="s">
        <v>82</v>
      </c>
      <c r="H104" s="16" t="s">
        <v>83</v>
      </c>
      <c r="I104" s="18">
        <v>78.0</v>
      </c>
      <c r="J104" s="18">
        <v>20.3</v>
      </c>
      <c r="K104" s="18">
        <v>30.7</v>
      </c>
      <c r="L104" s="18">
        <v>4.45</v>
      </c>
      <c r="M104" s="18">
        <v>3.0</v>
      </c>
      <c r="N104" s="18">
        <v>1.483</v>
      </c>
      <c r="O104" s="18"/>
      <c r="P104" s="17" t="str">
        <f t="shared" si="2"/>
        <v>Mastersiella digitata</v>
      </c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>
      <c r="A105" s="16" t="s">
        <v>15</v>
      </c>
      <c r="B105" s="16" t="s">
        <v>25</v>
      </c>
      <c r="C105" s="18" t="str">
        <f t="shared" si="1"/>
        <v>sand_SW</v>
      </c>
      <c r="D105" s="18">
        <v>14.0</v>
      </c>
      <c r="E105" s="18">
        <v>3.0</v>
      </c>
      <c r="F105" s="19"/>
      <c r="G105" s="16" t="s">
        <v>82</v>
      </c>
      <c r="H105" s="16" t="s">
        <v>83</v>
      </c>
      <c r="I105" s="18">
        <v>60.0</v>
      </c>
      <c r="J105" s="18">
        <v>36.3</v>
      </c>
      <c r="K105" s="18">
        <v>30.7</v>
      </c>
      <c r="L105" s="18">
        <v>4.45</v>
      </c>
      <c r="M105" s="18">
        <v>3.0</v>
      </c>
      <c r="N105" s="18">
        <v>1.483</v>
      </c>
      <c r="O105" s="18"/>
      <c r="P105" s="17" t="str">
        <f t="shared" si="2"/>
        <v>Mastersiella digitata</v>
      </c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>
      <c r="A106" s="16" t="s">
        <v>15</v>
      </c>
      <c r="B106" s="16" t="s">
        <v>25</v>
      </c>
      <c r="C106" s="18" t="str">
        <f t="shared" si="1"/>
        <v>sand_SW</v>
      </c>
      <c r="D106" s="18">
        <v>28.0</v>
      </c>
      <c r="E106" s="18">
        <v>1.0</v>
      </c>
      <c r="F106" s="19"/>
      <c r="G106" s="16" t="s">
        <v>88</v>
      </c>
      <c r="H106" s="16" t="s">
        <v>223</v>
      </c>
      <c r="I106" s="18">
        <v>165.0</v>
      </c>
      <c r="J106" s="18">
        <v>8.9</v>
      </c>
      <c r="K106" s="18">
        <v>8.9</v>
      </c>
      <c r="L106" s="18">
        <v>0.695</v>
      </c>
      <c r="M106" s="18">
        <v>3.0</v>
      </c>
      <c r="N106" s="18">
        <v>0.232</v>
      </c>
      <c r="O106" s="18"/>
      <c r="P106" s="17" t="str">
        <f t="shared" si="2"/>
        <v>Protea neriifolia</v>
      </c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>
      <c r="A107" s="16" t="s">
        <v>15</v>
      </c>
      <c r="B107" s="16" t="s">
        <v>25</v>
      </c>
      <c r="C107" s="18" t="str">
        <f t="shared" si="1"/>
        <v>sand_SW</v>
      </c>
      <c r="D107" s="18">
        <v>28.0</v>
      </c>
      <c r="E107" s="18">
        <v>2.0</v>
      </c>
      <c r="F107" s="19"/>
      <c r="G107" s="16" t="s">
        <v>88</v>
      </c>
      <c r="H107" s="16" t="s">
        <v>223</v>
      </c>
      <c r="I107" s="18">
        <v>200.0</v>
      </c>
      <c r="J107" s="18">
        <v>8.8</v>
      </c>
      <c r="K107" s="18">
        <v>8.9</v>
      </c>
      <c r="L107" s="18">
        <v>0.695</v>
      </c>
      <c r="M107" s="18">
        <v>3.0</v>
      </c>
      <c r="N107" s="18">
        <v>0.232</v>
      </c>
      <c r="O107" s="18"/>
      <c r="P107" s="17" t="str">
        <f t="shared" si="2"/>
        <v>Protea neriifolia</v>
      </c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>
      <c r="A108" s="16" t="s">
        <v>15</v>
      </c>
      <c r="B108" s="16" t="s">
        <v>25</v>
      </c>
      <c r="C108" s="18" t="str">
        <f t="shared" si="1"/>
        <v>sand_SW</v>
      </c>
      <c r="D108" s="18">
        <v>28.0</v>
      </c>
      <c r="E108" s="18">
        <v>3.0</v>
      </c>
      <c r="F108" s="19"/>
      <c r="G108" s="16" t="s">
        <v>88</v>
      </c>
      <c r="H108" s="16" t="s">
        <v>223</v>
      </c>
      <c r="I108" s="18">
        <v>170.0</v>
      </c>
      <c r="J108" s="18">
        <v>8.9</v>
      </c>
      <c r="K108" s="18">
        <v>8.9</v>
      </c>
      <c r="L108" s="18">
        <v>0.695</v>
      </c>
      <c r="M108" s="18">
        <v>3.0</v>
      </c>
      <c r="N108" s="18">
        <v>0.232</v>
      </c>
      <c r="O108" s="18"/>
      <c r="P108" s="17" t="str">
        <f t="shared" si="2"/>
        <v>Protea neriifolia</v>
      </c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>
      <c r="A109" s="16" t="s">
        <v>15</v>
      </c>
      <c r="B109" s="16" t="s">
        <v>25</v>
      </c>
      <c r="C109" s="18" t="str">
        <f t="shared" si="1"/>
        <v>sand_SW</v>
      </c>
      <c r="D109" s="18">
        <v>29.0</v>
      </c>
      <c r="E109" s="18">
        <v>1.0</v>
      </c>
      <c r="F109" s="19"/>
      <c r="G109" s="16" t="s">
        <v>85</v>
      </c>
      <c r="H109" s="16" t="s">
        <v>224</v>
      </c>
      <c r="I109" s="18">
        <v>140.0</v>
      </c>
      <c r="J109" s="18">
        <v>4.8</v>
      </c>
      <c r="K109" s="18">
        <v>5.7</v>
      </c>
      <c r="L109" s="18">
        <v>0.443</v>
      </c>
      <c r="M109" s="18">
        <v>8.0</v>
      </c>
      <c r="N109" s="18">
        <v>0.055</v>
      </c>
      <c r="O109" s="18"/>
      <c r="P109" s="17" t="str">
        <f t="shared" si="2"/>
        <v>Leucadendron tall</v>
      </c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>
      <c r="A110" s="16" t="s">
        <v>15</v>
      </c>
      <c r="B110" s="16" t="s">
        <v>25</v>
      </c>
      <c r="C110" s="18" t="str">
        <f t="shared" si="1"/>
        <v>sand_SW</v>
      </c>
      <c r="D110" s="18">
        <v>29.0</v>
      </c>
      <c r="E110" s="18">
        <v>2.0</v>
      </c>
      <c r="F110" s="19"/>
      <c r="G110" s="16" t="s">
        <v>85</v>
      </c>
      <c r="H110" s="16" t="s">
        <v>224</v>
      </c>
      <c r="I110" s="18">
        <v>155.0</v>
      </c>
      <c r="J110" s="18">
        <v>4.8</v>
      </c>
      <c r="K110" s="18">
        <v>5.7</v>
      </c>
      <c r="L110" s="18">
        <v>0.443</v>
      </c>
      <c r="M110" s="18">
        <v>8.0</v>
      </c>
      <c r="N110" s="18">
        <v>0.055</v>
      </c>
      <c r="O110" s="18"/>
      <c r="P110" s="17" t="str">
        <f t="shared" si="2"/>
        <v>Leucadendron tall</v>
      </c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>
      <c r="A111" s="16" t="s">
        <v>15</v>
      </c>
      <c r="B111" s="16" t="s">
        <v>25</v>
      </c>
      <c r="C111" s="18" t="str">
        <f t="shared" si="1"/>
        <v>sand_SW</v>
      </c>
      <c r="D111" s="18">
        <v>29.0</v>
      </c>
      <c r="E111" s="18">
        <v>3.0</v>
      </c>
      <c r="F111" s="19"/>
      <c r="G111" s="16" t="s">
        <v>85</v>
      </c>
      <c r="H111" s="16" t="s">
        <v>224</v>
      </c>
      <c r="I111" s="18">
        <v>170.0</v>
      </c>
      <c r="J111" s="18">
        <v>7.4</v>
      </c>
      <c r="K111" s="18">
        <v>5.7</v>
      </c>
      <c r="L111" s="18">
        <v>0.443</v>
      </c>
      <c r="M111" s="18">
        <v>8.0</v>
      </c>
      <c r="N111" s="18">
        <v>0.055</v>
      </c>
      <c r="O111" s="18"/>
      <c r="P111" s="17" t="str">
        <f t="shared" si="2"/>
        <v>Leucadendron tall</v>
      </c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>
      <c r="A112" s="16" t="s">
        <v>15</v>
      </c>
      <c r="B112" s="16" t="s">
        <v>25</v>
      </c>
      <c r="C112" s="18" t="str">
        <f t="shared" si="1"/>
        <v>sand_SW</v>
      </c>
      <c r="D112" s="18">
        <v>15.0</v>
      </c>
      <c r="E112" s="18">
        <v>1.0</v>
      </c>
      <c r="F112" s="19"/>
      <c r="G112" s="16" t="s">
        <v>131</v>
      </c>
      <c r="H112" s="16" t="s">
        <v>210</v>
      </c>
      <c r="I112" s="18">
        <v>150.0</v>
      </c>
      <c r="J112" s="18">
        <v>3.0</v>
      </c>
      <c r="K112" s="18">
        <v>0.4</v>
      </c>
      <c r="L112" s="18">
        <v>0.415</v>
      </c>
      <c r="M112" s="18">
        <v>230.0</v>
      </c>
      <c r="N112" s="18">
        <v>0.0018</v>
      </c>
      <c r="O112" s="18"/>
      <c r="P112" s="17" t="str">
        <f t="shared" si="2"/>
        <v>Berzelia cordifolia</v>
      </c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>
      <c r="A113" s="16" t="s">
        <v>15</v>
      </c>
      <c r="B113" s="16" t="s">
        <v>25</v>
      </c>
      <c r="C113" s="18" t="str">
        <f t="shared" si="1"/>
        <v>sand_SW</v>
      </c>
      <c r="D113" s="18">
        <v>15.0</v>
      </c>
      <c r="E113" s="18">
        <v>2.0</v>
      </c>
      <c r="F113" s="19"/>
      <c r="G113" s="16" t="s">
        <v>131</v>
      </c>
      <c r="H113" s="16" t="s">
        <v>210</v>
      </c>
      <c r="I113" s="18">
        <v>155.0</v>
      </c>
      <c r="J113" s="18">
        <v>4.0</v>
      </c>
      <c r="K113" s="18">
        <v>0.4</v>
      </c>
      <c r="L113" s="18">
        <v>0.415</v>
      </c>
      <c r="M113" s="18">
        <v>230.0</v>
      </c>
      <c r="N113" s="18">
        <v>0.0018</v>
      </c>
      <c r="O113" s="18"/>
      <c r="P113" s="17" t="str">
        <f t="shared" si="2"/>
        <v>Berzelia cordifolia</v>
      </c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>
      <c r="A114" s="16" t="s">
        <v>15</v>
      </c>
      <c r="B114" s="16" t="s">
        <v>25</v>
      </c>
      <c r="C114" s="18" t="str">
        <f t="shared" si="1"/>
        <v>sand_SW</v>
      </c>
      <c r="D114" s="18">
        <v>30.0</v>
      </c>
      <c r="E114" s="18">
        <v>1.0</v>
      </c>
      <c r="F114" s="19"/>
      <c r="G114" s="16" t="s">
        <v>170</v>
      </c>
      <c r="H114" s="19"/>
      <c r="I114" s="18">
        <v>78.0</v>
      </c>
      <c r="J114" s="22"/>
      <c r="K114" s="22"/>
      <c r="L114" s="22"/>
      <c r="M114" s="22"/>
      <c r="N114" s="22"/>
      <c r="O114" s="18"/>
      <c r="P114" s="17" t="str">
        <f t="shared" si="2"/>
        <v>Thamnochortus </v>
      </c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>
      <c r="A115" s="16" t="s">
        <v>15</v>
      </c>
      <c r="B115" s="16" t="s">
        <v>25</v>
      </c>
      <c r="C115" s="18" t="str">
        <f t="shared" si="1"/>
        <v>sand_SW</v>
      </c>
      <c r="D115" s="18">
        <v>30.0</v>
      </c>
      <c r="E115" s="18">
        <v>2.0</v>
      </c>
      <c r="F115" s="19"/>
      <c r="G115" s="16" t="s">
        <v>170</v>
      </c>
      <c r="H115" s="19"/>
      <c r="I115" s="18">
        <v>75.0</v>
      </c>
      <c r="J115" s="22"/>
      <c r="K115" s="22"/>
      <c r="L115" s="22"/>
      <c r="M115" s="19"/>
      <c r="N115" s="19"/>
      <c r="O115" s="18"/>
      <c r="P115" s="17" t="str">
        <f t="shared" si="2"/>
        <v>Thamnochortus </v>
      </c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>
      <c r="A116" s="16" t="s">
        <v>15</v>
      </c>
      <c r="B116" s="16" t="s">
        <v>25</v>
      </c>
      <c r="C116" s="18" t="str">
        <f t="shared" si="1"/>
        <v>sand_SW</v>
      </c>
      <c r="D116" s="18">
        <v>30.0</v>
      </c>
      <c r="E116" s="18">
        <v>3.0</v>
      </c>
      <c r="F116" s="19"/>
      <c r="G116" s="16" t="s">
        <v>170</v>
      </c>
      <c r="H116" s="19"/>
      <c r="I116" s="18">
        <v>69.0</v>
      </c>
      <c r="J116" s="22"/>
      <c r="K116" s="22"/>
      <c r="L116" s="22"/>
      <c r="M116" s="19"/>
      <c r="N116" s="19"/>
      <c r="O116" s="18"/>
      <c r="P116" s="17" t="str">
        <f t="shared" si="2"/>
        <v>Thamnochortus </v>
      </c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>
      <c r="A117" s="16" t="s">
        <v>17</v>
      </c>
      <c r="B117" s="16" t="s">
        <v>25</v>
      </c>
      <c r="C117" s="18" t="str">
        <f t="shared" si="1"/>
        <v>sandstone_SW</v>
      </c>
      <c r="D117" s="18">
        <v>19.0</v>
      </c>
      <c r="E117" s="18">
        <v>1.0</v>
      </c>
      <c r="F117" s="19"/>
      <c r="G117" s="16" t="s">
        <v>173</v>
      </c>
      <c r="H117" s="16" t="s">
        <v>213</v>
      </c>
      <c r="I117" s="18">
        <v>107.0</v>
      </c>
      <c r="J117" s="18">
        <v>0.6</v>
      </c>
      <c r="K117" s="18">
        <v>0.6</v>
      </c>
      <c r="L117" s="18">
        <v>0.034</v>
      </c>
      <c r="M117" s="18">
        <v>33.0</v>
      </c>
      <c r="N117" s="18">
        <v>0.0012</v>
      </c>
      <c r="O117" s="18"/>
      <c r="P117" s="17" t="str">
        <f t="shared" si="2"/>
        <v>Phylica ericoides</v>
      </c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>
      <c r="A118" s="16" t="s">
        <v>17</v>
      </c>
      <c r="B118" s="16" t="s">
        <v>25</v>
      </c>
      <c r="C118" s="18" t="str">
        <f t="shared" si="1"/>
        <v>sandstone_SW</v>
      </c>
      <c r="D118" s="18">
        <v>19.0</v>
      </c>
      <c r="E118" s="18">
        <v>2.0</v>
      </c>
      <c r="F118" s="19"/>
      <c r="G118" s="16" t="s">
        <v>173</v>
      </c>
      <c r="H118" s="16" t="s">
        <v>213</v>
      </c>
      <c r="I118" s="18">
        <v>110.0</v>
      </c>
      <c r="J118" s="18">
        <v>0.6</v>
      </c>
      <c r="K118" s="18">
        <v>0.6</v>
      </c>
      <c r="L118" s="18">
        <v>0.034</v>
      </c>
      <c r="M118" s="18">
        <v>33.0</v>
      </c>
      <c r="N118" s="18">
        <v>0.0012</v>
      </c>
      <c r="O118" s="18"/>
      <c r="P118" s="17" t="str">
        <f t="shared" si="2"/>
        <v>Phylica ericoides</v>
      </c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>
      <c r="A119" s="16" t="s">
        <v>17</v>
      </c>
      <c r="B119" s="16" t="s">
        <v>25</v>
      </c>
      <c r="C119" s="18" t="str">
        <f t="shared" si="1"/>
        <v>sandstone_SW</v>
      </c>
      <c r="D119" s="18">
        <v>19.0</v>
      </c>
      <c r="E119" s="18">
        <v>3.0</v>
      </c>
      <c r="F119" s="19"/>
      <c r="G119" s="16" t="s">
        <v>173</v>
      </c>
      <c r="H119" s="16" t="s">
        <v>213</v>
      </c>
      <c r="I119" s="18">
        <v>53.0</v>
      </c>
      <c r="J119" s="18">
        <v>0.6</v>
      </c>
      <c r="K119" s="18">
        <v>0.6</v>
      </c>
      <c r="L119" s="18">
        <v>0.034</v>
      </c>
      <c r="M119" s="18">
        <v>33.0</v>
      </c>
      <c r="N119" s="18">
        <v>0.0012</v>
      </c>
      <c r="O119" s="18"/>
      <c r="P119" s="17" t="str">
        <f t="shared" si="2"/>
        <v>Phylica ericoides</v>
      </c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>
      <c r="A120" s="16" t="s">
        <v>17</v>
      </c>
      <c r="B120" s="16" t="s">
        <v>25</v>
      </c>
      <c r="C120" s="18" t="str">
        <f t="shared" si="1"/>
        <v>sandstone_SW</v>
      </c>
      <c r="D120" s="18">
        <v>33.0</v>
      </c>
      <c r="E120" s="18">
        <v>1.0</v>
      </c>
      <c r="F120" s="19"/>
      <c r="G120" s="16" t="s">
        <v>97</v>
      </c>
      <c r="H120" s="16" t="s">
        <v>225</v>
      </c>
      <c r="I120" s="18">
        <v>149.0</v>
      </c>
      <c r="J120" s="18">
        <v>0.7</v>
      </c>
      <c r="K120" s="18">
        <v>0.8</v>
      </c>
      <c r="L120" s="18">
        <v>0.41</v>
      </c>
      <c r="M120" s="18">
        <v>109.0</v>
      </c>
      <c r="N120" s="18">
        <v>0.0038</v>
      </c>
      <c r="O120" s="18"/>
      <c r="P120" s="17" t="str">
        <f t="shared" si="2"/>
        <v>Adenandra gummifera</v>
      </c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>
      <c r="A121" s="16" t="s">
        <v>17</v>
      </c>
      <c r="B121" s="16" t="s">
        <v>25</v>
      </c>
      <c r="C121" s="18" t="str">
        <f t="shared" si="1"/>
        <v>sandstone_SW</v>
      </c>
      <c r="D121" s="18">
        <v>33.0</v>
      </c>
      <c r="E121" s="18">
        <v>2.0</v>
      </c>
      <c r="F121" s="19"/>
      <c r="G121" s="16" t="s">
        <v>97</v>
      </c>
      <c r="H121" s="16" t="s">
        <v>225</v>
      </c>
      <c r="I121" s="18">
        <v>135.0</v>
      </c>
      <c r="J121" s="16">
        <v>0.8</v>
      </c>
      <c r="K121" s="18">
        <v>0.8</v>
      </c>
      <c r="L121" s="18">
        <v>0.41</v>
      </c>
      <c r="M121" s="18">
        <v>109.0</v>
      </c>
      <c r="N121" s="18">
        <v>0.0038</v>
      </c>
      <c r="O121" s="18"/>
      <c r="P121" s="17" t="str">
        <f t="shared" si="2"/>
        <v>Adenandra gummifera</v>
      </c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>
      <c r="A122" s="16" t="s">
        <v>17</v>
      </c>
      <c r="B122" s="16" t="s">
        <v>25</v>
      </c>
      <c r="C122" s="18" t="str">
        <f t="shared" si="1"/>
        <v>sandstone_SW</v>
      </c>
      <c r="D122" s="18">
        <v>33.0</v>
      </c>
      <c r="E122" s="18">
        <v>3.0</v>
      </c>
      <c r="F122" s="19"/>
      <c r="G122" s="16" t="s">
        <v>97</v>
      </c>
      <c r="H122" s="16" t="s">
        <v>225</v>
      </c>
      <c r="I122" s="18">
        <v>140.0</v>
      </c>
      <c r="J122" s="16">
        <v>0.9</v>
      </c>
      <c r="K122" s="18">
        <v>0.8</v>
      </c>
      <c r="L122" s="18">
        <v>0.41</v>
      </c>
      <c r="M122" s="18">
        <v>109.0</v>
      </c>
      <c r="N122" s="18">
        <v>0.0038</v>
      </c>
      <c r="O122" s="18"/>
      <c r="P122" s="17" t="str">
        <f t="shared" si="2"/>
        <v>Adenandra gummifera</v>
      </c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>
      <c r="A123" s="16" t="s">
        <v>17</v>
      </c>
      <c r="B123" s="16" t="s">
        <v>25</v>
      </c>
      <c r="C123" s="18" t="str">
        <f t="shared" si="1"/>
        <v>sandstone_SW</v>
      </c>
      <c r="D123" s="18">
        <v>34.0</v>
      </c>
      <c r="E123" s="18">
        <v>1.0</v>
      </c>
      <c r="F123" s="19"/>
      <c r="G123" s="16" t="s">
        <v>226</v>
      </c>
      <c r="H123" s="19"/>
      <c r="I123" s="18">
        <v>130.0</v>
      </c>
      <c r="J123" s="16">
        <v>98.0</v>
      </c>
      <c r="K123" s="16">
        <v>92.7</v>
      </c>
      <c r="L123" s="16">
        <v>9.47</v>
      </c>
      <c r="M123" s="18">
        <v>3.0</v>
      </c>
      <c r="N123" s="18">
        <v>3.156</v>
      </c>
      <c r="O123" s="18"/>
      <c r="P123" s="17" t="str">
        <f t="shared" si="2"/>
        <v>Elegia </v>
      </c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>
      <c r="A124" s="16" t="s">
        <v>17</v>
      </c>
      <c r="B124" s="16" t="s">
        <v>25</v>
      </c>
      <c r="C124" s="18" t="str">
        <f t="shared" si="1"/>
        <v>sandstone_SW</v>
      </c>
      <c r="D124" s="18">
        <v>34.0</v>
      </c>
      <c r="E124" s="18">
        <v>2.0</v>
      </c>
      <c r="F124" s="19"/>
      <c r="G124" s="16" t="s">
        <v>226</v>
      </c>
      <c r="H124" s="19"/>
      <c r="I124" s="18">
        <v>100.0</v>
      </c>
      <c r="J124" s="18">
        <v>102.0</v>
      </c>
      <c r="K124" s="16">
        <v>92.7</v>
      </c>
      <c r="L124" s="16">
        <v>9.47</v>
      </c>
      <c r="M124" s="18">
        <v>3.0</v>
      </c>
      <c r="N124" s="18">
        <v>3.156</v>
      </c>
      <c r="O124" s="18"/>
      <c r="P124" s="17" t="str">
        <f t="shared" si="2"/>
        <v>Elegia </v>
      </c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>
      <c r="A125" s="16" t="s">
        <v>17</v>
      </c>
      <c r="B125" s="16" t="s">
        <v>25</v>
      </c>
      <c r="C125" s="18" t="str">
        <f t="shared" si="1"/>
        <v>sandstone_SW</v>
      </c>
      <c r="D125" s="18">
        <v>34.0</v>
      </c>
      <c r="E125" s="18">
        <v>3.0</v>
      </c>
      <c r="F125" s="19"/>
      <c r="G125" s="16" t="s">
        <v>226</v>
      </c>
      <c r="H125" s="21"/>
      <c r="I125" s="18">
        <v>146.0</v>
      </c>
      <c r="J125" s="18">
        <v>78.0</v>
      </c>
      <c r="K125" s="16">
        <v>92.7</v>
      </c>
      <c r="L125" s="16">
        <v>9.47</v>
      </c>
      <c r="M125" s="18">
        <v>3.0</v>
      </c>
      <c r="N125" s="18">
        <v>3.156</v>
      </c>
      <c r="O125" s="18"/>
      <c r="P125" s="17" t="str">
        <f t="shared" si="2"/>
        <v>Elegia </v>
      </c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>
      <c r="A126" s="16" t="s">
        <v>17</v>
      </c>
      <c r="B126" s="16" t="s">
        <v>25</v>
      </c>
      <c r="C126" s="18" t="str">
        <f t="shared" si="1"/>
        <v>sandstone_SW</v>
      </c>
      <c r="D126" s="18">
        <v>35.0</v>
      </c>
      <c r="E126" s="18">
        <v>1.0</v>
      </c>
      <c r="F126" s="19"/>
      <c r="G126" s="16" t="s">
        <v>144</v>
      </c>
      <c r="H126" s="16" t="s">
        <v>145</v>
      </c>
      <c r="I126" s="18">
        <v>40.0</v>
      </c>
      <c r="J126" s="18">
        <v>0.5</v>
      </c>
      <c r="K126" s="18">
        <v>0.5</v>
      </c>
      <c r="L126" s="18">
        <v>0.854</v>
      </c>
      <c r="M126" s="18">
        <v>543.0</v>
      </c>
      <c r="N126" s="18">
        <v>0.0019</v>
      </c>
      <c r="O126" s="18"/>
      <c r="P126" s="17" t="str">
        <f t="shared" si="2"/>
        <v>Penaea mucronata</v>
      </c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>
      <c r="A127" s="16" t="s">
        <v>17</v>
      </c>
      <c r="B127" s="16" t="s">
        <v>25</v>
      </c>
      <c r="C127" s="18" t="str">
        <f t="shared" si="1"/>
        <v>sandstone_SW</v>
      </c>
      <c r="D127" s="18">
        <v>35.0</v>
      </c>
      <c r="E127" s="18">
        <v>2.0</v>
      </c>
      <c r="F127" s="19"/>
      <c r="G127" s="16" t="s">
        <v>144</v>
      </c>
      <c r="H127" s="16" t="s">
        <v>145</v>
      </c>
      <c r="I127" s="18">
        <v>74.0</v>
      </c>
      <c r="J127" s="18">
        <v>0.6</v>
      </c>
      <c r="K127" s="18">
        <v>0.5</v>
      </c>
      <c r="L127" s="18">
        <v>0.854</v>
      </c>
      <c r="M127" s="18">
        <v>543.0</v>
      </c>
      <c r="N127" s="18">
        <v>0.0019</v>
      </c>
      <c r="O127" s="18"/>
      <c r="P127" s="17" t="str">
        <f t="shared" si="2"/>
        <v>Penaea mucronata</v>
      </c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>
      <c r="A128" s="16" t="s">
        <v>17</v>
      </c>
      <c r="B128" s="16" t="s">
        <v>25</v>
      </c>
      <c r="C128" s="18" t="str">
        <f t="shared" si="1"/>
        <v>sandstone_SW</v>
      </c>
      <c r="D128" s="18">
        <v>35.0</v>
      </c>
      <c r="E128" s="18">
        <v>3.0</v>
      </c>
      <c r="F128" s="19"/>
      <c r="G128" s="16" t="s">
        <v>144</v>
      </c>
      <c r="H128" s="16" t="s">
        <v>145</v>
      </c>
      <c r="I128" s="18">
        <v>68.0</v>
      </c>
      <c r="J128" s="18">
        <v>0.5</v>
      </c>
      <c r="K128" s="18">
        <v>0.5</v>
      </c>
      <c r="L128" s="18">
        <v>0.854</v>
      </c>
      <c r="M128" s="18">
        <v>543.0</v>
      </c>
      <c r="N128" s="18">
        <v>0.0019</v>
      </c>
      <c r="O128" s="18"/>
      <c r="P128" s="17" t="str">
        <f t="shared" si="2"/>
        <v>Penaea mucronata</v>
      </c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>
      <c r="A129" s="16" t="s">
        <v>17</v>
      </c>
      <c r="B129" s="16" t="s">
        <v>25</v>
      </c>
      <c r="C129" s="18" t="str">
        <f t="shared" si="1"/>
        <v>sandstone_SW</v>
      </c>
      <c r="D129" s="18">
        <v>36.0</v>
      </c>
      <c r="E129" s="18">
        <v>1.0</v>
      </c>
      <c r="F129" s="19"/>
      <c r="G129" s="16" t="s">
        <v>227</v>
      </c>
      <c r="H129" s="16" t="s">
        <v>228</v>
      </c>
      <c r="I129" s="18">
        <v>111.0</v>
      </c>
      <c r="J129" s="18">
        <v>3.6</v>
      </c>
      <c r="K129" s="18">
        <v>4.3</v>
      </c>
      <c r="L129" s="18">
        <v>1.06</v>
      </c>
      <c r="M129" s="18">
        <v>4.0</v>
      </c>
      <c r="N129" s="18">
        <v>0.265</v>
      </c>
      <c r="O129" s="18"/>
      <c r="P129" s="17" t="str">
        <f t="shared" si="2"/>
        <v>Euclea polyantha</v>
      </c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>
      <c r="A130" s="16" t="s">
        <v>17</v>
      </c>
      <c r="B130" s="16" t="s">
        <v>25</v>
      </c>
      <c r="C130" s="18" t="str">
        <f t="shared" si="1"/>
        <v>sandstone_SW</v>
      </c>
      <c r="D130" s="18">
        <v>36.0</v>
      </c>
      <c r="E130" s="18">
        <v>2.0</v>
      </c>
      <c r="F130" s="19"/>
      <c r="G130" s="16" t="s">
        <v>227</v>
      </c>
      <c r="H130" s="16" t="s">
        <v>228</v>
      </c>
      <c r="I130" s="18">
        <v>100.0</v>
      </c>
      <c r="J130" s="18">
        <v>4.4</v>
      </c>
      <c r="K130" s="18">
        <v>4.3</v>
      </c>
      <c r="L130" s="18">
        <v>1.06</v>
      </c>
      <c r="M130" s="18">
        <v>4.0</v>
      </c>
      <c r="N130" s="18">
        <v>0.265</v>
      </c>
      <c r="O130" s="18"/>
      <c r="P130" s="17" t="str">
        <f t="shared" si="2"/>
        <v>Euclea polyantha</v>
      </c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>
      <c r="A131" s="16" t="s">
        <v>17</v>
      </c>
      <c r="B131" s="16" t="s">
        <v>25</v>
      </c>
      <c r="C131" s="18" t="str">
        <f t="shared" si="1"/>
        <v>sandstone_SW</v>
      </c>
      <c r="D131" s="18">
        <v>36.0</v>
      </c>
      <c r="E131" s="18">
        <v>3.0</v>
      </c>
      <c r="F131" s="19"/>
      <c r="G131" s="16" t="s">
        <v>227</v>
      </c>
      <c r="H131" s="16" t="s">
        <v>228</v>
      </c>
      <c r="I131" s="18">
        <v>56.0</v>
      </c>
      <c r="J131" s="18">
        <v>4.8</v>
      </c>
      <c r="K131" s="18">
        <v>4.3</v>
      </c>
      <c r="L131" s="18">
        <v>1.06</v>
      </c>
      <c r="M131" s="18">
        <v>4.0</v>
      </c>
      <c r="N131" s="18">
        <v>0.265</v>
      </c>
      <c r="O131" s="18"/>
      <c r="P131" s="17" t="str">
        <f t="shared" si="2"/>
        <v>Euclea polyantha</v>
      </c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>
      <c r="A132" s="16" t="s">
        <v>8</v>
      </c>
      <c r="B132" s="16" t="s">
        <v>19</v>
      </c>
      <c r="C132" s="18" t="str">
        <f t="shared" si="1"/>
        <v>grass_NE</v>
      </c>
      <c r="D132" s="18">
        <v>2.0</v>
      </c>
      <c r="E132" s="18">
        <v>1.0</v>
      </c>
      <c r="F132" s="19"/>
      <c r="G132" s="16" t="s">
        <v>54</v>
      </c>
      <c r="H132" s="16" t="s">
        <v>55</v>
      </c>
      <c r="I132" s="18">
        <v>25.0</v>
      </c>
      <c r="J132" s="18">
        <v>13.2</v>
      </c>
      <c r="K132" s="18">
        <v>13.2</v>
      </c>
      <c r="L132" s="18">
        <v>0.11</v>
      </c>
      <c r="M132" s="18">
        <v>3.0</v>
      </c>
      <c r="N132" s="18">
        <v>0.036</v>
      </c>
      <c r="O132" s="18"/>
      <c r="P132" s="17" t="str">
        <f t="shared" si="2"/>
        <v>Pennisetum clandestinum</v>
      </c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>
      <c r="A133" s="16" t="s">
        <v>8</v>
      </c>
      <c r="B133" s="16" t="s">
        <v>19</v>
      </c>
      <c r="C133" s="18" t="str">
        <f t="shared" si="1"/>
        <v>grass_NE</v>
      </c>
      <c r="D133" s="18">
        <v>2.0</v>
      </c>
      <c r="E133" s="18">
        <v>2.0</v>
      </c>
      <c r="F133" s="19"/>
      <c r="G133" s="16" t="s">
        <v>54</v>
      </c>
      <c r="H133" s="16" t="s">
        <v>55</v>
      </c>
      <c r="I133" s="18">
        <v>14.0</v>
      </c>
      <c r="J133" s="18">
        <v>12.1</v>
      </c>
      <c r="K133" s="18">
        <v>13.2</v>
      </c>
      <c r="L133" s="18">
        <v>0.11</v>
      </c>
      <c r="M133" s="18">
        <v>3.0</v>
      </c>
      <c r="N133" s="18">
        <v>0.036</v>
      </c>
      <c r="O133" s="18"/>
      <c r="P133" s="17" t="str">
        <f t="shared" si="2"/>
        <v>Pennisetum clandestinum</v>
      </c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>
      <c r="A134" s="16" t="s">
        <v>8</v>
      </c>
      <c r="B134" s="16" t="s">
        <v>19</v>
      </c>
      <c r="C134" s="18" t="str">
        <f t="shared" si="1"/>
        <v>grass_NE</v>
      </c>
      <c r="D134" s="18">
        <v>2.0</v>
      </c>
      <c r="E134" s="18">
        <v>3.0</v>
      </c>
      <c r="F134" s="19"/>
      <c r="G134" s="16" t="s">
        <v>54</v>
      </c>
      <c r="H134" s="16" t="s">
        <v>55</v>
      </c>
      <c r="I134" s="18">
        <v>17.0</v>
      </c>
      <c r="J134" s="18">
        <v>14.2</v>
      </c>
      <c r="K134" s="18">
        <v>13.2</v>
      </c>
      <c r="L134" s="18">
        <v>0.11</v>
      </c>
      <c r="M134" s="18">
        <v>3.0</v>
      </c>
      <c r="N134" s="18">
        <v>0.036</v>
      </c>
      <c r="O134" s="18"/>
      <c r="P134" s="17" t="str">
        <f t="shared" si="2"/>
        <v>Pennisetum clandestinum</v>
      </c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>
      <c r="A135" s="16" t="s">
        <v>8</v>
      </c>
      <c r="B135" s="16" t="s">
        <v>19</v>
      </c>
      <c r="C135" s="18" t="str">
        <f t="shared" si="1"/>
        <v>grass_NE</v>
      </c>
      <c r="D135" s="18">
        <v>3.0</v>
      </c>
      <c r="E135" s="18">
        <v>1.0</v>
      </c>
      <c r="F135" s="19"/>
      <c r="G135" s="16" t="s">
        <v>201</v>
      </c>
      <c r="H135" s="16" t="s">
        <v>202</v>
      </c>
      <c r="I135" s="18">
        <v>69.0</v>
      </c>
      <c r="J135" s="18">
        <v>48.0</v>
      </c>
      <c r="K135" s="18">
        <v>38.4</v>
      </c>
      <c r="L135" s="18">
        <v>0.43</v>
      </c>
      <c r="M135" s="18">
        <v>4.0</v>
      </c>
      <c r="N135" s="18">
        <v>0.1075</v>
      </c>
      <c r="O135" s="18"/>
      <c r="P135" s="17" t="str">
        <f t="shared" si="2"/>
        <v>Eragrostis capensis</v>
      </c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>
      <c r="A136" s="16" t="s">
        <v>8</v>
      </c>
      <c r="B136" s="16" t="s">
        <v>19</v>
      </c>
      <c r="C136" s="18" t="str">
        <f t="shared" si="1"/>
        <v>grass_NE</v>
      </c>
      <c r="D136" s="18">
        <v>3.0</v>
      </c>
      <c r="E136" s="18">
        <v>2.0</v>
      </c>
      <c r="F136" s="19"/>
      <c r="G136" s="16" t="s">
        <v>201</v>
      </c>
      <c r="H136" s="16" t="s">
        <v>202</v>
      </c>
      <c r="I136" s="18">
        <v>40.0</v>
      </c>
      <c r="J136" s="18">
        <v>31.8</v>
      </c>
      <c r="K136" s="18">
        <v>38.4</v>
      </c>
      <c r="L136" s="18">
        <v>0.43</v>
      </c>
      <c r="M136" s="18">
        <v>4.0</v>
      </c>
      <c r="N136" s="18">
        <v>0.1075</v>
      </c>
      <c r="O136" s="18"/>
      <c r="P136" s="17" t="str">
        <f t="shared" si="2"/>
        <v>Eragrostis capensis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>
      <c r="A137" s="16" t="s">
        <v>8</v>
      </c>
      <c r="B137" s="16" t="s">
        <v>19</v>
      </c>
      <c r="C137" s="18" t="str">
        <f t="shared" si="1"/>
        <v>grass_NE</v>
      </c>
      <c r="D137" s="18">
        <v>3.0</v>
      </c>
      <c r="E137" s="18">
        <v>3.0</v>
      </c>
      <c r="F137" s="19"/>
      <c r="G137" s="16" t="s">
        <v>201</v>
      </c>
      <c r="H137" s="16" t="s">
        <v>202</v>
      </c>
      <c r="I137" s="18">
        <v>62.0</v>
      </c>
      <c r="J137" s="18">
        <v>35.3</v>
      </c>
      <c r="K137" s="18">
        <v>38.4</v>
      </c>
      <c r="L137" s="18">
        <v>0.43</v>
      </c>
      <c r="M137" s="18">
        <v>4.0</v>
      </c>
      <c r="N137" s="18">
        <v>0.1075</v>
      </c>
      <c r="O137" s="18"/>
      <c r="P137" s="17" t="str">
        <f t="shared" si="2"/>
        <v>Eragrostis capensis</v>
      </c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>
      <c r="A138" s="16" t="s">
        <v>8</v>
      </c>
      <c r="B138" s="16" t="s">
        <v>19</v>
      </c>
      <c r="C138" s="18" t="str">
        <f t="shared" si="1"/>
        <v>grass_NE</v>
      </c>
      <c r="D138" s="18">
        <v>37.0</v>
      </c>
      <c r="E138" s="18">
        <v>1.0</v>
      </c>
      <c r="F138" s="19"/>
      <c r="G138" s="16" t="s">
        <v>229</v>
      </c>
      <c r="H138" s="19"/>
      <c r="I138" s="18">
        <v>29.0</v>
      </c>
      <c r="J138" s="18">
        <v>14.1</v>
      </c>
      <c r="K138" s="18">
        <v>29.6</v>
      </c>
      <c r="L138" s="18">
        <v>0.33</v>
      </c>
      <c r="M138" s="18">
        <v>6.0</v>
      </c>
      <c r="N138" s="18">
        <v>0.055</v>
      </c>
      <c r="O138" s="18"/>
      <c r="P138" s="17" t="str">
        <f t="shared" si="2"/>
        <v>Cyperaceae 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>
      <c r="A139" s="16" t="s">
        <v>8</v>
      </c>
      <c r="B139" s="16" t="s">
        <v>19</v>
      </c>
      <c r="C139" s="18" t="str">
        <f t="shared" si="1"/>
        <v>grass_NE</v>
      </c>
      <c r="D139" s="18">
        <v>37.0</v>
      </c>
      <c r="E139" s="18">
        <v>2.0</v>
      </c>
      <c r="F139" s="19"/>
      <c r="G139" s="16" t="s">
        <v>229</v>
      </c>
      <c r="H139" s="19"/>
      <c r="I139" s="18">
        <v>36.0</v>
      </c>
      <c r="J139" s="18">
        <v>34.0</v>
      </c>
      <c r="K139" s="18">
        <v>29.6</v>
      </c>
      <c r="L139" s="18">
        <v>0.33</v>
      </c>
      <c r="M139" s="18">
        <v>6.0</v>
      </c>
      <c r="N139" s="18">
        <v>0.055</v>
      </c>
      <c r="O139" s="18"/>
      <c r="P139" s="17" t="str">
        <f t="shared" si="2"/>
        <v>Cyperaceae </v>
      </c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>
      <c r="A140" s="16" t="s">
        <v>8</v>
      </c>
      <c r="B140" s="16" t="s">
        <v>19</v>
      </c>
      <c r="C140" s="18" t="str">
        <f t="shared" si="1"/>
        <v>grass_NE</v>
      </c>
      <c r="D140" s="18">
        <v>37.0</v>
      </c>
      <c r="E140" s="18">
        <v>3.0</v>
      </c>
      <c r="F140" s="19"/>
      <c r="G140" s="16" t="s">
        <v>229</v>
      </c>
      <c r="H140" s="21"/>
      <c r="I140" s="18">
        <v>55.0</v>
      </c>
      <c r="J140" s="18">
        <v>40.6</v>
      </c>
      <c r="K140" s="18">
        <v>29.6</v>
      </c>
      <c r="L140" s="18">
        <v>0.33</v>
      </c>
      <c r="M140" s="18">
        <v>6.0</v>
      </c>
      <c r="N140" s="18">
        <v>0.055</v>
      </c>
      <c r="O140" s="18"/>
      <c r="P140" s="17" t="str">
        <f t="shared" si="2"/>
        <v>Cyperaceae </v>
      </c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>
      <c r="A141" s="16" t="s">
        <v>8</v>
      </c>
      <c r="B141" s="16" t="s">
        <v>19</v>
      </c>
      <c r="C141" s="18" t="str">
        <f t="shared" si="1"/>
        <v>grass_NE</v>
      </c>
      <c r="D141" s="18">
        <v>38.0</v>
      </c>
      <c r="E141" s="18">
        <v>1.0</v>
      </c>
      <c r="F141" s="19"/>
      <c r="G141" s="16" t="s">
        <v>117</v>
      </c>
      <c r="H141" s="16" t="s">
        <v>230</v>
      </c>
      <c r="I141" s="18">
        <v>30.0</v>
      </c>
      <c r="J141" s="22"/>
      <c r="K141" s="22"/>
      <c r="L141" s="22"/>
      <c r="M141" s="19"/>
      <c r="N141" s="19"/>
      <c r="O141" s="18"/>
      <c r="P141" s="17" t="str">
        <f t="shared" si="2"/>
        <v>Briza maxima</v>
      </c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>
      <c r="A142" s="16" t="s">
        <v>8</v>
      </c>
      <c r="B142" s="16" t="s">
        <v>19</v>
      </c>
      <c r="C142" s="18" t="str">
        <f t="shared" si="1"/>
        <v>grass_NE</v>
      </c>
      <c r="D142" s="18">
        <v>38.0</v>
      </c>
      <c r="E142" s="18">
        <v>2.0</v>
      </c>
      <c r="F142" s="19"/>
      <c r="G142" s="16" t="s">
        <v>117</v>
      </c>
      <c r="H142" s="16" t="s">
        <v>230</v>
      </c>
      <c r="I142" s="18">
        <v>22.0</v>
      </c>
      <c r="J142" s="22"/>
      <c r="K142" s="22"/>
      <c r="L142" s="22"/>
      <c r="M142" s="19"/>
      <c r="N142" s="19"/>
      <c r="O142" s="18"/>
      <c r="P142" s="17" t="str">
        <f t="shared" si="2"/>
        <v>Briza maxima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>
      <c r="A143" s="16" t="s">
        <v>8</v>
      </c>
      <c r="B143" s="16" t="s">
        <v>19</v>
      </c>
      <c r="C143" s="18" t="str">
        <f t="shared" si="1"/>
        <v>grass_NE</v>
      </c>
      <c r="D143" s="18">
        <v>38.0</v>
      </c>
      <c r="E143" s="18">
        <v>3.0</v>
      </c>
      <c r="F143" s="19"/>
      <c r="G143" s="16" t="s">
        <v>117</v>
      </c>
      <c r="H143" s="16" t="s">
        <v>230</v>
      </c>
      <c r="I143" s="18">
        <v>18.0</v>
      </c>
      <c r="J143" s="22"/>
      <c r="K143" s="22"/>
      <c r="L143" s="22"/>
      <c r="M143" s="19"/>
      <c r="N143" s="19"/>
      <c r="O143" s="18"/>
      <c r="P143" s="17" t="str">
        <f t="shared" si="2"/>
        <v>Briza maxima</v>
      </c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>
      <c r="A144" s="16" t="s">
        <v>8</v>
      </c>
      <c r="B144" s="16" t="s">
        <v>19</v>
      </c>
      <c r="C144" s="18" t="str">
        <f t="shared" si="1"/>
        <v>grass_NE</v>
      </c>
      <c r="D144" s="18">
        <v>39.0</v>
      </c>
      <c r="E144" s="18">
        <v>1.0</v>
      </c>
      <c r="F144" s="19"/>
      <c r="G144" s="16" t="s">
        <v>231</v>
      </c>
      <c r="H144" s="16" t="s">
        <v>94</v>
      </c>
      <c r="I144" s="18">
        <v>31.0</v>
      </c>
      <c r="J144" s="18">
        <v>11.4</v>
      </c>
      <c r="K144" s="18">
        <v>12.4</v>
      </c>
      <c r="L144" s="22"/>
      <c r="M144" s="19"/>
      <c r="N144" s="19"/>
      <c r="O144" s="18"/>
      <c r="P144" s="17" t="str">
        <f t="shared" si="2"/>
        <v>Plantago lanceolata</v>
      </c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>
      <c r="A145" s="16" t="s">
        <v>8</v>
      </c>
      <c r="B145" s="16" t="s">
        <v>19</v>
      </c>
      <c r="C145" s="18" t="str">
        <f t="shared" si="1"/>
        <v>grass_NE</v>
      </c>
      <c r="D145" s="18">
        <v>39.0</v>
      </c>
      <c r="E145" s="18">
        <v>2.0</v>
      </c>
      <c r="F145" s="19"/>
      <c r="G145" s="16" t="s">
        <v>231</v>
      </c>
      <c r="H145" s="16" t="s">
        <v>94</v>
      </c>
      <c r="I145" s="18">
        <v>31.0</v>
      </c>
      <c r="J145" s="18">
        <v>11.6</v>
      </c>
      <c r="K145" s="18">
        <v>12.4</v>
      </c>
      <c r="L145" s="22"/>
      <c r="M145" s="19"/>
      <c r="N145" s="19"/>
      <c r="O145" s="18"/>
      <c r="P145" s="17" t="str">
        <f t="shared" si="2"/>
        <v>Plantago lanceolata</v>
      </c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>
      <c r="A146" s="16" t="s">
        <v>8</v>
      </c>
      <c r="B146" s="16" t="s">
        <v>19</v>
      </c>
      <c r="C146" s="18" t="str">
        <f t="shared" si="1"/>
        <v>grass_NE</v>
      </c>
      <c r="D146" s="18">
        <v>39.0</v>
      </c>
      <c r="E146" s="18">
        <v>3.0</v>
      </c>
      <c r="F146" s="19"/>
      <c r="G146" s="16" t="s">
        <v>231</v>
      </c>
      <c r="H146" s="16" t="s">
        <v>94</v>
      </c>
      <c r="I146" s="18">
        <v>14.0</v>
      </c>
      <c r="J146" s="18">
        <v>14.2</v>
      </c>
      <c r="K146" s="18">
        <v>12.4</v>
      </c>
      <c r="L146" s="22"/>
      <c r="M146" s="19"/>
      <c r="N146" s="19"/>
      <c r="O146" s="18"/>
      <c r="P146" s="17" t="str">
        <f t="shared" si="2"/>
        <v>Plantago lanceolata</v>
      </c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>
      <c r="A147" s="16" t="s">
        <v>11</v>
      </c>
      <c r="B147" s="16" t="s">
        <v>19</v>
      </c>
      <c r="C147" s="18" t="str">
        <f t="shared" si="1"/>
        <v>renosterveld_NE</v>
      </c>
      <c r="D147" s="18">
        <v>40.0</v>
      </c>
      <c r="E147" s="18">
        <v>1.0</v>
      </c>
      <c r="F147" s="19"/>
      <c r="G147" s="16" t="s">
        <v>232</v>
      </c>
      <c r="H147" s="16" t="s">
        <v>233</v>
      </c>
      <c r="I147" s="18">
        <v>91.0</v>
      </c>
      <c r="J147" s="18">
        <v>38.7</v>
      </c>
      <c r="K147" s="18">
        <v>47.6</v>
      </c>
      <c r="L147" s="18">
        <v>0.36</v>
      </c>
      <c r="M147" s="18">
        <v>3.0</v>
      </c>
      <c r="N147" s="18">
        <v>0.12</v>
      </c>
      <c r="O147" s="18"/>
      <c r="P147" s="17" t="str">
        <f t="shared" si="2"/>
        <v>Merxmuellera disticha</v>
      </c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>
      <c r="A148" s="16" t="s">
        <v>11</v>
      </c>
      <c r="B148" s="16" t="s">
        <v>19</v>
      </c>
      <c r="C148" s="18" t="str">
        <f t="shared" si="1"/>
        <v>renosterveld_NE</v>
      </c>
      <c r="D148" s="18">
        <v>40.0</v>
      </c>
      <c r="E148" s="18">
        <v>2.0</v>
      </c>
      <c r="F148" s="19"/>
      <c r="G148" s="16" t="s">
        <v>232</v>
      </c>
      <c r="H148" s="16" t="s">
        <v>233</v>
      </c>
      <c r="I148" s="18">
        <v>64.0</v>
      </c>
      <c r="J148" s="18">
        <v>50.5</v>
      </c>
      <c r="K148" s="18">
        <v>47.6</v>
      </c>
      <c r="L148" s="18">
        <v>0.36</v>
      </c>
      <c r="M148" s="18">
        <v>3.0</v>
      </c>
      <c r="N148" s="18">
        <v>0.12</v>
      </c>
      <c r="O148" s="18"/>
      <c r="P148" s="17" t="str">
        <f t="shared" si="2"/>
        <v>Merxmuellera disticha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>
      <c r="A149" s="16" t="s">
        <v>11</v>
      </c>
      <c r="B149" s="16" t="s">
        <v>19</v>
      </c>
      <c r="C149" s="18" t="str">
        <f t="shared" si="1"/>
        <v>renosterveld_NE</v>
      </c>
      <c r="D149" s="18">
        <v>40.0</v>
      </c>
      <c r="E149" s="18">
        <v>3.0</v>
      </c>
      <c r="F149" s="19"/>
      <c r="G149" s="16" t="s">
        <v>232</v>
      </c>
      <c r="H149" s="16" t="s">
        <v>233</v>
      </c>
      <c r="I149" s="18">
        <v>83.0</v>
      </c>
      <c r="J149" s="18">
        <v>53.5</v>
      </c>
      <c r="K149" s="18">
        <v>47.6</v>
      </c>
      <c r="L149" s="18">
        <v>0.36</v>
      </c>
      <c r="M149" s="18">
        <v>3.0</v>
      </c>
      <c r="N149" s="18">
        <v>0.12</v>
      </c>
      <c r="O149" s="18"/>
      <c r="P149" s="17" t="str">
        <f t="shared" si="2"/>
        <v>Merxmuellera disticha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>
      <c r="A150" s="16" t="s">
        <v>11</v>
      </c>
      <c r="B150" s="16" t="s">
        <v>19</v>
      </c>
      <c r="C150" s="18" t="str">
        <f t="shared" si="1"/>
        <v>renosterveld_NE</v>
      </c>
      <c r="D150" s="18">
        <v>6.0</v>
      </c>
      <c r="E150" s="18">
        <v>1.0</v>
      </c>
      <c r="F150" s="19"/>
      <c r="G150" s="16" t="s">
        <v>206</v>
      </c>
      <c r="H150" s="16" t="s">
        <v>65</v>
      </c>
      <c r="I150" s="18">
        <v>41.0</v>
      </c>
      <c r="J150" s="18">
        <v>2.2</v>
      </c>
      <c r="K150" s="18">
        <v>1.8</v>
      </c>
      <c r="L150" s="18">
        <v>0.2232</v>
      </c>
      <c r="M150" s="18">
        <v>62.0</v>
      </c>
      <c r="N150" s="18">
        <v>0.004</v>
      </c>
      <c r="O150" s="18"/>
      <c r="P150" s="17" t="str">
        <f t="shared" si="2"/>
        <v>Elytropappus rhinocerotis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>
      <c r="A151" s="16" t="s">
        <v>11</v>
      </c>
      <c r="B151" s="16" t="s">
        <v>19</v>
      </c>
      <c r="C151" s="18" t="str">
        <f t="shared" si="1"/>
        <v>renosterveld_NE</v>
      </c>
      <c r="D151" s="18">
        <v>6.0</v>
      </c>
      <c r="E151" s="18">
        <v>2.0</v>
      </c>
      <c r="F151" s="19"/>
      <c r="G151" s="16" t="s">
        <v>206</v>
      </c>
      <c r="H151" s="16" t="s">
        <v>65</v>
      </c>
      <c r="I151" s="18">
        <v>38.0</v>
      </c>
      <c r="J151" s="18">
        <v>2.0</v>
      </c>
      <c r="K151" s="18">
        <v>1.8</v>
      </c>
      <c r="L151" s="18">
        <v>0.2232</v>
      </c>
      <c r="M151" s="18">
        <v>62.0</v>
      </c>
      <c r="N151" s="18">
        <v>0.004</v>
      </c>
      <c r="O151" s="18"/>
      <c r="P151" s="17" t="str">
        <f t="shared" si="2"/>
        <v>Elytropappus rhinocerotis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>
      <c r="A152" s="16" t="s">
        <v>11</v>
      </c>
      <c r="B152" s="16" t="s">
        <v>19</v>
      </c>
      <c r="C152" s="18" t="str">
        <f t="shared" si="1"/>
        <v>renosterveld_NE</v>
      </c>
      <c r="D152" s="18">
        <v>6.0</v>
      </c>
      <c r="E152" s="18">
        <v>3.0</v>
      </c>
      <c r="F152" s="19"/>
      <c r="G152" s="16" t="s">
        <v>206</v>
      </c>
      <c r="H152" s="16" t="s">
        <v>65</v>
      </c>
      <c r="I152" s="18">
        <v>33.0</v>
      </c>
      <c r="J152" s="18">
        <v>1.2</v>
      </c>
      <c r="K152" s="18">
        <v>1.8</v>
      </c>
      <c r="L152" s="18">
        <v>0.2232</v>
      </c>
      <c r="M152" s="18">
        <v>62.0</v>
      </c>
      <c r="N152" s="18">
        <v>0.004</v>
      </c>
      <c r="O152" s="18"/>
      <c r="P152" s="17" t="str">
        <f t="shared" si="2"/>
        <v>Elytropappus rhinocerotis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>
      <c r="A153" s="16" t="s">
        <v>11</v>
      </c>
      <c r="B153" s="16" t="s">
        <v>19</v>
      </c>
      <c r="C153" s="18" t="str">
        <f t="shared" si="1"/>
        <v>renosterveld_NE</v>
      </c>
      <c r="D153" s="18">
        <v>41.0</v>
      </c>
      <c r="E153" s="18">
        <v>1.0</v>
      </c>
      <c r="F153" s="19"/>
      <c r="G153" s="16" t="s">
        <v>234</v>
      </c>
      <c r="H153" s="19"/>
      <c r="I153" s="18">
        <v>20.0</v>
      </c>
      <c r="J153" s="18">
        <v>0.8</v>
      </c>
      <c r="K153" s="18">
        <v>0.7</v>
      </c>
      <c r="L153" s="18">
        <v>0.075</v>
      </c>
      <c r="M153" s="18">
        <v>25.0</v>
      </c>
      <c r="N153" s="18">
        <v>0.003</v>
      </c>
      <c r="O153" s="18"/>
      <c r="P153" s="17" t="str">
        <f t="shared" si="2"/>
        <v>Gnidia </v>
      </c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>
      <c r="A154" s="16" t="s">
        <v>11</v>
      </c>
      <c r="B154" s="16" t="s">
        <v>19</v>
      </c>
      <c r="C154" s="18" t="str">
        <f t="shared" si="1"/>
        <v>renosterveld_NE</v>
      </c>
      <c r="D154" s="18">
        <v>41.0</v>
      </c>
      <c r="E154" s="18">
        <v>2.0</v>
      </c>
      <c r="F154" s="19"/>
      <c r="G154" s="16" t="s">
        <v>234</v>
      </c>
      <c r="H154" s="19"/>
      <c r="I154" s="18">
        <v>33.0</v>
      </c>
      <c r="J154" s="18">
        <v>0.8</v>
      </c>
      <c r="K154" s="18">
        <v>0.7</v>
      </c>
      <c r="L154" s="18">
        <v>0.075</v>
      </c>
      <c r="M154" s="18">
        <v>25.0</v>
      </c>
      <c r="N154" s="18">
        <v>0.003</v>
      </c>
      <c r="O154" s="18"/>
      <c r="P154" s="17" t="str">
        <f t="shared" si="2"/>
        <v>Gnidia </v>
      </c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>
      <c r="A155" s="16" t="s">
        <v>11</v>
      </c>
      <c r="B155" s="16" t="s">
        <v>19</v>
      </c>
      <c r="C155" s="18" t="str">
        <f t="shared" si="1"/>
        <v>renosterveld_NE</v>
      </c>
      <c r="D155" s="18">
        <v>41.0</v>
      </c>
      <c r="E155" s="18">
        <v>3.0</v>
      </c>
      <c r="F155" s="19"/>
      <c r="G155" s="16" t="s">
        <v>234</v>
      </c>
      <c r="H155" s="21"/>
      <c r="I155" s="18">
        <v>22.0</v>
      </c>
      <c r="J155" s="18">
        <v>0.5</v>
      </c>
      <c r="K155" s="18">
        <v>0.7</v>
      </c>
      <c r="L155" s="18">
        <v>0.075</v>
      </c>
      <c r="M155" s="18">
        <v>25.0</v>
      </c>
      <c r="N155" s="18">
        <v>0.003</v>
      </c>
      <c r="O155" s="18"/>
      <c r="P155" s="17" t="str">
        <f t="shared" si="2"/>
        <v>Gnidia </v>
      </c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>
      <c r="A156" s="16" t="s">
        <v>11</v>
      </c>
      <c r="B156" s="16" t="s">
        <v>19</v>
      </c>
      <c r="C156" s="18" t="str">
        <f t="shared" si="1"/>
        <v>renosterveld_NE</v>
      </c>
      <c r="D156" s="18">
        <v>42.0</v>
      </c>
      <c r="E156" s="18">
        <v>1.0</v>
      </c>
      <c r="F156" s="19"/>
      <c r="G156" s="16" t="s">
        <v>114</v>
      </c>
      <c r="H156" s="16" t="s">
        <v>202</v>
      </c>
      <c r="I156" s="18">
        <v>12.0</v>
      </c>
      <c r="J156" s="18">
        <v>20.5</v>
      </c>
      <c r="K156" s="18">
        <v>17.2</v>
      </c>
      <c r="L156" s="18">
        <v>0.58</v>
      </c>
      <c r="M156" s="18">
        <v>3.0</v>
      </c>
      <c r="N156" s="18">
        <v>0.193</v>
      </c>
      <c r="O156" s="18"/>
      <c r="P156" s="17" t="str">
        <f t="shared" si="2"/>
        <v>Restio capensis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>
      <c r="A157" s="16" t="s">
        <v>11</v>
      </c>
      <c r="B157" s="16" t="s">
        <v>19</v>
      </c>
      <c r="C157" s="18" t="str">
        <f t="shared" si="1"/>
        <v>renosterveld_NE</v>
      </c>
      <c r="D157" s="18">
        <v>42.0</v>
      </c>
      <c r="E157" s="18">
        <v>2.0</v>
      </c>
      <c r="F157" s="19"/>
      <c r="G157" s="16" t="s">
        <v>114</v>
      </c>
      <c r="H157" s="16" t="s">
        <v>202</v>
      </c>
      <c r="I157" s="18">
        <v>12.0</v>
      </c>
      <c r="J157" s="18">
        <v>16.0</v>
      </c>
      <c r="K157" s="18">
        <v>17.2</v>
      </c>
      <c r="L157" s="18">
        <v>0.58</v>
      </c>
      <c r="M157" s="18">
        <v>3.0</v>
      </c>
      <c r="N157" s="18">
        <v>0.193</v>
      </c>
      <c r="O157" s="18"/>
      <c r="P157" s="17" t="str">
        <f t="shared" si="2"/>
        <v>Restio capensis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>
      <c r="A158" s="16" t="s">
        <v>11</v>
      </c>
      <c r="B158" s="16" t="s">
        <v>19</v>
      </c>
      <c r="C158" s="18" t="str">
        <f t="shared" si="1"/>
        <v>renosterveld_NE</v>
      </c>
      <c r="D158" s="18">
        <v>42.0</v>
      </c>
      <c r="E158" s="18">
        <v>3.0</v>
      </c>
      <c r="F158" s="19"/>
      <c r="G158" s="16" t="s">
        <v>114</v>
      </c>
      <c r="H158" s="16" t="s">
        <v>202</v>
      </c>
      <c r="I158" s="18">
        <v>15.0</v>
      </c>
      <c r="J158" s="18">
        <v>15.0</v>
      </c>
      <c r="K158" s="18">
        <v>17.2</v>
      </c>
      <c r="L158" s="18">
        <v>0.58</v>
      </c>
      <c r="M158" s="18">
        <v>3.0</v>
      </c>
      <c r="N158" s="18">
        <v>0.193</v>
      </c>
      <c r="O158" s="18"/>
      <c r="P158" s="17" t="str">
        <f t="shared" si="2"/>
        <v>Restio capensis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>
      <c r="A159" s="16" t="s">
        <v>11</v>
      </c>
      <c r="B159" s="16" t="s">
        <v>19</v>
      </c>
      <c r="C159" s="18" t="str">
        <f t="shared" si="1"/>
        <v>renosterveld_NE</v>
      </c>
      <c r="D159" s="18">
        <v>43.0</v>
      </c>
      <c r="E159" s="18">
        <v>1.0</v>
      </c>
      <c r="F159" s="19"/>
      <c r="G159" s="16" t="s">
        <v>235</v>
      </c>
      <c r="H159" s="16" t="s">
        <v>236</v>
      </c>
      <c r="I159" s="18">
        <v>15.0</v>
      </c>
      <c r="J159" s="18">
        <v>0.1</v>
      </c>
      <c r="K159" s="18">
        <v>0.2</v>
      </c>
      <c r="L159" s="18">
        <v>0.03</v>
      </c>
      <c r="M159" s="18">
        <v>205.0</v>
      </c>
      <c r="N159" s="18">
        <v>1.5E-4</v>
      </c>
      <c r="O159" s="18"/>
      <c r="P159" s="17" t="str">
        <f t="shared" si="2"/>
        <v>Aspalathus spinosa</v>
      </c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>
      <c r="A160" s="16" t="s">
        <v>11</v>
      </c>
      <c r="B160" s="16" t="s">
        <v>19</v>
      </c>
      <c r="C160" s="18" t="str">
        <f t="shared" si="1"/>
        <v>renosterveld_NE</v>
      </c>
      <c r="D160" s="18">
        <v>43.0</v>
      </c>
      <c r="E160" s="18">
        <v>2.0</v>
      </c>
      <c r="F160" s="19"/>
      <c r="G160" s="16" t="s">
        <v>235</v>
      </c>
      <c r="H160" s="16" t="s">
        <v>236</v>
      </c>
      <c r="I160" s="18">
        <v>11.0</v>
      </c>
      <c r="J160" s="18">
        <v>0.2</v>
      </c>
      <c r="K160" s="18">
        <v>0.2</v>
      </c>
      <c r="L160" s="18">
        <v>0.03</v>
      </c>
      <c r="M160" s="18">
        <v>205.0</v>
      </c>
      <c r="N160" s="18">
        <v>1.5E-4</v>
      </c>
      <c r="O160" s="18"/>
      <c r="P160" s="17" t="str">
        <f t="shared" si="2"/>
        <v>Aspalathus spinosa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>
      <c r="A161" s="16" t="s">
        <v>11</v>
      </c>
      <c r="B161" s="16" t="s">
        <v>19</v>
      </c>
      <c r="C161" s="18" t="str">
        <f t="shared" si="1"/>
        <v>renosterveld_NE</v>
      </c>
      <c r="D161" s="18">
        <v>43.0</v>
      </c>
      <c r="E161" s="18">
        <v>3.0</v>
      </c>
      <c r="F161" s="19"/>
      <c r="G161" s="16" t="s">
        <v>235</v>
      </c>
      <c r="H161" s="16" t="s">
        <v>236</v>
      </c>
      <c r="I161" s="18">
        <v>9.0</v>
      </c>
      <c r="J161" s="18">
        <v>0.2</v>
      </c>
      <c r="K161" s="18">
        <v>0.2</v>
      </c>
      <c r="L161" s="18">
        <v>0.03</v>
      </c>
      <c r="M161" s="18">
        <v>205.0</v>
      </c>
      <c r="N161" s="18">
        <v>1.5E-4</v>
      </c>
      <c r="O161" s="18"/>
      <c r="P161" s="17" t="str">
        <f t="shared" si="2"/>
        <v>Aspalathus spinosa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>
      <c r="A162" s="16" t="s">
        <v>13</v>
      </c>
      <c r="B162" s="16" t="s">
        <v>19</v>
      </c>
      <c r="C162" s="18" t="str">
        <f t="shared" si="1"/>
        <v>invasion_NE</v>
      </c>
      <c r="D162" s="18">
        <v>44.0</v>
      </c>
      <c r="E162" s="18">
        <v>1.0</v>
      </c>
      <c r="F162" s="19"/>
      <c r="G162" s="16" t="s">
        <v>72</v>
      </c>
      <c r="H162" s="16" t="s">
        <v>138</v>
      </c>
      <c r="I162" s="18">
        <v>211.0</v>
      </c>
      <c r="J162" s="18">
        <v>12.0</v>
      </c>
      <c r="K162" s="18">
        <v>14.0</v>
      </c>
      <c r="L162" s="18">
        <v>0.8</v>
      </c>
      <c r="M162" s="18">
        <v>3.0</v>
      </c>
      <c r="N162" s="18">
        <v>0.267</v>
      </c>
      <c r="O162" s="18"/>
      <c r="P162" s="17" t="str">
        <f t="shared" si="2"/>
        <v>Acacia saligna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>
      <c r="A163" s="16" t="s">
        <v>13</v>
      </c>
      <c r="B163" s="16" t="s">
        <v>19</v>
      </c>
      <c r="C163" s="18" t="str">
        <f t="shared" si="1"/>
        <v>invasion_NE</v>
      </c>
      <c r="D163" s="18">
        <v>44.0</v>
      </c>
      <c r="E163" s="18">
        <v>2.0</v>
      </c>
      <c r="F163" s="19"/>
      <c r="G163" s="16" t="s">
        <v>72</v>
      </c>
      <c r="H163" s="16" t="s">
        <v>138</v>
      </c>
      <c r="I163" s="18">
        <v>230.0</v>
      </c>
      <c r="J163" s="18">
        <v>14.0</v>
      </c>
      <c r="K163" s="18">
        <v>14.0</v>
      </c>
      <c r="L163" s="18">
        <v>0.8</v>
      </c>
      <c r="M163" s="18">
        <v>3.0</v>
      </c>
      <c r="N163" s="18">
        <v>0.267</v>
      </c>
      <c r="O163" s="18"/>
      <c r="P163" s="17" t="str">
        <f t="shared" si="2"/>
        <v>Acacia saligna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>
      <c r="A164" s="16" t="s">
        <v>13</v>
      </c>
      <c r="B164" s="16" t="s">
        <v>19</v>
      </c>
      <c r="C164" s="18" t="str">
        <f t="shared" si="1"/>
        <v>invasion_NE</v>
      </c>
      <c r="D164" s="18">
        <v>44.0</v>
      </c>
      <c r="E164" s="18">
        <v>3.0</v>
      </c>
      <c r="F164" s="19"/>
      <c r="G164" s="16" t="s">
        <v>72</v>
      </c>
      <c r="H164" s="16" t="s">
        <v>138</v>
      </c>
      <c r="I164" s="18">
        <v>407.0</v>
      </c>
      <c r="J164" s="18">
        <v>16.0</v>
      </c>
      <c r="K164" s="18">
        <v>14.0</v>
      </c>
      <c r="L164" s="18">
        <v>0.8</v>
      </c>
      <c r="M164" s="18">
        <v>3.0</v>
      </c>
      <c r="N164" s="18">
        <v>0.267</v>
      </c>
      <c r="O164" s="18"/>
      <c r="P164" s="17" t="str">
        <f t="shared" si="2"/>
        <v>Acacia saligna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>
      <c r="A165" s="16" t="s">
        <v>13</v>
      </c>
      <c r="B165" s="16" t="s">
        <v>19</v>
      </c>
      <c r="C165" s="18" t="str">
        <f t="shared" si="1"/>
        <v>invasion_NE</v>
      </c>
      <c r="D165" s="18">
        <v>45.0</v>
      </c>
      <c r="E165" s="18">
        <v>1.0</v>
      </c>
      <c r="F165" s="19"/>
      <c r="G165" s="16" t="s">
        <v>131</v>
      </c>
      <c r="H165" s="16" t="s">
        <v>132</v>
      </c>
      <c r="I165" s="18">
        <v>140.0</v>
      </c>
      <c r="J165" s="18">
        <v>0.3</v>
      </c>
      <c r="K165" s="18">
        <v>0.3</v>
      </c>
      <c r="L165" s="18">
        <v>0.006</v>
      </c>
      <c r="M165" s="18">
        <v>64.0</v>
      </c>
      <c r="N165" s="23">
        <v>9.4E-5</v>
      </c>
      <c r="O165" s="18"/>
      <c r="P165" s="17" t="str">
        <f t="shared" si="2"/>
        <v>Berzelia abrotanoides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>
      <c r="A166" s="16" t="s">
        <v>13</v>
      </c>
      <c r="B166" s="16" t="s">
        <v>19</v>
      </c>
      <c r="C166" s="18" t="str">
        <f t="shared" si="1"/>
        <v>invasion_NE</v>
      </c>
      <c r="D166" s="18">
        <v>45.0</v>
      </c>
      <c r="E166" s="18">
        <v>2.0</v>
      </c>
      <c r="F166" s="19"/>
      <c r="G166" s="16" t="s">
        <v>131</v>
      </c>
      <c r="H166" s="16" t="s">
        <v>132</v>
      </c>
      <c r="I166" s="18">
        <v>123.0</v>
      </c>
      <c r="J166" s="18">
        <v>0.3</v>
      </c>
      <c r="K166" s="18">
        <v>0.3</v>
      </c>
      <c r="L166" s="18">
        <v>0.006</v>
      </c>
      <c r="M166" s="18">
        <v>64.0</v>
      </c>
      <c r="N166" s="23">
        <v>9.4E-5</v>
      </c>
      <c r="O166" s="18"/>
      <c r="P166" s="17" t="str">
        <f t="shared" si="2"/>
        <v>Berzelia abrotanoides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>
      <c r="A167" s="16" t="s">
        <v>13</v>
      </c>
      <c r="B167" s="16" t="s">
        <v>19</v>
      </c>
      <c r="C167" s="18" t="str">
        <f t="shared" si="1"/>
        <v>invasion_NE</v>
      </c>
      <c r="D167" s="18">
        <v>45.0</v>
      </c>
      <c r="E167" s="18">
        <v>3.0</v>
      </c>
      <c r="F167" s="19"/>
      <c r="G167" s="16" t="s">
        <v>131</v>
      </c>
      <c r="H167" s="16" t="s">
        <v>132</v>
      </c>
      <c r="I167" s="18">
        <v>304.0</v>
      </c>
      <c r="J167" s="18">
        <v>0.3</v>
      </c>
      <c r="K167" s="18">
        <v>0.3</v>
      </c>
      <c r="L167" s="18">
        <v>0.006</v>
      </c>
      <c r="M167" s="18">
        <v>64.0</v>
      </c>
      <c r="N167" s="23">
        <v>9.4E-5</v>
      </c>
      <c r="O167" s="18"/>
      <c r="P167" s="17" t="str">
        <f t="shared" si="2"/>
        <v>Berzelia abrotanoides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>
      <c r="A168" s="16" t="s">
        <v>13</v>
      </c>
      <c r="B168" s="16" t="s">
        <v>19</v>
      </c>
      <c r="C168" s="18" t="str">
        <f t="shared" si="1"/>
        <v>invasion_NE</v>
      </c>
      <c r="D168" s="18">
        <v>12.0</v>
      </c>
      <c r="E168" s="18">
        <v>1.0</v>
      </c>
      <c r="F168" s="19"/>
      <c r="G168" s="16" t="s">
        <v>114</v>
      </c>
      <c r="H168" s="16" t="s">
        <v>167</v>
      </c>
      <c r="I168" s="18">
        <v>143.0</v>
      </c>
      <c r="J168" s="18">
        <v>75.0</v>
      </c>
      <c r="K168" s="18">
        <v>56.2</v>
      </c>
      <c r="L168" s="18">
        <v>2.65</v>
      </c>
      <c r="M168" s="18">
        <v>3.0</v>
      </c>
      <c r="N168" s="18">
        <v>0.883</v>
      </c>
      <c r="O168" s="18"/>
      <c r="P168" s="17" t="str">
        <f t="shared" si="2"/>
        <v>Restio tetragonus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>
      <c r="A169" s="16" t="s">
        <v>13</v>
      </c>
      <c r="B169" s="16" t="s">
        <v>19</v>
      </c>
      <c r="C169" s="18" t="str">
        <f t="shared" si="1"/>
        <v>invasion_NE</v>
      </c>
      <c r="D169" s="18">
        <v>12.0</v>
      </c>
      <c r="E169" s="18">
        <v>2.0</v>
      </c>
      <c r="F169" s="19"/>
      <c r="G169" s="16" t="s">
        <v>114</v>
      </c>
      <c r="H169" s="16" t="s">
        <v>167</v>
      </c>
      <c r="I169" s="18">
        <v>95.0</v>
      </c>
      <c r="J169" s="18">
        <v>37.5</v>
      </c>
      <c r="K169" s="18">
        <v>56.2</v>
      </c>
      <c r="L169" s="18">
        <v>2.65</v>
      </c>
      <c r="M169" s="18">
        <v>3.0</v>
      </c>
      <c r="N169" s="18">
        <v>0.883</v>
      </c>
      <c r="O169" s="18"/>
      <c r="P169" s="17" t="str">
        <f t="shared" si="2"/>
        <v>Restio tetragonus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>
      <c r="A170" s="16" t="s">
        <v>13</v>
      </c>
      <c r="B170" s="16" t="s">
        <v>19</v>
      </c>
      <c r="C170" s="18" t="str">
        <f t="shared" si="1"/>
        <v>invasion_NE</v>
      </c>
      <c r="D170" s="18">
        <v>12.0</v>
      </c>
      <c r="E170" s="18">
        <v>3.0</v>
      </c>
      <c r="F170" s="19"/>
      <c r="G170" s="16" t="s">
        <v>114</v>
      </c>
      <c r="H170" s="16" t="s">
        <v>167</v>
      </c>
      <c r="I170" s="18">
        <v>145.0</v>
      </c>
      <c r="J170" s="18">
        <v>56.0</v>
      </c>
      <c r="K170" s="18">
        <v>56.2</v>
      </c>
      <c r="L170" s="18">
        <v>2.65</v>
      </c>
      <c r="M170" s="18">
        <v>3.0</v>
      </c>
      <c r="N170" s="18">
        <v>0.883</v>
      </c>
      <c r="O170" s="18"/>
      <c r="P170" s="17" t="str">
        <f t="shared" si="2"/>
        <v>Restio tetragonus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>
      <c r="A171" s="16" t="s">
        <v>13</v>
      </c>
      <c r="B171" s="16" t="s">
        <v>19</v>
      </c>
      <c r="C171" s="18" t="str">
        <f t="shared" si="1"/>
        <v>invasion_NE</v>
      </c>
      <c r="D171" s="18">
        <v>46.0</v>
      </c>
      <c r="E171" s="18">
        <v>1.0</v>
      </c>
      <c r="F171" s="19"/>
      <c r="G171" s="16" t="s">
        <v>154</v>
      </c>
      <c r="H171" s="16" t="s">
        <v>237</v>
      </c>
      <c r="I171" s="18">
        <v>115.0</v>
      </c>
      <c r="J171" s="18">
        <v>1.2</v>
      </c>
      <c r="K171" s="18">
        <v>1.2</v>
      </c>
      <c r="L171" s="18">
        <v>1.3</v>
      </c>
      <c r="M171" s="18">
        <v>180.0</v>
      </c>
      <c r="N171" s="18">
        <v>0.00108</v>
      </c>
      <c r="O171" s="18"/>
      <c r="P171" s="17" t="str">
        <f t="shared" si="2"/>
        <v>Metalasia pungens</v>
      </c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>
      <c r="A172" s="16" t="s">
        <v>13</v>
      </c>
      <c r="B172" s="16" t="s">
        <v>19</v>
      </c>
      <c r="C172" s="18" t="str">
        <f t="shared" si="1"/>
        <v>invasion_NE</v>
      </c>
      <c r="D172" s="18">
        <v>46.0</v>
      </c>
      <c r="E172" s="18">
        <v>2.0</v>
      </c>
      <c r="F172" s="19"/>
      <c r="G172" s="16" t="s">
        <v>154</v>
      </c>
      <c r="H172" s="16" t="s">
        <v>237</v>
      </c>
      <c r="I172" s="18">
        <v>152.0</v>
      </c>
      <c r="J172" s="18">
        <v>1.2</v>
      </c>
      <c r="K172" s="18">
        <v>1.2</v>
      </c>
      <c r="L172" s="18">
        <v>1.3</v>
      </c>
      <c r="M172" s="18">
        <v>180.0</v>
      </c>
      <c r="N172" s="18">
        <v>0.00108</v>
      </c>
      <c r="O172" s="18"/>
      <c r="P172" s="17" t="str">
        <f t="shared" si="2"/>
        <v>Metalasia pungens</v>
      </c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>
      <c r="A173" s="16" t="s">
        <v>13</v>
      </c>
      <c r="B173" s="16" t="s">
        <v>19</v>
      </c>
      <c r="C173" s="18" t="str">
        <f t="shared" si="1"/>
        <v>invasion_NE</v>
      </c>
      <c r="D173" s="18">
        <v>46.0</v>
      </c>
      <c r="E173" s="18">
        <v>3.0</v>
      </c>
      <c r="F173" s="19"/>
      <c r="G173" s="16" t="s">
        <v>154</v>
      </c>
      <c r="H173" s="16" t="s">
        <v>237</v>
      </c>
      <c r="I173" s="18">
        <v>97.0</v>
      </c>
      <c r="J173" s="18">
        <v>1.3</v>
      </c>
      <c r="K173" s="18">
        <v>1.2</v>
      </c>
      <c r="L173" s="18">
        <v>1.3</v>
      </c>
      <c r="M173" s="18">
        <v>180.0</v>
      </c>
      <c r="N173" s="18">
        <v>0.00108</v>
      </c>
      <c r="O173" s="16"/>
      <c r="P173" s="17" t="str">
        <f t="shared" si="2"/>
        <v>Metalasia pungens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>
      <c r="A174" s="16" t="s">
        <v>13</v>
      </c>
      <c r="B174" s="16" t="s">
        <v>19</v>
      </c>
      <c r="C174" s="18" t="str">
        <f t="shared" si="1"/>
        <v>invasion_NE</v>
      </c>
      <c r="D174" s="18">
        <v>18.0</v>
      </c>
      <c r="E174" s="18">
        <v>1.0</v>
      </c>
      <c r="F174" s="19"/>
      <c r="G174" s="16" t="s">
        <v>113</v>
      </c>
      <c r="H174" s="16" t="s">
        <v>134</v>
      </c>
      <c r="I174" s="18">
        <v>63.0</v>
      </c>
      <c r="J174" s="18">
        <v>1.3</v>
      </c>
      <c r="K174" s="18">
        <v>1.1</v>
      </c>
      <c r="L174" s="18">
        <v>0.876</v>
      </c>
      <c r="M174" s="18">
        <v>390.0</v>
      </c>
      <c r="N174" s="18">
        <v>0.0022</v>
      </c>
      <c r="O174" s="16"/>
      <c r="P174" s="17" t="str">
        <f t="shared" si="2"/>
        <v>Erica sessiliflora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>
      <c r="A175" s="16" t="s">
        <v>13</v>
      </c>
      <c r="B175" s="16" t="s">
        <v>19</v>
      </c>
      <c r="C175" s="18" t="str">
        <f t="shared" si="1"/>
        <v>invasion_NE</v>
      </c>
      <c r="D175" s="18">
        <v>18.0</v>
      </c>
      <c r="E175" s="18">
        <v>2.0</v>
      </c>
      <c r="F175" s="19"/>
      <c r="G175" s="16" t="s">
        <v>113</v>
      </c>
      <c r="H175" s="16" t="s">
        <v>134</v>
      </c>
      <c r="I175" s="18">
        <v>154.0</v>
      </c>
      <c r="J175" s="18">
        <v>1.1</v>
      </c>
      <c r="K175" s="18">
        <v>1.1</v>
      </c>
      <c r="L175" s="18">
        <v>0.876</v>
      </c>
      <c r="M175" s="18">
        <v>390.0</v>
      </c>
      <c r="N175" s="18">
        <v>0.0022</v>
      </c>
      <c r="O175" s="16"/>
      <c r="P175" s="17" t="str">
        <f t="shared" si="2"/>
        <v>Erica sessiliflora</v>
      </c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>
      <c r="A176" s="16" t="s">
        <v>13</v>
      </c>
      <c r="B176" s="16" t="s">
        <v>19</v>
      </c>
      <c r="C176" s="18" t="str">
        <f t="shared" si="1"/>
        <v>invasion_NE</v>
      </c>
      <c r="D176" s="18">
        <v>18.0</v>
      </c>
      <c r="E176" s="18">
        <v>3.0</v>
      </c>
      <c r="F176" s="19"/>
      <c r="G176" s="16" t="s">
        <v>113</v>
      </c>
      <c r="H176" s="16" t="s">
        <v>134</v>
      </c>
      <c r="I176" s="18">
        <v>53.0</v>
      </c>
      <c r="J176" s="18">
        <v>0.9</v>
      </c>
      <c r="K176" s="18">
        <v>1.1</v>
      </c>
      <c r="L176" s="18">
        <v>0.876</v>
      </c>
      <c r="M176" s="18">
        <v>390.0</v>
      </c>
      <c r="N176" s="18">
        <v>0.0022</v>
      </c>
      <c r="O176" s="18"/>
      <c r="P176" s="17" t="str">
        <f t="shared" si="2"/>
        <v>Erica sessiliflora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>
      <c r="A177" s="16" t="s">
        <v>15</v>
      </c>
      <c r="B177" s="16" t="s">
        <v>19</v>
      </c>
      <c r="C177" s="18" t="str">
        <f t="shared" si="1"/>
        <v>sand_NE</v>
      </c>
      <c r="D177" s="18">
        <v>14.0</v>
      </c>
      <c r="E177" s="18">
        <v>1.0</v>
      </c>
      <c r="F177" s="19"/>
      <c r="G177" s="16" t="s">
        <v>82</v>
      </c>
      <c r="H177" s="16" t="s">
        <v>83</v>
      </c>
      <c r="I177" s="18">
        <v>76.0</v>
      </c>
      <c r="J177" s="18">
        <v>30.8</v>
      </c>
      <c r="K177" s="18">
        <v>28.5</v>
      </c>
      <c r="L177" s="18">
        <v>4.45</v>
      </c>
      <c r="M177" s="18">
        <v>3.0</v>
      </c>
      <c r="N177" s="18">
        <v>1.483</v>
      </c>
      <c r="O177" s="18"/>
      <c r="P177" s="17" t="str">
        <f t="shared" si="2"/>
        <v>Mastersiella digitata</v>
      </c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>
      <c r="A178" s="16" t="s">
        <v>15</v>
      </c>
      <c r="B178" s="16" t="s">
        <v>19</v>
      </c>
      <c r="C178" s="18" t="str">
        <f t="shared" si="1"/>
        <v>sand_NE</v>
      </c>
      <c r="D178" s="18">
        <v>14.0</v>
      </c>
      <c r="E178" s="18">
        <v>2.0</v>
      </c>
      <c r="F178" s="19"/>
      <c r="G178" s="16" t="s">
        <v>82</v>
      </c>
      <c r="H178" s="16" t="s">
        <v>83</v>
      </c>
      <c r="I178" s="18">
        <v>80.0</v>
      </c>
      <c r="J178" s="18">
        <v>30.5</v>
      </c>
      <c r="K178" s="18">
        <v>28.5</v>
      </c>
      <c r="L178" s="18">
        <v>4.45</v>
      </c>
      <c r="M178" s="18">
        <v>3.0</v>
      </c>
      <c r="N178" s="18">
        <v>1.483</v>
      </c>
      <c r="O178" s="18"/>
      <c r="P178" s="17" t="str">
        <f t="shared" si="2"/>
        <v>Mastersiella digitata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>
      <c r="A179" s="16" t="s">
        <v>15</v>
      </c>
      <c r="B179" s="16" t="s">
        <v>19</v>
      </c>
      <c r="C179" s="18" t="str">
        <f t="shared" si="1"/>
        <v>sand_NE</v>
      </c>
      <c r="D179" s="18">
        <v>14.0</v>
      </c>
      <c r="E179" s="18">
        <v>3.0</v>
      </c>
      <c r="F179" s="19"/>
      <c r="G179" s="16" t="s">
        <v>82</v>
      </c>
      <c r="H179" s="16" t="s">
        <v>83</v>
      </c>
      <c r="I179" s="18">
        <v>65.0</v>
      </c>
      <c r="J179" s="18">
        <v>24.1</v>
      </c>
      <c r="K179" s="18">
        <v>28.5</v>
      </c>
      <c r="L179" s="18">
        <v>4.45</v>
      </c>
      <c r="M179" s="18">
        <v>3.0</v>
      </c>
      <c r="N179" s="18">
        <v>1.483</v>
      </c>
      <c r="O179" s="18"/>
      <c r="P179" s="17" t="str">
        <f t="shared" si="2"/>
        <v>Mastersiella digitata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>
      <c r="A180" s="16" t="s">
        <v>15</v>
      </c>
      <c r="B180" s="16" t="s">
        <v>19</v>
      </c>
      <c r="C180" s="18" t="str">
        <f t="shared" si="1"/>
        <v>sand_NE</v>
      </c>
      <c r="D180" s="18">
        <v>14.0</v>
      </c>
      <c r="E180" s="18">
        <v>1.0</v>
      </c>
      <c r="F180" s="19"/>
      <c r="G180" s="16" t="s">
        <v>82</v>
      </c>
      <c r="H180" s="16" t="s">
        <v>83</v>
      </c>
      <c r="I180" s="18">
        <v>70.0</v>
      </c>
      <c r="J180" s="18">
        <v>20.3</v>
      </c>
      <c r="K180" s="18">
        <v>30.7</v>
      </c>
      <c r="L180" s="18">
        <v>4.45</v>
      </c>
      <c r="M180" s="18">
        <v>3.0</v>
      </c>
      <c r="N180" s="18">
        <v>1.483</v>
      </c>
      <c r="O180" s="18"/>
      <c r="P180" s="17" t="str">
        <f t="shared" si="2"/>
        <v>Mastersiella digitata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>
      <c r="A181" s="16" t="s">
        <v>15</v>
      </c>
      <c r="B181" s="16" t="s">
        <v>19</v>
      </c>
      <c r="C181" s="18" t="str">
        <f t="shared" si="1"/>
        <v>sand_NE</v>
      </c>
      <c r="D181" s="18">
        <v>14.0</v>
      </c>
      <c r="E181" s="18">
        <v>2.0</v>
      </c>
      <c r="F181" s="19"/>
      <c r="G181" s="16" t="s">
        <v>82</v>
      </c>
      <c r="H181" s="16" t="s">
        <v>83</v>
      </c>
      <c r="I181" s="18">
        <v>81.0</v>
      </c>
      <c r="J181" s="18">
        <v>36.3</v>
      </c>
      <c r="K181" s="18">
        <v>30.7</v>
      </c>
      <c r="L181" s="18">
        <v>4.45</v>
      </c>
      <c r="M181" s="18">
        <v>3.0</v>
      </c>
      <c r="N181" s="18">
        <v>1.483</v>
      </c>
      <c r="O181" s="18"/>
      <c r="P181" s="17" t="str">
        <f t="shared" si="2"/>
        <v>Mastersiella digitata</v>
      </c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>
      <c r="A182" s="16" t="s">
        <v>15</v>
      </c>
      <c r="B182" s="16" t="s">
        <v>19</v>
      </c>
      <c r="C182" s="18" t="str">
        <f t="shared" si="1"/>
        <v>sand_NE</v>
      </c>
      <c r="D182" s="18">
        <v>14.0</v>
      </c>
      <c r="E182" s="18">
        <v>3.0</v>
      </c>
      <c r="F182" s="19"/>
      <c r="G182" s="16" t="s">
        <v>82</v>
      </c>
      <c r="H182" s="16" t="s">
        <v>83</v>
      </c>
      <c r="I182" s="18">
        <v>55.0</v>
      </c>
      <c r="J182" s="18">
        <v>35.6</v>
      </c>
      <c r="K182" s="18">
        <v>30.7</v>
      </c>
      <c r="L182" s="18">
        <v>4.45</v>
      </c>
      <c r="M182" s="18">
        <v>3.0</v>
      </c>
      <c r="N182" s="18">
        <v>1.483</v>
      </c>
      <c r="O182" s="18"/>
      <c r="P182" s="17" t="str">
        <f t="shared" si="2"/>
        <v>Mastersiella digitata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>
      <c r="A183" s="16" t="s">
        <v>15</v>
      </c>
      <c r="B183" s="16" t="s">
        <v>19</v>
      </c>
      <c r="C183" s="18" t="str">
        <f t="shared" si="1"/>
        <v>sand_NE</v>
      </c>
      <c r="D183" s="18">
        <v>35.0</v>
      </c>
      <c r="E183" s="18">
        <v>1.0</v>
      </c>
      <c r="F183" s="19"/>
      <c r="G183" s="16" t="s">
        <v>144</v>
      </c>
      <c r="H183" s="16" t="s">
        <v>145</v>
      </c>
      <c r="I183" s="18">
        <v>55.0</v>
      </c>
      <c r="J183" s="18">
        <v>0.5</v>
      </c>
      <c r="K183" s="18">
        <v>0.5</v>
      </c>
      <c r="L183" s="18">
        <v>0.854</v>
      </c>
      <c r="M183" s="18">
        <v>543.0</v>
      </c>
      <c r="N183" s="18">
        <v>0.0019</v>
      </c>
      <c r="O183" s="18"/>
      <c r="P183" s="17" t="str">
        <f t="shared" si="2"/>
        <v>Penaea mucronata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>
      <c r="A184" s="16" t="s">
        <v>15</v>
      </c>
      <c r="B184" s="16" t="s">
        <v>19</v>
      </c>
      <c r="C184" s="18" t="str">
        <f t="shared" si="1"/>
        <v>sand_NE</v>
      </c>
      <c r="D184" s="18">
        <v>35.0</v>
      </c>
      <c r="E184" s="18">
        <v>2.0</v>
      </c>
      <c r="F184" s="19"/>
      <c r="G184" s="16" t="s">
        <v>144</v>
      </c>
      <c r="H184" s="16" t="s">
        <v>145</v>
      </c>
      <c r="I184" s="18">
        <v>74.0</v>
      </c>
      <c r="J184" s="18">
        <v>0.6</v>
      </c>
      <c r="K184" s="18">
        <v>0.5</v>
      </c>
      <c r="L184" s="18">
        <v>0.854</v>
      </c>
      <c r="M184" s="18">
        <v>543.0</v>
      </c>
      <c r="N184" s="18">
        <v>0.0019</v>
      </c>
      <c r="O184" s="18"/>
      <c r="P184" s="17" t="str">
        <f t="shared" si="2"/>
        <v>Penaea mucronata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>
      <c r="A185" s="16" t="s">
        <v>15</v>
      </c>
      <c r="B185" s="16" t="s">
        <v>19</v>
      </c>
      <c r="C185" s="18" t="str">
        <f t="shared" si="1"/>
        <v>sand_NE</v>
      </c>
      <c r="D185" s="18">
        <v>35.0</v>
      </c>
      <c r="E185" s="18">
        <v>3.0</v>
      </c>
      <c r="F185" s="19"/>
      <c r="G185" s="16" t="s">
        <v>144</v>
      </c>
      <c r="H185" s="16" t="s">
        <v>145</v>
      </c>
      <c r="I185" s="18">
        <v>36.0</v>
      </c>
      <c r="J185" s="18">
        <v>0.5</v>
      </c>
      <c r="K185" s="18">
        <v>0.5</v>
      </c>
      <c r="L185" s="18">
        <v>0.854</v>
      </c>
      <c r="M185" s="18">
        <v>543.0</v>
      </c>
      <c r="N185" s="18">
        <v>0.0019</v>
      </c>
      <c r="O185" s="18"/>
      <c r="P185" s="17" t="str">
        <f t="shared" si="2"/>
        <v>Penaea mucronata</v>
      </c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>
      <c r="A186" s="16" t="s">
        <v>15</v>
      </c>
      <c r="B186" s="16" t="s">
        <v>19</v>
      </c>
      <c r="C186" s="18" t="str">
        <f t="shared" si="1"/>
        <v>sand_NE</v>
      </c>
      <c r="D186" s="18">
        <v>15.0</v>
      </c>
      <c r="E186" s="18">
        <v>1.0</v>
      </c>
      <c r="F186" s="19"/>
      <c r="G186" s="16" t="s">
        <v>131</v>
      </c>
      <c r="H186" s="16" t="s">
        <v>210</v>
      </c>
      <c r="I186" s="18">
        <v>80.0</v>
      </c>
      <c r="J186" s="18">
        <v>3.0</v>
      </c>
      <c r="K186" s="18">
        <v>0.4</v>
      </c>
      <c r="L186" s="18">
        <v>0.415</v>
      </c>
      <c r="M186" s="18">
        <v>230.0</v>
      </c>
      <c r="N186" s="18">
        <v>0.0018</v>
      </c>
      <c r="O186" s="18"/>
      <c r="P186" s="17" t="str">
        <f t="shared" si="2"/>
        <v>Berzelia cordifolia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>
      <c r="A187" s="16" t="s">
        <v>15</v>
      </c>
      <c r="B187" s="16" t="s">
        <v>19</v>
      </c>
      <c r="C187" s="18" t="str">
        <f t="shared" si="1"/>
        <v>sand_NE</v>
      </c>
      <c r="D187" s="18">
        <v>15.0</v>
      </c>
      <c r="E187" s="18">
        <v>2.0</v>
      </c>
      <c r="F187" s="19"/>
      <c r="G187" s="16" t="s">
        <v>131</v>
      </c>
      <c r="H187" s="16" t="s">
        <v>210</v>
      </c>
      <c r="I187" s="18">
        <v>80.0</v>
      </c>
      <c r="J187" s="18">
        <v>4.0</v>
      </c>
      <c r="K187" s="18">
        <v>0.4</v>
      </c>
      <c r="L187" s="18">
        <v>0.415</v>
      </c>
      <c r="M187" s="18">
        <v>230.0</v>
      </c>
      <c r="N187" s="18">
        <v>0.0018</v>
      </c>
      <c r="O187" s="18"/>
      <c r="P187" s="17" t="str">
        <f t="shared" si="2"/>
        <v>Berzelia cordifolia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>
      <c r="A188" s="16" t="s">
        <v>15</v>
      </c>
      <c r="B188" s="16" t="s">
        <v>19</v>
      </c>
      <c r="C188" s="18" t="str">
        <f t="shared" si="1"/>
        <v>sand_NE</v>
      </c>
      <c r="D188" s="18">
        <v>15.0</v>
      </c>
      <c r="E188" s="18">
        <v>3.0</v>
      </c>
      <c r="F188" s="19"/>
      <c r="G188" s="16" t="s">
        <v>131</v>
      </c>
      <c r="H188" s="16" t="s">
        <v>210</v>
      </c>
      <c r="I188" s="18">
        <v>95.0</v>
      </c>
      <c r="J188" s="18">
        <v>5.0</v>
      </c>
      <c r="K188" s="18">
        <v>0.4</v>
      </c>
      <c r="L188" s="18">
        <v>0.415</v>
      </c>
      <c r="M188" s="18">
        <v>230.0</v>
      </c>
      <c r="N188" s="18">
        <v>0.0018</v>
      </c>
      <c r="O188" s="18"/>
      <c r="P188" s="17" t="str">
        <f t="shared" si="2"/>
        <v>Berzelia cordifolia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>
      <c r="A189" s="16" t="s">
        <v>15</v>
      </c>
      <c r="B189" s="16" t="s">
        <v>19</v>
      </c>
      <c r="C189" s="18" t="str">
        <f t="shared" si="1"/>
        <v>sand_NE</v>
      </c>
      <c r="D189" s="18">
        <v>17.0</v>
      </c>
      <c r="E189" s="18">
        <v>1.0</v>
      </c>
      <c r="F189" s="19"/>
      <c r="G189" s="16" t="s">
        <v>85</v>
      </c>
      <c r="H189" s="16" t="s">
        <v>99</v>
      </c>
      <c r="I189" s="18">
        <v>76.0</v>
      </c>
      <c r="J189" s="18">
        <v>3.5</v>
      </c>
      <c r="K189" s="18">
        <v>4.0</v>
      </c>
      <c r="L189" s="18">
        <v>0.024</v>
      </c>
      <c r="M189" s="18">
        <v>3.0</v>
      </c>
      <c r="N189" s="18">
        <v>0.02</v>
      </c>
      <c r="O189" s="18"/>
      <c r="P189" s="17" t="str">
        <f t="shared" si="2"/>
        <v>Leucadendron xanthoconus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>
      <c r="A190" s="16" t="s">
        <v>15</v>
      </c>
      <c r="B190" s="16" t="s">
        <v>19</v>
      </c>
      <c r="C190" s="18" t="str">
        <f t="shared" si="1"/>
        <v>sand_NE</v>
      </c>
      <c r="D190" s="18">
        <v>17.0</v>
      </c>
      <c r="E190" s="18">
        <v>2.0</v>
      </c>
      <c r="F190" s="19"/>
      <c r="G190" s="16" t="s">
        <v>85</v>
      </c>
      <c r="H190" s="16" t="s">
        <v>99</v>
      </c>
      <c r="I190" s="18">
        <v>57.0</v>
      </c>
      <c r="J190" s="18">
        <v>4.0</v>
      </c>
      <c r="K190" s="18">
        <v>4.0</v>
      </c>
      <c r="L190" s="18">
        <v>0.022</v>
      </c>
      <c r="M190" s="18">
        <v>3.0</v>
      </c>
      <c r="N190" s="18">
        <v>0.02</v>
      </c>
      <c r="O190" s="18"/>
      <c r="P190" s="17" t="str">
        <f t="shared" si="2"/>
        <v>Leucadendron xanthoconus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>
      <c r="A191" s="16" t="s">
        <v>15</v>
      </c>
      <c r="B191" s="16" t="s">
        <v>19</v>
      </c>
      <c r="C191" s="18" t="str">
        <f t="shared" si="1"/>
        <v>sand_NE</v>
      </c>
      <c r="D191" s="18">
        <v>17.0</v>
      </c>
      <c r="E191" s="18">
        <v>3.0</v>
      </c>
      <c r="F191" s="19"/>
      <c r="G191" s="16" t="s">
        <v>85</v>
      </c>
      <c r="H191" s="16" t="s">
        <v>99</v>
      </c>
      <c r="I191" s="18">
        <v>71.0</v>
      </c>
      <c r="J191" s="18">
        <v>4.4</v>
      </c>
      <c r="K191" s="18">
        <v>4.0</v>
      </c>
      <c r="L191" s="18">
        <v>0.015</v>
      </c>
      <c r="M191" s="18">
        <v>3.0</v>
      </c>
      <c r="N191" s="18">
        <v>0.02</v>
      </c>
      <c r="O191" s="18"/>
      <c r="P191" s="17" t="str">
        <f t="shared" si="2"/>
        <v>Leucadendron xanthoconus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>
      <c r="A192" s="16" t="s">
        <v>17</v>
      </c>
      <c r="B192" s="16" t="s">
        <v>19</v>
      </c>
      <c r="C192" s="18" t="str">
        <f t="shared" si="1"/>
        <v>sandstone_NE</v>
      </c>
      <c r="D192" s="18">
        <v>33.0</v>
      </c>
      <c r="E192" s="18">
        <v>1.0</v>
      </c>
      <c r="F192" s="19"/>
      <c r="G192" s="16" t="s">
        <v>97</v>
      </c>
      <c r="H192" s="16" t="s">
        <v>225</v>
      </c>
      <c r="I192" s="18">
        <v>93.0</v>
      </c>
      <c r="J192" s="18">
        <v>0.7</v>
      </c>
      <c r="K192" s="18">
        <v>0.8</v>
      </c>
      <c r="L192" s="18">
        <v>0.41</v>
      </c>
      <c r="M192" s="18">
        <v>109.0</v>
      </c>
      <c r="N192" s="18">
        <v>0.0038</v>
      </c>
      <c r="O192" s="18"/>
      <c r="P192" s="17" t="str">
        <f t="shared" si="2"/>
        <v>Adenandra gummifera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>
      <c r="A193" s="16" t="s">
        <v>17</v>
      </c>
      <c r="B193" s="16" t="s">
        <v>19</v>
      </c>
      <c r="C193" s="18" t="str">
        <f t="shared" si="1"/>
        <v>sandstone_NE</v>
      </c>
      <c r="D193" s="18">
        <v>33.0</v>
      </c>
      <c r="E193" s="18">
        <v>2.0</v>
      </c>
      <c r="F193" s="19"/>
      <c r="G193" s="16" t="s">
        <v>97</v>
      </c>
      <c r="H193" s="16" t="s">
        <v>225</v>
      </c>
      <c r="I193" s="18">
        <v>113.0</v>
      </c>
      <c r="J193" s="16">
        <v>0.8</v>
      </c>
      <c r="K193" s="18">
        <v>0.8</v>
      </c>
      <c r="L193" s="18">
        <v>0.41</v>
      </c>
      <c r="M193" s="18">
        <v>109.0</v>
      </c>
      <c r="N193" s="18">
        <v>0.0038</v>
      </c>
      <c r="O193" s="18"/>
      <c r="P193" s="17" t="str">
        <f t="shared" si="2"/>
        <v>Adenandra gummifera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>
      <c r="A194" s="16" t="s">
        <v>17</v>
      </c>
      <c r="B194" s="16" t="s">
        <v>19</v>
      </c>
      <c r="C194" s="18" t="str">
        <f t="shared" si="1"/>
        <v>sandstone_NE</v>
      </c>
      <c r="D194" s="18">
        <v>33.0</v>
      </c>
      <c r="E194" s="18">
        <v>3.0</v>
      </c>
      <c r="F194" s="19"/>
      <c r="G194" s="16" t="s">
        <v>97</v>
      </c>
      <c r="H194" s="16" t="s">
        <v>225</v>
      </c>
      <c r="I194" s="18">
        <v>140.0</v>
      </c>
      <c r="J194" s="16">
        <v>0.9</v>
      </c>
      <c r="K194" s="18">
        <v>0.8</v>
      </c>
      <c r="L194" s="18">
        <v>0.41</v>
      </c>
      <c r="M194" s="18">
        <v>109.0</v>
      </c>
      <c r="N194" s="18">
        <v>0.0038</v>
      </c>
      <c r="O194" s="18"/>
      <c r="P194" s="17" t="str">
        <f t="shared" si="2"/>
        <v>Adenandra gummifera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>
      <c r="A195" s="16" t="s">
        <v>17</v>
      </c>
      <c r="B195" s="16" t="s">
        <v>19</v>
      </c>
      <c r="C195" s="18" t="str">
        <f t="shared" si="1"/>
        <v>sandstone_NE</v>
      </c>
      <c r="D195" s="18">
        <v>14.0</v>
      </c>
      <c r="E195" s="18">
        <v>1.0</v>
      </c>
      <c r="F195" s="19"/>
      <c r="G195" s="16" t="s">
        <v>82</v>
      </c>
      <c r="H195" s="16" t="s">
        <v>83</v>
      </c>
      <c r="I195" s="18">
        <v>82.0</v>
      </c>
      <c r="J195" s="18">
        <v>20.3</v>
      </c>
      <c r="K195" s="18">
        <v>30.7</v>
      </c>
      <c r="L195" s="18">
        <v>4.45</v>
      </c>
      <c r="M195" s="18">
        <v>3.0</v>
      </c>
      <c r="N195" s="18">
        <v>1.483</v>
      </c>
      <c r="O195" s="18"/>
      <c r="P195" s="17" t="str">
        <f t="shared" si="2"/>
        <v>Mastersiella digitata</v>
      </c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>
      <c r="A196" s="16" t="s">
        <v>17</v>
      </c>
      <c r="B196" s="16" t="s">
        <v>19</v>
      </c>
      <c r="C196" s="18" t="str">
        <f t="shared" si="1"/>
        <v>sandstone_NE</v>
      </c>
      <c r="D196" s="18">
        <v>14.0</v>
      </c>
      <c r="E196" s="18">
        <v>2.0</v>
      </c>
      <c r="F196" s="19"/>
      <c r="G196" s="16" t="s">
        <v>82</v>
      </c>
      <c r="H196" s="16" t="s">
        <v>83</v>
      </c>
      <c r="I196" s="18">
        <v>65.0</v>
      </c>
      <c r="J196" s="18">
        <v>36.3</v>
      </c>
      <c r="K196" s="18">
        <v>30.7</v>
      </c>
      <c r="L196" s="18">
        <v>4.45</v>
      </c>
      <c r="M196" s="18">
        <v>3.0</v>
      </c>
      <c r="N196" s="18">
        <v>1.483</v>
      </c>
      <c r="O196" s="18"/>
      <c r="P196" s="17" t="str">
        <f t="shared" si="2"/>
        <v>Mastersiella digitata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>
      <c r="A197" s="16" t="s">
        <v>17</v>
      </c>
      <c r="B197" s="16" t="s">
        <v>19</v>
      </c>
      <c r="C197" s="18" t="str">
        <f t="shared" si="1"/>
        <v>sandstone_NE</v>
      </c>
      <c r="D197" s="18">
        <v>14.0</v>
      </c>
      <c r="E197" s="18">
        <v>3.0</v>
      </c>
      <c r="F197" s="19"/>
      <c r="G197" s="16" t="s">
        <v>82</v>
      </c>
      <c r="H197" s="16" t="s">
        <v>83</v>
      </c>
      <c r="I197" s="18">
        <v>86.0</v>
      </c>
      <c r="J197" s="18">
        <v>35.6</v>
      </c>
      <c r="K197" s="18">
        <v>30.7</v>
      </c>
      <c r="L197" s="18">
        <v>4.45</v>
      </c>
      <c r="M197" s="18">
        <v>3.0</v>
      </c>
      <c r="N197" s="18">
        <v>1.483</v>
      </c>
      <c r="O197" s="18"/>
      <c r="P197" s="17" t="str">
        <f t="shared" si="2"/>
        <v>Mastersiella digitata</v>
      </c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>
      <c r="A198" s="16" t="s">
        <v>17</v>
      </c>
      <c r="B198" s="16" t="s">
        <v>19</v>
      </c>
      <c r="C198" s="18" t="str">
        <f t="shared" si="1"/>
        <v>sandstone_NE</v>
      </c>
      <c r="D198" s="18">
        <v>47.0</v>
      </c>
      <c r="E198" s="18">
        <v>1.0</v>
      </c>
      <c r="F198" s="19"/>
      <c r="G198" s="16" t="s">
        <v>103</v>
      </c>
      <c r="H198" s="16" t="s">
        <v>104</v>
      </c>
      <c r="I198" s="18">
        <v>197.0</v>
      </c>
      <c r="J198" s="22"/>
      <c r="K198" s="22"/>
      <c r="L198" s="18">
        <v>1.56</v>
      </c>
      <c r="M198" s="18">
        <v>3.0</v>
      </c>
      <c r="N198" s="18">
        <v>0.52</v>
      </c>
      <c r="O198" s="18"/>
      <c r="P198" s="17" t="str">
        <f t="shared" si="2"/>
        <v>Tetraria bromoides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>
      <c r="A199" s="16" t="s">
        <v>17</v>
      </c>
      <c r="B199" s="16" t="s">
        <v>19</v>
      </c>
      <c r="C199" s="18" t="str">
        <f t="shared" si="1"/>
        <v>sandstone_NE</v>
      </c>
      <c r="D199" s="18">
        <v>47.0</v>
      </c>
      <c r="E199" s="18">
        <v>2.0</v>
      </c>
      <c r="F199" s="19"/>
      <c r="G199" s="16" t="s">
        <v>103</v>
      </c>
      <c r="H199" s="16" t="s">
        <v>104</v>
      </c>
      <c r="I199" s="18">
        <v>109.0</v>
      </c>
      <c r="J199" s="22"/>
      <c r="K199" s="22"/>
      <c r="L199" s="18">
        <v>1.56</v>
      </c>
      <c r="M199" s="18">
        <v>3.0</v>
      </c>
      <c r="N199" s="18">
        <v>0.52</v>
      </c>
      <c r="O199" s="18"/>
      <c r="P199" s="17" t="str">
        <f t="shared" si="2"/>
        <v>Tetraria bromoides</v>
      </c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>
      <c r="A200" s="16" t="s">
        <v>17</v>
      </c>
      <c r="B200" s="16" t="s">
        <v>19</v>
      </c>
      <c r="C200" s="18" t="str">
        <f t="shared" si="1"/>
        <v>sandstone_NE</v>
      </c>
      <c r="D200" s="18">
        <v>47.0</v>
      </c>
      <c r="E200" s="18">
        <v>3.0</v>
      </c>
      <c r="F200" s="19"/>
      <c r="G200" s="16" t="s">
        <v>103</v>
      </c>
      <c r="H200" s="16" t="s">
        <v>104</v>
      </c>
      <c r="I200" s="18">
        <v>127.0</v>
      </c>
      <c r="J200" s="22"/>
      <c r="K200" s="22"/>
      <c r="L200" s="18">
        <v>1.56</v>
      </c>
      <c r="M200" s="18">
        <v>3.0</v>
      </c>
      <c r="N200" s="18">
        <v>0.52</v>
      </c>
      <c r="O200" s="18"/>
      <c r="P200" s="17" t="str">
        <f t="shared" si="2"/>
        <v>Tetraria bromoides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>
      <c r="A201" s="16" t="s">
        <v>17</v>
      </c>
      <c r="B201" s="16" t="s">
        <v>19</v>
      </c>
      <c r="C201" s="18" t="str">
        <f t="shared" si="1"/>
        <v>sandstone_NE</v>
      </c>
      <c r="D201" s="18">
        <v>20.0</v>
      </c>
      <c r="E201" s="18">
        <v>1.0</v>
      </c>
      <c r="F201" s="19"/>
      <c r="G201" s="16" t="s">
        <v>101</v>
      </c>
      <c r="H201" s="19"/>
      <c r="I201" s="18">
        <v>114.0</v>
      </c>
      <c r="J201" s="18">
        <v>0.6</v>
      </c>
      <c r="K201" s="18">
        <v>0.5</v>
      </c>
      <c r="L201" s="18">
        <v>0.02</v>
      </c>
      <c r="M201" s="18">
        <v>50.0</v>
      </c>
      <c r="N201" s="18">
        <v>4.0E-4</v>
      </c>
      <c r="O201" s="18"/>
      <c r="P201" s="17" t="str">
        <f t="shared" si="2"/>
        <v>Cliffortia </v>
      </c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>
      <c r="A202" s="16" t="s">
        <v>17</v>
      </c>
      <c r="B202" s="16" t="s">
        <v>19</v>
      </c>
      <c r="C202" s="18" t="str">
        <f t="shared" si="1"/>
        <v>sandstone_NE</v>
      </c>
      <c r="D202" s="18">
        <v>20.0</v>
      </c>
      <c r="E202" s="18">
        <v>2.0</v>
      </c>
      <c r="F202" s="19"/>
      <c r="G202" s="16" t="s">
        <v>101</v>
      </c>
      <c r="H202" s="19"/>
      <c r="I202" s="18">
        <v>137.0</v>
      </c>
      <c r="J202" s="18">
        <v>0.5</v>
      </c>
      <c r="K202" s="18">
        <v>0.5</v>
      </c>
      <c r="L202" s="18">
        <v>0.02</v>
      </c>
      <c r="M202" s="18">
        <v>50.0</v>
      </c>
      <c r="N202" s="18">
        <v>4.0E-4</v>
      </c>
      <c r="O202" s="18"/>
      <c r="P202" s="17" t="str">
        <f t="shared" si="2"/>
        <v>Cliffortia 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>
      <c r="A203" s="16" t="s">
        <v>17</v>
      </c>
      <c r="B203" s="16" t="s">
        <v>19</v>
      </c>
      <c r="C203" s="18" t="str">
        <f t="shared" si="1"/>
        <v>sandstone_NE</v>
      </c>
      <c r="D203" s="18">
        <v>20.0</v>
      </c>
      <c r="E203" s="18">
        <v>3.0</v>
      </c>
      <c r="F203" s="19"/>
      <c r="G203" s="16" t="s">
        <v>101</v>
      </c>
      <c r="H203" s="19"/>
      <c r="I203" s="18">
        <v>123.0</v>
      </c>
      <c r="J203" s="18">
        <v>0.3</v>
      </c>
      <c r="K203" s="18">
        <v>0.5</v>
      </c>
      <c r="L203" s="18">
        <v>0.02</v>
      </c>
      <c r="M203" s="18">
        <v>50.0</v>
      </c>
      <c r="N203" s="18">
        <v>4.0E-4</v>
      </c>
      <c r="O203" s="18"/>
      <c r="P203" s="17" t="str">
        <f t="shared" si="2"/>
        <v>Cliffortia 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>
      <c r="A204" s="16" t="s">
        <v>17</v>
      </c>
      <c r="B204" s="16" t="s">
        <v>19</v>
      </c>
      <c r="C204" s="18" t="str">
        <f t="shared" si="1"/>
        <v>sandstone_NE</v>
      </c>
      <c r="D204" s="18">
        <v>34.0</v>
      </c>
      <c r="E204" s="18">
        <v>1.0</v>
      </c>
      <c r="F204" s="19"/>
      <c r="G204" s="16" t="s">
        <v>226</v>
      </c>
      <c r="H204" s="19"/>
      <c r="I204" s="18">
        <v>114.0</v>
      </c>
      <c r="J204" s="16">
        <v>98.0</v>
      </c>
      <c r="K204" s="16">
        <v>92.7</v>
      </c>
      <c r="L204" s="16">
        <v>9.47</v>
      </c>
      <c r="M204" s="18">
        <v>3.0</v>
      </c>
      <c r="N204" s="18">
        <v>3.156</v>
      </c>
      <c r="O204" s="18"/>
      <c r="P204" s="17" t="str">
        <f t="shared" si="2"/>
        <v>Elegia </v>
      </c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>
      <c r="A205" s="16" t="s">
        <v>17</v>
      </c>
      <c r="B205" s="16" t="s">
        <v>19</v>
      </c>
      <c r="C205" s="18" t="str">
        <f t="shared" si="1"/>
        <v>sandstone_NE</v>
      </c>
      <c r="D205" s="18">
        <v>34.0</v>
      </c>
      <c r="E205" s="18">
        <v>2.0</v>
      </c>
      <c r="F205" s="19"/>
      <c r="G205" s="16" t="s">
        <v>226</v>
      </c>
      <c r="H205" s="19"/>
      <c r="I205" s="18">
        <v>137.0</v>
      </c>
      <c r="J205" s="18">
        <v>102.0</v>
      </c>
      <c r="K205" s="16">
        <v>92.7</v>
      </c>
      <c r="L205" s="16">
        <v>9.47</v>
      </c>
      <c r="M205" s="18">
        <v>3.0</v>
      </c>
      <c r="N205" s="18">
        <v>3.156</v>
      </c>
      <c r="O205" s="18"/>
      <c r="P205" s="17" t="str">
        <f t="shared" si="2"/>
        <v>Elegia </v>
      </c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>
      <c r="A206" s="16" t="s">
        <v>17</v>
      </c>
      <c r="B206" s="16" t="s">
        <v>19</v>
      </c>
      <c r="C206" s="18" t="str">
        <f t="shared" si="1"/>
        <v>sandstone_NE</v>
      </c>
      <c r="D206" s="18">
        <v>34.0</v>
      </c>
      <c r="E206" s="18">
        <v>3.0</v>
      </c>
      <c r="F206" s="19"/>
      <c r="G206" s="16" t="s">
        <v>226</v>
      </c>
      <c r="H206" s="19"/>
      <c r="I206" s="18">
        <v>123.0</v>
      </c>
      <c r="J206" s="18">
        <v>78.0</v>
      </c>
      <c r="K206" s="16">
        <v>92.7</v>
      </c>
      <c r="L206" s="16">
        <v>9.47</v>
      </c>
      <c r="M206" s="18">
        <v>3.0</v>
      </c>
      <c r="N206" s="18">
        <v>3.156</v>
      </c>
      <c r="O206" s="18"/>
      <c r="P206" s="17" t="str">
        <f t="shared" si="2"/>
        <v>Elegia </v>
      </c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>
      <c r="A207" s="16" t="s">
        <v>8</v>
      </c>
      <c r="B207" s="16" t="s">
        <v>9</v>
      </c>
      <c r="C207" s="18" t="str">
        <f t="shared" si="1"/>
        <v>grass_SE</v>
      </c>
      <c r="D207" s="18">
        <v>48.0</v>
      </c>
      <c r="E207" s="18">
        <v>1.0</v>
      </c>
      <c r="F207" s="19"/>
      <c r="G207" s="16" t="s">
        <v>56</v>
      </c>
      <c r="H207" s="16" t="s">
        <v>57</v>
      </c>
      <c r="I207" s="18">
        <v>21.0</v>
      </c>
      <c r="J207" s="18">
        <v>9.5</v>
      </c>
      <c r="K207" s="18">
        <v>9.0</v>
      </c>
      <c r="L207" s="18">
        <v>1.337</v>
      </c>
      <c r="M207" s="18">
        <v>3.0</v>
      </c>
      <c r="N207" s="18">
        <v>0.4456</v>
      </c>
      <c r="O207" s="18"/>
      <c r="P207" s="17" t="str">
        <f t="shared" si="2"/>
        <v>Carpobrotus edulis</v>
      </c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>
      <c r="A208" s="16" t="s">
        <v>8</v>
      </c>
      <c r="B208" s="16" t="s">
        <v>9</v>
      </c>
      <c r="C208" s="18" t="str">
        <f t="shared" si="1"/>
        <v>grass_SE</v>
      </c>
      <c r="D208" s="18">
        <v>48.0</v>
      </c>
      <c r="E208" s="18">
        <v>2.0</v>
      </c>
      <c r="F208" s="19"/>
      <c r="G208" s="16" t="s">
        <v>56</v>
      </c>
      <c r="H208" s="16" t="s">
        <v>57</v>
      </c>
      <c r="I208" s="18">
        <v>22.0</v>
      </c>
      <c r="J208" s="18">
        <v>7.5</v>
      </c>
      <c r="K208" s="18">
        <v>9.0</v>
      </c>
      <c r="L208" s="18">
        <v>1.337</v>
      </c>
      <c r="M208" s="18">
        <v>3.0</v>
      </c>
      <c r="N208" s="18">
        <v>0.4456</v>
      </c>
      <c r="O208" s="18"/>
      <c r="P208" s="17" t="str">
        <f t="shared" si="2"/>
        <v>Carpobrotus edulis</v>
      </c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>
      <c r="A209" s="16" t="s">
        <v>8</v>
      </c>
      <c r="B209" s="16" t="s">
        <v>9</v>
      </c>
      <c r="C209" s="18" t="str">
        <f t="shared" si="1"/>
        <v>grass_SE</v>
      </c>
      <c r="D209" s="18">
        <v>48.0</v>
      </c>
      <c r="E209" s="18">
        <v>3.0</v>
      </c>
      <c r="F209" s="19"/>
      <c r="G209" s="16" t="s">
        <v>56</v>
      </c>
      <c r="H209" s="16" t="s">
        <v>57</v>
      </c>
      <c r="I209" s="18">
        <v>23.0</v>
      </c>
      <c r="J209" s="18">
        <v>9.9</v>
      </c>
      <c r="K209" s="18">
        <v>9.0</v>
      </c>
      <c r="L209" s="18">
        <v>1.337</v>
      </c>
      <c r="M209" s="18">
        <v>3.0</v>
      </c>
      <c r="N209" s="18">
        <v>0.4456</v>
      </c>
      <c r="O209" s="18"/>
      <c r="P209" s="17" t="str">
        <f t="shared" si="2"/>
        <v>Carpobrotus edulis</v>
      </c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>
      <c r="A210" s="16" t="s">
        <v>8</v>
      </c>
      <c r="B210" s="16" t="s">
        <v>9</v>
      </c>
      <c r="C210" s="18" t="str">
        <f t="shared" si="1"/>
        <v>grass_SE</v>
      </c>
      <c r="D210" s="18">
        <v>2.0</v>
      </c>
      <c r="E210" s="18">
        <v>1.0</v>
      </c>
      <c r="F210" s="19"/>
      <c r="G210" s="16" t="s">
        <v>54</v>
      </c>
      <c r="H210" s="16" t="s">
        <v>55</v>
      </c>
      <c r="I210" s="18">
        <v>22.0</v>
      </c>
      <c r="J210" s="18">
        <v>13.2</v>
      </c>
      <c r="K210" s="18">
        <v>13.2</v>
      </c>
      <c r="L210" s="18">
        <v>0.11</v>
      </c>
      <c r="M210" s="18">
        <v>3.0</v>
      </c>
      <c r="N210" s="18">
        <v>0.036</v>
      </c>
      <c r="O210" s="18"/>
      <c r="P210" s="17" t="str">
        <f t="shared" si="2"/>
        <v>Pennisetum clandestinum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>
      <c r="A211" s="16" t="s">
        <v>8</v>
      </c>
      <c r="B211" s="16" t="s">
        <v>9</v>
      </c>
      <c r="C211" s="18" t="str">
        <f t="shared" si="1"/>
        <v>grass_SE</v>
      </c>
      <c r="D211" s="18">
        <v>2.0</v>
      </c>
      <c r="E211" s="18">
        <v>2.0</v>
      </c>
      <c r="F211" s="19"/>
      <c r="G211" s="16" t="s">
        <v>54</v>
      </c>
      <c r="H211" s="16" t="s">
        <v>55</v>
      </c>
      <c r="I211" s="18">
        <v>32.0</v>
      </c>
      <c r="J211" s="18">
        <v>12.1</v>
      </c>
      <c r="K211" s="18">
        <v>13.2</v>
      </c>
      <c r="L211" s="18">
        <v>0.11</v>
      </c>
      <c r="M211" s="18">
        <v>3.0</v>
      </c>
      <c r="N211" s="18">
        <v>0.036</v>
      </c>
      <c r="O211" s="18"/>
      <c r="P211" s="17" t="str">
        <f t="shared" si="2"/>
        <v>Pennisetum clandestinum</v>
      </c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>
      <c r="A212" s="16" t="s">
        <v>8</v>
      </c>
      <c r="B212" s="16" t="s">
        <v>9</v>
      </c>
      <c r="C212" s="18" t="str">
        <f t="shared" si="1"/>
        <v>grass_SE</v>
      </c>
      <c r="D212" s="18">
        <v>2.0</v>
      </c>
      <c r="E212" s="18">
        <v>3.0</v>
      </c>
      <c r="F212" s="19"/>
      <c r="G212" s="16" t="s">
        <v>54</v>
      </c>
      <c r="H212" s="16" t="s">
        <v>55</v>
      </c>
      <c r="I212" s="18">
        <v>34.0</v>
      </c>
      <c r="J212" s="18">
        <v>14.2</v>
      </c>
      <c r="K212" s="18">
        <v>13.2</v>
      </c>
      <c r="L212" s="18">
        <v>0.11</v>
      </c>
      <c r="M212" s="18">
        <v>3.0</v>
      </c>
      <c r="N212" s="18">
        <v>0.036</v>
      </c>
      <c r="O212" s="18"/>
      <c r="P212" s="17" t="str">
        <f t="shared" si="2"/>
        <v>Pennisetum clandestinum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>
      <c r="A213" s="16" t="s">
        <v>11</v>
      </c>
      <c r="B213" s="16" t="s">
        <v>9</v>
      </c>
      <c r="C213" s="18" t="str">
        <f t="shared" si="1"/>
        <v>renosterveld_SE</v>
      </c>
      <c r="D213" s="18">
        <v>49.0</v>
      </c>
      <c r="E213" s="18">
        <v>1.0</v>
      </c>
      <c r="F213" s="19"/>
      <c r="G213" s="16" t="s">
        <v>62</v>
      </c>
      <c r="H213" s="16" t="s">
        <v>63</v>
      </c>
      <c r="I213" s="18">
        <v>34.0</v>
      </c>
      <c r="J213" s="18">
        <v>40.0</v>
      </c>
      <c r="K213" s="18">
        <v>32.2</v>
      </c>
      <c r="L213" s="18">
        <v>0.563</v>
      </c>
      <c r="M213" s="18">
        <v>3.0</v>
      </c>
      <c r="N213" s="18">
        <v>0.1878</v>
      </c>
      <c r="O213" s="18"/>
      <c r="P213" s="17" t="str">
        <f t="shared" si="2"/>
        <v>Cymbopogon pospischilii</v>
      </c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>
      <c r="A214" s="16" t="s">
        <v>11</v>
      </c>
      <c r="B214" s="16" t="s">
        <v>9</v>
      </c>
      <c r="C214" s="18" t="str">
        <f t="shared" si="1"/>
        <v>renosterveld_SE</v>
      </c>
      <c r="D214" s="18">
        <v>49.0</v>
      </c>
      <c r="E214" s="18">
        <v>2.0</v>
      </c>
      <c r="F214" s="19"/>
      <c r="G214" s="16" t="s">
        <v>62</v>
      </c>
      <c r="H214" s="16" t="s">
        <v>63</v>
      </c>
      <c r="I214" s="18">
        <v>78.0</v>
      </c>
      <c r="J214" s="18">
        <v>28.0</v>
      </c>
      <c r="K214" s="18">
        <v>32.2</v>
      </c>
      <c r="L214" s="18">
        <v>0.563</v>
      </c>
      <c r="M214" s="18">
        <v>3.0</v>
      </c>
      <c r="N214" s="18">
        <v>0.1878</v>
      </c>
      <c r="O214" s="18"/>
      <c r="P214" s="17" t="str">
        <f t="shared" si="2"/>
        <v>Cymbopogon pospischilii</v>
      </c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>
      <c r="A215" s="16" t="s">
        <v>11</v>
      </c>
      <c r="B215" s="16" t="s">
        <v>9</v>
      </c>
      <c r="C215" s="18" t="str">
        <f t="shared" si="1"/>
        <v>renosterveld_SE</v>
      </c>
      <c r="D215" s="18">
        <v>49.0</v>
      </c>
      <c r="E215" s="18">
        <v>3.0</v>
      </c>
      <c r="F215" s="19"/>
      <c r="G215" s="16" t="s">
        <v>62</v>
      </c>
      <c r="H215" s="16" t="s">
        <v>63</v>
      </c>
      <c r="I215" s="18">
        <v>42.0</v>
      </c>
      <c r="J215" s="18">
        <v>28.5</v>
      </c>
      <c r="K215" s="18">
        <v>32.2</v>
      </c>
      <c r="L215" s="18">
        <v>0.563</v>
      </c>
      <c r="M215" s="18">
        <v>3.0</v>
      </c>
      <c r="N215" s="18">
        <v>0.1878</v>
      </c>
      <c r="O215" s="18"/>
      <c r="P215" s="17" t="str">
        <f t="shared" si="2"/>
        <v>Cymbopogon pospischilii</v>
      </c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>
      <c r="A216" s="16" t="s">
        <v>11</v>
      </c>
      <c r="B216" s="16" t="s">
        <v>9</v>
      </c>
      <c r="C216" s="18" t="str">
        <f t="shared" si="1"/>
        <v>renosterveld_SE</v>
      </c>
      <c r="D216" s="18">
        <v>1.0</v>
      </c>
      <c r="E216" s="18">
        <v>1.0</v>
      </c>
      <c r="F216" s="19"/>
      <c r="G216" s="16" t="s">
        <v>59</v>
      </c>
      <c r="H216" s="16" t="s">
        <v>60</v>
      </c>
      <c r="I216" s="18">
        <v>13.0</v>
      </c>
      <c r="J216" s="18">
        <v>10.7</v>
      </c>
      <c r="K216" s="18">
        <v>10.9</v>
      </c>
      <c r="L216" s="18">
        <v>0.11</v>
      </c>
      <c r="M216" s="18">
        <v>3.0</v>
      </c>
      <c r="N216" s="18">
        <v>0.016</v>
      </c>
      <c r="O216" s="18"/>
      <c r="P216" s="17" t="str">
        <f t="shared" si="2"/>
        <v>Cynodon dactylon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>
      <c r="A217" s="16" t="s">
        <v>11</v>
      </c>
      <c r="B217" s="16" t="s">
        <v>9</v>
      </c>
      <c r="C217" s="18" t="str">
        <f t="shared" si="1"/>
        <v>renosterveld_SE</v>
      </c>
      <c r="D217" s="18">
        <v>1.0</v>
      </c>
      <c r="E217" s="18">
        <v>2.0</v>
      </c>
      <c r="F217" s="19"/>
      <c r="G217" s="16" t="s">
        <v>59</v>
      </c>
      <c r="H217" s="16" t="s">
        <v>60</v>
      </c>
      <c r="I217" s="18">
        <v>7.0</v>
      </c>
      <c r="J217" s="18">
        <v>10.5</v>
      </c>
      <c r="K217" s="18">
        <v>10.9</v>
      </c>
      <c r="L217" s="18">
        <v>0.11</v>
      </c>
      <c r="M217" s="18">
        <v>3.0</v>
      </c>
      <c r="N217" s="18">
        <v>0.016</v>
      </c>
      <c r="O217" s="18"/>
      <c r="P217" s="17" t="str">
        <f t="shared" si="2"/>
        <v>Cynodon dactylon</v>
      </c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>
      <c r="A218" s="16" t="s">
        <v>11</v>
      </c>
      <c r="B218" s="16" t="s">
        <v>9</v>
      </c>
      <c r="C218" s="18" t="str">
        <f t="shared" si="1"/>
        <v>renosterveld_SE</v>
      </c>
      <c r="D218" s="18">
        <v>1.0</v>
      </c>
      <c r="E218" s="18">
        <v>3.0</v>
      </c>
      <c r="F218" s="19"/>
      <c r="G218" s="16" t="s">
        <v>59</v>
      </c>
      <c r="H218" s="16" t="s">
        <v>60</v>
      </c>
      <c r="I218" s="18">
        <v>9.0</v>
      </c>
      <c r="J218" s="18">
        <v>11.5</v>
      </c>
      <c r="K218" s="18">
        <v>10.9</v>
      </c>
      <c r="L218" s="18">
        <v>0.11</v>
      </c>
      <c r="M218" s="18">
        <v>3.0</v>
      </c>
      <c r="N218" s="18">
        <v>0.016</v>
      </c>
      <c r="O218" s="18"/>
      <c r="P218" s="17" t="str">
        <f t="shared" si="2"/>
        <v>Cynodon dactylon</v>
      </c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>
      <c r="A219" s="16" t="s">
        <v>11</v>
      </c>
      <c r="B219" s="16" t="s">
        <v>9</v>
      </c>
      <c r="C219" s="18" t="str">
        <f t="shared" si="1"/>
        <v>renosterveld_SE</v>
      </c>
      <c r="D219" s="18">
        <v>50.0</v>
      </c>
      <c r="E219" s="18">
        <v>1.0</v>
      </c>
      <c r="F219" s="19"/>
      <c r="G219" s="16" t="s">
        <v>238</v>
      </c>
      <c r="H219" s="21"/>
      <c r="I219" s="18">
        <v>15.0</v>
      </c>
      <c r="J219" s="18">
        <v>22.4</v>
      </c>
      <c r="K219" s="18">
        <v>30.5</v>
      </c>
      <c r="L219" s="18">
        <v>0.17</v>
      </c>
      <c r="M219" s="18">
        <v>3.0</v>
      </c>
      <c r="N219" s="18">
        <v>0.056</v>
      </c>
      <c r="O219" s="18"/>
      <c r="P219" s="17" t="str">
        <f t="shared" si="2"/>
        <v>Schoenoplectus </v>
      </c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>
      <c r="A220" s="16" t="s">
        <v>11</v>
      </c>
      <c r="B220" s="16" t="s">
        <v>9</v>
      </c>
      <c r="C220" s="18" t="str">
        <f t="shared" si="1"/>
        <v>renosterveld_SE</v>
      </c>
      <c r="D220" s="18">
        <v>50.0</v>
      </c>
      <c r="E220" s="18">
        <v>2.0</v>
      </c>
      <c r="F220" s="19"/>
      <c r="G220" s="16" t="s">
        <v>238</v>
      </c>
      <c r="H220" s="21"/>
      <c r="I220" s="18">
        <v>13.0</v>
      </c>
      <c r="J220" s="18">
        <v>43.0</v>
      </c>
      <c r="K220" s="18">
        <v>30.5</v>
      </c>
      <c r="L220" s="18">
        <v>0.17</v>
      </c>
      <c r="M220" s="18">
        <v>3.0</v>
      </c>
      <c r="N220" s="18">
        <v>0.056</v>
      </c>
      <c r="O220" s="18"/>
      <c r="P220" s="17" t="str">
        <f t="shared" si="2"/>
        <v>Schoenoplectus </v>
      </c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>
      <c r="A221" s="16" t="s">
        <v>11</v>
      </c>
      <c r="B221" s="16" t="s">
        <v>9</v>
      </c>
      <c r="C221" s="18" t="str">
        <f t="shared" si="1"/>
        <v>renosterveld_SE</v>
      </c>
      <c r="D221" s="18">
        <v>50.0</v>
      </c>
      <c r="E221" s="18">
        <v>3.0</v>
      </c>
      <c r="F221" s="19"/>
      <c r="G221" s="16" t="s">
        <v>238</v>
      </c>
      <c r="H221" s="21"/>
      <c r="I221" s="18">
        <v>17.0</v>
      </c>
      <c r="J221" s="18">
        <v>26.2</v>
      </c>
      <c r="K221" s="18">
        <v>30.5</v>
      </c>
      <c r="L221" s="18">
        <v>0.17</v>
      </c>
      <c r="M221" s="18">
        <v>3.0</v>
      </c>
      <c r="N221" s="18">
        <v>0.056</v>
      </c>
      <c r="O221" s="18"/>
      <c r="P221" s="17" t="str">
        <f t="shared" si="2"/>
        <v>Schoenoplectus </v>
      </c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>
      <c r="A222" s="16" t="s">
        <v>11</v>
      </c>
      <c r="B222" s="16" t="s">
        <v>9</v>
      </c>
      <c r="C222" s="18" t="str">
        <f t="shared" si="1"/>
        <v>renosterveld_SE</v>
      </c>
      <c r="D222" s="18">
        <v>6.0</v>
      </c>
      <c r="E222" s="18">
        <v>1.0</v>
      </c>
      <c r="F222" s="19"/>
      <c r="G222" s="16" t="s">
        <v>206</v>
      </c>
      <c r="H222" s="16" t="s">
        <v>65</v>
      </c>
      <c r="I222" s="18">
        <v>43.0</v>
      </c>
      <c r="J222" s="18">
        <v>2.2</v>
      </c>
      <c r="K222" s="18">
        <v>1.8</v>
      </c>
      <c r="L222" s="18">
        <v>0.2232</v>
      </c>
      <c r="M222" s="18">
        <v>62.0</v>
      </c>
      <c r="N222" s="18">
        <v>0.004</v>
      </c>
      <c r="O222" s="18"/>
      <c r="P222" s="17" t="str">
        <f t="shared" si="2"/>
        <v>Elytropappus rhinocerotis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>
      <c r="A223" s="16" t="s">
        <v>11</v>
      </c>
      <c r="B223" s="16" t="s">
        <v>9</v>
      </c>
      <c r="C223" s="18" t="str">
        <f t="shared" si="1"/>
        <v>renosterveld_SE</v>
      </c>
      <c r="D223" s="18">
        <v>6.0</v>
      </c>
      <c r="E223" s="18">
        <v>2.0</v>
      </c>
      <c r="F223" s="19"/>
      <c r="G223" s="16" t="s">
        <v>206</v>
      </c>
      <c r="H223" s="16" t="s">
        <v>65</v>
      </c>
      <c r="I223" s="18">
        <v>60.0</v>
      </c>
      <c r="J223" s="18">
        <v>2.0</v>
      </c>
      <c r="K223" s="18">
        <v>1.8</v>
      </c>
      <c r="L223" s="18">
        <v>0.2232</v>
      </c>
      <c r="M223" s="18">
        <v>62.0</v>
      </c>
      <c r="N223" s="18">
        <v>0.004</v>
      </c>
      <c r="O223" s="18"/>
      <c r="P223" s="17" t="str">
        <f t="shared" si="2"/>
        <v>Elytropappus rhinocerotis</v>
      </c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>
      <c r="A224" s="16" t="s">
        <v>11</v>
      </c>
      <c r="B224" s="16" t="s">
        <v>9</v>
      </c>
      <c r="C224" s="18" t="str">
        <f t="shared" si="1"/>
        <v>renosterveld_SE</v>
      </c>
      <c r="D224" s="18">
        <v>6.0</v>
      </c>
      <c r="E224" s="18">
        <v>3.0</v>
      </c>
      <c r="F224" s="19"/>
      <c r="G224" s="16" t="s">
        <v>206</v>
      </c>
      <c r="H224" s="16" t="s">
        <v>65</v>
      </c>
      <c r="I224" s="18">
        <v>100.0</v>
      </c>
      <c r="J224" s="18">
        <v>1.2</v>
      </c>
      <c r="K224" s="18">
        <v>1.8</v>
      </c>
      <c r="L224" s="18">
        <v>0.2232</v>
      </c>
      <c r="M224" s="18">
        <v>62.0</v>
      </c>
      <c r="N224" s="18">
        <v>0.004</v>
      </c>
      <c r="O224" s="18"/>
      <c r="P224" s="17" t="str">
        <f t="shared" si="2"/>
        <v>Elytropappus rhinocerotis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>
      <c r="A225" s="16" t="s">
        <v>11</v>
      </c>
      <c r="B225" s="16" t="s">
        <v>9</v>
      </c>
      <c r="C225" s="18" t="str">
        <f t="shared" si="1"/>
        <v>renosterveld_SE</v>
      </c>
      <c r="D225" s="18">
        <v>51.0</v>
      </c>
      <c r="E225" s="18">
        <v>1.0</v>
      </c>
      <c r="F225" s="19"/>
      <c r="G225" s="16" t="s">
        <v>67</v>
      </c>
      <c r="H225" s="16" t="s">
        <v>68</v>
      </c>
      <c r="I225" s="18">
        <v>47.0</v>
      </c>
      <c r="J225" s="18">
        <v>1.0</v>
      </c>
      <c r="K225" s="18">
        <v>0.8</v>
      </c>
      <c r="L225" s="18">
        <v>0.03</v>
      </c>
      <c r="M225" s="18">
        <v>12.0</v>
      </c>
      <c r="N225" s="18">
        <v>0.0025</v>
      </c>
      <c r="O225" s="18"/>
      <c r="P225" s="17" t="str">
        <f t="shared" si="2"/>
        <v>Helichrysum crispum</v>
      </c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>
      <c r="A226" s="16" t="s">
        <v>11</v>
      </c>
      <c r="B226" s="16" t="s">
        <v>9</v>
      </c>
      <c r="C226" s="18" t="str">
        <f t="shared" si="1"/>
        <v>renosterveld_SE</v>
      </c>
      <c r="D226" s="18">
        <v>51.0</v>
      </c>
      <c r="E226" s="18">
        <v>2.0</v>
      </c>
      <c r="F226" s="19"/>
      <c r="G226" s="16" t="s">
        <v>67</v>
      </c>
      <c r="H226" s="16" t="s">
        <v>68</v>
      </c>
      <c r="I226" s="18">
        <v>54.0</v>
      </c>
      <c r="J226" s="18">
        <v>0.6</v>
      </c>
      <c r="K226" s="18">
        <v>0.8</v>
      </c>
      <c r="L226" s="18">
        <v>0.03</v>
      </c>
      <c r="M226" s="18">
        <v>12.0</v>
      </c>
      <c r="N226" s="18">
        <v>0.0025</v>
      </c>
      <c r="O226" s="18"/>
      <c r="P226" s="17" t="str">
        <f t="shared" si="2"/>
        <v>Helichrysum crispum</v>
      </c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>
      <c r="A227" s="16" t="s">
        <v>11</v>
      </c>
      <c r="B227" s="16" t="s">
        <v>9</v>
      </c>
      <c r="C227" s="18" t="str">
        <f t="shared" si="1"/>
        <v>renosterveld_SE</v>
      </c>
      <c r="D227" s="18">
        <v>51.0</v>
      </c>
      <c r="E227" s="18">
        <v>3.0</v>
      </c>
      <c r="F227" s="19"/>
      <c r="G227" s="16" t="s">
        <v>67</v>
      </c>
      <c r="H227" s="16" t="s">
        <v>68</v>
      </c>
      <c r="I227" s="18">
        <v>39.0</v>
      </c>
      <c r="J227" s="18">
        <v>0.7</v>
      </c>
      <c r="K227" s="18">
        <v>0.8</v>
      </c>
      <c r="L227" s="18">
        <v>0.03</v>
      </c>
      <c r="M227" s="18">
        <v>12.0</v>
      </c>
      <c r="N227" s="18">
        <v>0.0025</v>
      </c>
      <c r="O227" s="18"/>
      <c r="P227" s="17" t="str">
        <f t="shared" si="2"/>
        <v>Helichrysum crispum</v>
      </c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>
      <c r="A228" s="16" t="s">
        <v>13</v>
      </c>
      <c r="B228" s="16" t="s">
        <v>9</v>
      </c>
      <c r="C228" s="18" t="str">
        <f t="shared" si="1"/>
        <v>invasion_SE</v>
      </c>
      <c r="D228" s="18">
        <v>11.0</v>
      </c>
      <c r="E228" s="18">
        <v>1.0</v>
      </c>
      <c r="F228" s="19"/>
      <c r="G228" s="16" t="s">
        <v>72</v>
      </c>
      <c r="H228" s="16" t="s">
        <v>73</v>
      </c>
      <c r="I228" s="18">
        <v>500.0</v>
      </c>
      <c r="J228" s="18">
        <v>10.5</v>
      </c>
      <c r="K228" s="18">
        <v>11.5</v>
      </c>
      <c r="L228" s="18">
        <v>1.136</v>
      </c>
      <c r="M228" s="18">
        <v>3.0</v>
      </c>
      <c r="N228" s="18">
        <v>0.379</v>
      </c>
      <c r="O228" s="18"/>
      <c r="P228" s="17" t="str">
        <f t="shared" si="2"/>
        <v>Acacia pycnantha</v>
      </c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>
      <c r="A229" s="16" t="s">
        <v>13</v>
      </c>
      <c r="B229" s="16" t="s">
        <v>9</v>
      </c>
      <c r="C229" s="18" t="str">
        <f t="shared" si="1"/>
        <v>invasion_SE</v>
      </c>
      <c r="D229" s="18">
        <v>11.0</v>
      </c>
      <c r="E229" s="18">
        <v>2.0</v>
      </c>
      <c r="F229" s="19"/>
      <c r="G229" s="16" t="s">
        <v>72</v>
      </c>
      <c r="H229" s="16" t="s">
        <v>73</v>
      </c>
      <c r="I229" s="18">
        <v>500.0</v>
      </c>
      <c r="J229" s="18">
        <v>10.8</v>
      </c>
      <c r="K229" s="18">
        <v>11.5</v>
      </c>
      <c r="L229" s="18">
        <v>1.136</v>
      </c>
      <c r="M229" s="18">
        <v>3.0</v>
      </c>
      <c r="N229" s="18">
        <v>0.379</v>
      </c>
      <c r="O229" s="18"/>
      <c r="P229" s="17" t="str">
        <f t="shared" si="2"/>
        <v>Acacia pycnantha</v>
      </c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>
      <c r="A230" s="16" t="s">
        <v>13</v>
      </c>
      <c r="B230" s="16" t="s">
        <v>9</v>
      </c>
      <c r="C230" s="18" t="str">
        <f t="shared" si="1"/>
        <v>invasion_SE</v>
      </c>
      <c r="D230" s="18">
        <v>11.0</v>
      </c>
      <c r="E230" s="18">
        <v>3.0</v>
      </c>
      <c r="F230" s="19"/>
      <c r="G230" s="16" t="s">
        <v>72</v>
      </c>
      <c r="H230" s="16" t="s">
        <v>73</v>
      </c>
      <c r="I230" s="18">
        <v>450.0</v>
      </c>
      <c r="J230" s="18">
        <v>13.2</v>
      </c>
      <c r="K230" s="18">
        <v>11.5</v>
      </c>
      <c r="L230" s="18">
        <v>1.136</v>
      </c>
      <c r="M230" s="18">
        <v>3.0</v>
      </c>
      <c r="N230" s="18">
        <v>0.379</v>
      </c>
      <c r="O230" s="18"/>
      <c r="P230" s="17" t="str">
        <f t="shared" si="2"/>
        <v>Acacia pycnantha</v>
      </c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>
      <c r="A231" s="16" t="s">
        <v>13</v>
      </c>
      <c r="B231" s="16" t="s">
        <v>9</v>
      </c>
      <c r="C231" s="18" t="str">
        <f t="shared" si="1"/>
        <v>invasion_SE</v>
      </c>
      <c r="D231" s="18">
        <v>10.0</v>
      </c>
      <c r="E231" s="18">
        <v>1.0</v>
      </c>
      <c r="F231" s="19"/>
      <c r="G231" s="16" t="s">
        <v>77</v>
      </c>
      <c r="H231" s="16" t="s">
        <v>78</v>
      </c>
      <c r="I231" s="18">
        <v>800.0</v>
      </c>
      <c r="J231" s="18">
        <v>11.6</v>
      </c>
      <c r="K231" s="18">
        <v>11.7</v>
      </c>
      <c r="L231" s="18">
        <v>0.428</v>
      </c>
      <c r="M231" s="18">
        <v>3.0</v>
      </c>
      <c r="N231" s="18">
        <v>0.1427</v>
      </c>
      <c r="O231" s="18"/>
      <c r="P231" s="17" t="str">
        <f t="shared" si="2"/>
        <v>Pinus radiata</v>
      </c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>
      <c r="A232" s="16" t="s">
        <v>13</v>
      </c>
      <c r="B232" s="16" t="s">
        <v>9</v>
      </c>
      <c r="C232" s="18" t="str">
        <f t="shared" si="1"/>
        <v>invasion_SE</v>
      </c>
      <c r="D232" s="18">
        <v>10.0</v>
      </c>
      <c r="E232" s="18">
        <v>2.0</v>
      </c>
      <c r="F232" s="19"/>
      <c r="G232" s="16" t="s">
        <v>77</v>
      </c>
      <c r="H232" s="16" t="s">
        <v>78</v>
      </c>
      <c r="I232" s="18">
        <v>700.0</v>
      </c>
      <c r="J232" s="18">
        <v>11.4</v>
      </c>
      <c r="K232" s="18">
        <v>11.7</v>
      </c>
      <c r="L232" s="18">
        <v>0.428</v>
      </c>
      <c r="M232" s="18">
        <v>3.0</v>
      </c>
      <c r="N232" s="18">
        <v>0.1427</v>
      </c>
      <c r="O232" s="18"/>
      <c r="P232" s="17" t="str">
        <f t="shared" si="2"/>
        <v>Pinus radiata</v>
      </c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>
      <c r="A233" s="16" t="s">
        <v>13</v>
      </c>
      <c r="B233" s="16" t="s">
        <v>9</v>
      </c>
      <c r="C233" s="18" t="str">
        <f t="shared" si="1"/>
        <v>invasion_SE</v>
      </c>
      <c r="D233" s="18">
        <v>10.0</v>
      </c>
      <c r="E233" s="18">
        <v>3.0</v>
      </c>
      <c r="F233" s="19"/>
      <c r="G233" s="16" t="s">
        <v>77</v>
      </c>
      <c r="H233" s="16" t="s">
        <v>78</v>
      </c>
      <c r="I233" s="18">
        <v>600.0</v>
      </c>
      <c r="J233" s="18">
        <v>12.0</v>
      </c>
      <c r="K233" s="18">
        <v>11.7</v>
      </c>
      <c r="L233" s="18">
        <v>0.428</v>
      </c>
      <c r="M233" s="18">
        <v>3.0</v>
      </c>
      <c r="N233" s="18">
        <v>0.1427</v>
      </c>
      <c r="O233" s="18"/>
      <c r="P233" s="17" t="str">
        <f t="shared" si="2"/>
        <v>Pinus radiata</v>
      </c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>
      <c r="A234" s="16" t="s">
        <v>13</v>
      </c>
      <c r="B234" s="16" t="s">
        <v>9</v>
      </c>
      <c r="C234" s="18" t="str">
        <f t="shared" si="1"/>
        <v>invasion_SE</v>
      </c>
      <c r="D234" s="18">
        <v>52.0</v>
      </c>
      <c r="E234" s="18">
        <v>1.0</v>
      </c>
      <c r="F234" s="19"/>
      <c r="G234" s="16" t="s">
        <v>72</v>
      </c>
      <c r="H234" s="16" t="s">
        <v>75</v>
      </c>
      <c r="I234" s="18">
        <v>400.0</v>
      </c>
      <c r="J234" s="18">
        <v>13.5</v>
      </c>
      <c r="K234" s="18">
        <v>10.7</v>
      </c>
      <c r="L234" s="18">
        <v>0.638</v>
      </c>
      <c r="M234" s="18">
        <v>3.0</v>
      </c>
      <c r="N234" s="18">
        <v>0.2126</v>
      </c>
      <c r="O234" s="18"/>
      <c r="P234" s="17" t="str">
        <f t="shared" si="2"/>
        <v>Acacia mearnsii</v>
      </c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>
      <c r="A235" s="16" t="s">
        <v>13</v>
      </c>
      <c r="B235" s="16" t="s">
        <v>9</v>
      </c>
      <c r="C235" s="18" t="str">
        <f t="shared" si="1"/>
        <v>invasion_SE</v>
      </c>
      <c r="D235" s="18">
        <v>52.0</v>
      </c>
      <c r="E235" s="18">
        <v>2.0</v>
      </c>
      <c r="F235" s="19"/>
      <c r="G235" s="16" t="s">
        <v>72</v>
      </c>
      <c r="H235" s="16" t="s">
        <v>75</v>
      </c>
      <c r="I235" s="18">
        <v>400.0</v>
      </c>
      <c r="J235" s="18">
        <v>8.5</v>
      </c>
      <c r="K235" s="18">
        <v>10.7</v>
      </c>
      <c r="L235" s="18">
        <v>0.638</v>
      </c>
      <c r="M235" s="18">
        <v>3.0</v>
      </c>
      <c r="N235" s="18">
        <v>0.2126</v>
      </c>
      <c r="O235" s="18"/>
      <c r="P235" s="17" t="str">
        <f t="shared" si="2"/>
        <v>Acacia mearnsii</v>
      </c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>
      <c r="A236" s="16" t="s">
        <v>13</v>
      </c>
      <c r="B236" s="16" t="s">
        <v>9</v>
      </c>
      <c r="C236" s="18" t="str">
        <f t="shared" si="1"/>
        <v>invasion_SE</v>
      </c>
      <c r="D236" s="18">
        <v>52.0</v>
      </c>
      <c r="E236" s="18">
        <v>3.0</v>
      </c>
      <c r="F236" s="19"/>
      <c r="G236" s="16" t="s">
        <v>72</v>
      </c>
      <c r="H236" s="16" t="s">
        <v>75</v>
      </c>
      <c r="I236" s="18">
        <v>300.0</v>
      </c>
      <c r="J236" s="18">
        <v>10.0</v>
      </c>
      <c r="K236" s="18">
        <v>10.7</v>
      </c>
      <c r="L236" s="18">
        <v>0.638</v>
      </c>
      <c r="M236" s="18">
        <v>3.0</v>
      </c>
      <c r="N236" s="18">
        <v>0.2126</v>
      </c>
      <c r="O236" s="18"/>
      <c r="P236" s="17" t="str">
        <f t="shared" si="2"/>
        <v>Acacia mearnsii</v>
      </c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>
      <c r="A237" s="16" t="s">
        <v>13</v>
      </c>
      <c r="B237" s="16" t="s">
        <v>9</v>
      </c>
      <c r="C237" s="18" t="str">
        <f t="shared" si="1"/>
        <v>invasion_SE</v>
      </c>
      <c r="D237" s="18">
        <v>31.0</v>
      </c>
      <c r="E237" s="18">
        <v>1.0</v>
      </c>
      <c r="F237" s="19"/>
      <c r="G237" s="16" t="s">
        <v>221</v>
      </c>
      <c r="H237" s="16" t="s">
        <v>222</v>
      </c>
      <c r="I237" s="18">
        <v>250.0</v>
      </c>
      <c r="J237" s="18">
        <v>3.2</v>
      </c>
      <c r="K237" s="18">
        <v>3.3</v>
      </c>
      <c r="L237" s="18">
        <v>0.119</v>
      </c>
      <c r="M237" s="18">
        <v>3.0</v>
      </c>
      <c r="N237" s="18">
        <v>0.04</v>
      </c>
      <c r="O237" s="18"/>
      <c r="P237" s="17" t="str">
        <f t="shared" si="2"/>
        <v>Osyris compressa</v>
      </c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>
      <c r="A238" s="16" t="s">
        <v>13</v>
      </c>
      <c r="B238" s="16" t="s">
        <v>9</v>
      </c>
      <c r="C238" s="18" t="str">
        <f t="shared" si="1"/>
        <v>invasion_SE</v>
      </c>
      <c r="D238" s="18">
        <v>31.0</v>
      </c>
      <c r="E238" s="18">
        <v>2.0</v>
      </c>
      <c r="F238" s="19"/>
      <c r="G238" s="16" t="s">
        <v>221</v>
      </c>
      <c r="H238" s="16" t="s">
        <v>222</v>
      </c>
      <c r="I238" s="18">
        <v>180.0</v>
      </c>
      <c r="J238" s="18">
        <v>3.5</v>
      </c>
      <c r="K238" s="18">
        <v>3.3</v>
      </c>
      <c r="L238" s="18">
        <v>0.119</v>
      </c>
      <c r="M238" s="18">
        <v>3.0</v>
      </c>
      <c r="N238" s="18">
        <v>0.04</v>
      </c>
      <c r="O238" s="18"/>
      <c r="P238" s="17" t="str">
        <f t="shared" si="2"/>
        <v>Osyris compressa</v>
      </c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>
      <c r="A239" s="16" t="s">
        <v>13</v>
      </c>
      <c r="B239" s="16" t="s">
        <v>9</v>
      </c>
      <c r="C239" s="18" t="str">
        <f t="shared" si="1"/>
        <v>invasion_SE</v>
      </c>
      <c r="D239" s="18">
        <v>31.0</v>
      </c>
      <c r="E239" s="18">
        <v>3.0</v>
      </c>
      <c r="F239" s="19"/>
      <c r="G239" s="16" t="s">
        <v>221</v>
      </c>
      <c r="H239" s="16" t="s">
        <v>222</v>
      </c>
      <c r="I239" s="18">
        <v>160.0</v>
      </c>
      <c r="J239" s="18">
        <v>3.3</v>
      </c>
      <c r="K239" s="18">
        <v>3.3</v>
      </c>
      <c r="L239" s="18">
        <v>0.119</v>
      </c>
      <c r="M239" s="18">
        <v>3.0</v>
      </c>
      <c r="N239" s="18">
        <v>0.04</v>
      </c>
      <c r="O239" s="18"/>
      <c r="P239" s="17" t="str">
        <f t="shared" si="2"/>
        <v>Osyris compressa</v>
      </c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>
      <c r="A240" s="16" t="s">
        <v>13</v>
      </c>
      <c r="B240" s="16" t="s">
        <v>9</v>
      </c>
      <c r="C240" s="18" t="str">
        <f t="shared" si="1"/>
        <v>invasion_SE</v>
      </c>
      <c r="D240" s="18">
        <v>12.0</v>
      </c>
      <c r="E240" s="18">
        <v>1.0</v>
      </c>
      <c r="F240" s="19"/>
      <c r="G240" s="16" t="s">
        <v>114</v>
      </c>
      <c r="H240" s="16" t="s">
        <v>167</v>
      </c>
      <c r="I240" s="18">
        <v>100.0</v>
      </c>
      <c r="J240" s="18">
        <v>75.0</v>
      </c>
      <c r="K240" s="18">
        <v>56.1</v>
      </c>
      <c r="L240" s="18">
        <v>2.65</v>
      </c>
      <c r="M240" s="18">
        <v>3.0</v>
      </c>
      <c r="N240" s="18">
        <v>0.883</v>
      </c>
      <c r="O240" s="18"/>
      <c r="P240" s="17" t="str">
        <f t="shared" si="2"/>
        <v>Restio tetragonus</v>
      </c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>
      <c r="A241" s="16" t="s">
        <v>13</v>
      </c>
      <c r="B241" s="16" t="s">
        <v>9</v>
      </c>
      <c r="C241" s="18" t="str">
        <f t="shared" si="1"/>
        <v>invasion_SE</v>
      </c>
      <c r="D241" s="18">
        <v>12.0</v>
      </c>
      <c r="E241" s="18">
        <v>2.0</v>
      </c>
      <c r="F241" s="19"/>
      <c r="G241" s="16" t="s">
        <v>114</v>
      </c>
      <c r="H241" s="16" t="s">
        <v>167</v>
      </c>
      <c r="I241" s="18">
        <v>70.0</v>
      </c>
      <c r="J241" s="18">
        <v>37.5</v>
      </c>
      <c r="K241" s="18">
        <v>56.1</v>
      </c>
      <c r="L241" s="18">
        <v>2.65</v>
      </c>
      <c r="M241" s="18">
        <v>3.0</v>
      </c>
      <c r="N241" s="18">
        <v>0.883</v>
      </c>
      <c r="O241" s="18"/>
      <c r="P241" s="17" t="str">
        <f t="shared" si="2"/>
        <v>Restio tetragonus</v>
      </c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>
      <c r="A242" s="16" t="s">
        <v>15</v>
      </c>
      <c r="B242" s="16" t="s">
        <v>9</v>
      </c>
      <c r="C242" s="18" t="str">
        <f t="shared" si="1"/>
        <v>sand_SE</v>
      </c>
      <c r="D242" s="18">
        <v>14.0</v>
      </c>
      <c r="E242" s="18">
        <v>1.0</v>
      </c>
      <c r="F242" s="19"/>
      <c r="G242" s="16" t="s">
        <v>82</v>
      </c>
      <c r="H242" s="16" t="s">
        <v>83</v>
      </c>
      <c r="I242" s="18">
        <v>65.0</v>
      </c>
      <c r="J242" s="18">
        <v>30.8</v>
      </c>
      <c r="K242" s="18">
        <v>28.5</v>
      </c>
      <c r="L242" s="18">
        <v>4.45</v>
      </c>
      <c r="M242" s="18">
        <v>3.0</v>
      </c>
      <c r="N242" s="18">
        <v>1.483</v>
      </c>
      <c r="O242" s="18"/>
      <c r="P242" s="17" t="str">
        <f t="shared" si="2"/>
        <v>Mastersiella digitata</v>
      </c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>
      <c r="A243" s="16" t="s">
        <v>15</v>
      </c>
      <c r="B243" s="16" t="s">
        <v>9</v>
      </c>
      <c r="C243" s="18" t="str">
        <f t="shared" si="1"/>
        <v>sand_SE</v>
      </c>
      <c r="D243" s="18">
        <v>14.0</v>
      </c>
      <c r="E243" s="18">
        <v>2.0</v>
      </c>
      <c r="F243" s="19"/>
      <c r="G243" s="16" t="s">
        <v>82</v>
      </c>
      <c r="H243" s="16" t="s">
        <v>83</v>
      </c>
      <c r="I243" s="18">
        <v>64.0</v>
      </c>
      <c r="J243" s="18">
        <v>30.5</v>
      </c>
      <c r="K243" s="18">
        <v>28.5</v>
      </c>
      <c r="L243" s="18">
        <v>4.45</v>
      </c>
      <c r="M243" s="18">
        <v>3.0</v>
      </c>
      <c r="N243" s="18">
        <v>1.483</v>
      </c>
      <c r="O243" s="18"/>
      <c r="P243" s="17" t="str">
        <f t="shared" si="2"/>
        <v>Mastersiella digitata</v>
      </c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>
      <c r="A244" s="16" t="s">
        <v>15</v>
      </c>
      <c r="B244" s="16" t="s">
        <v>9</v>
      </c>
      <c r="C244" s="18" t="str">
        <f t="shared" si="1"/>
        <v>sand_SE</v>
      </c>
      <c r="D244" s="18">
        <v>14.0</v>
      </c>
      <c r="E244" s="18">
        <v>3.0</v>
      </c>
      <c r="F244" s="19"/>
      <c r="G244" s="16" t="s">
        <v>82</v>
      </c>
      <c r="H244" s="16" t="s">
        <v>83</v>
      </c>
      <c r="I244" s="18">
        <v>66.0</v>
      </c>
      <c r="J244" s="18">
        <v>24.1</v>
      </c>
      <c r="K244" s="18">
        <v>28.5</v>
      </c>
      <c r="L244" s="18">
        <v>4.45</v>
      </c>
      <c r="M244" s="18">
        <v>3.0</v>
      </c>
      <c r="N244" s="18">
        <v>1.483</v>
      </c>
      <c r="O244" s="18"/>
      <c r="P244" s="17" t="str">
        <f t="shared" si="2"/>
        <v>Mastersiella digitata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>
      <c r="A245" s="16" t="s">
        <v>15</v>
      </c>
      <c r="B245" s="16" t="s">
        <v>9</v>
      </c>
      <c r="C245" s="18" t="str">
        <f t="shared" si="1"/>
        <v>sand_SE</v>
      </c>
      <c r="D245" s="18">
        <v>15.0</v>
      </c>
      <c r="E245" s="18">
        <v>1.0</v>
      </c>
      <c r="F245" s="19"/>
      <c r="G245" s="16" t="s">
        <v>131</v>
      </c>
      <c r="H245" s="16" t="s">
        <v>210</v>
      </c>
      <c r="I245" s="18">
        <v>100.0</v>
      </c>
      <c r="J245" s="18">
        <v>3.0</v>
      </c>
      <c r="K245" s="18">
        <v>0.4</v>
      </c>
      <c r="L245" s="18">
        <v>4.45</v>
      </c>
      <c r="M245" s="18">
        <v>3.0</v>
      </c>
      <c r="N245" s="18">
        <v>1.483</v>
      </c>
      <c r="O245" s="18"/>
      <c r="P245" s="17" t="str">
        <f t="shared" si="2"/>
        <v>Berzelia cordifolia</v>
      </c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>
      <c r="A246" s="16" t="s">
        <v>15</v>
      </c>
      <c r="B246" s="16" t="s">
        <v>9</v>
      </c>
      <c r="C246" s="18" t="str">
        <f t="shared" si="1"/>
        <v>sand_SE</v>
      </c>
      <c r="D246" s="18">
        <v>15.0</v>
      </c>
      <c r="E246" s="18">
        <v>2.0</v>
      </c>
      <c r="F246" s="19"/>
      <c r="G246" s="16" t="s">
        <v>131</v>
      </c>
      <c r="H246" s="16" t="s">
        <v>210</v>
      </c>
      <c r="I246" s="18">
        <v>98.0</v>
      </c>
      <c r="J246" s="18">
        <v>4.0</v>
      </c>
      <c r="K246" s="18">
        <v>0.4</v>
      </c>
      <c r="L246" s="18">
        <v>0.415</v>
      </c>
      <c r="M246" s="18">
        <v>230.0</v>
      </c>
      <c r="N246" s="18">
        <v>0.0018</v>
      </c>
      <c r="O246" s="18"/>
      <c r="P246" s="17" t="str">
        <f t="shared" si="2"/>
        <v>Berzelia cordifolia</v>
      </c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>
      <c r="A247" s="16" t="s">
        <v>15</v>
      </c>
      <c r="B247" s="16" t="s">
        <v>9</v>
      </c>
      <c r="C247" s="18" t="str">
        <f t="shared" si="1"/>
        <v>sand_SE</v>
      </c>
      <c r="D247" s="18">
        <v>15.0</v>
      </c>
      <c r="E247" s="18">
        <v>3.0</v>
      </c>
      <c r="F247" s="19"/>
      <c r="G247" s="16" t="s">
        <v>131</v>
      </c>
      <c r="H247" s="16" t="s">
        <v>210</v>
      </c>
      <c r="I247" s="18">
        <v>87.0</v>
      </c>
      <c r="J247" s="18">
        <v>5.0</v>
      </c>
      <c r="K247" s="18">
        <v>0.4</v>
      </c>
      <c r="L247" s="18">
        <v>0.415</v>
      </c>
      <c r="M247" s="18">
        <v>230.0</v>
      </c>
      <c r="N247" s="18">
        <v>0.0018</v>
      </c>
      <c r="O247" s="18"/>
      <c r="P247" s="17" t="str">
        <f t="shared" si="2"/>
        <v>Berzelia cordifolia</v>
      </c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>
      <c r="A248" s="16" t="s">
        <v>15</v>
      </c>
      <c r="B248" s="16" t="s">
        <v>9</v>
      </c>
      <c r="C248" s="18" t="str">
        <f t="shared" si="1"/>
        <v>sand_SE</v>
      </c>
      <c r="D248" s="18">
        <v>17.0</v>
      </c>
      <c r="E248" s="18">
        <v>1.0</v>
      </c>
      <c r="F248" s="19"/>
      <c r="G248" s="16" t="s">
        <v>85</v>
      </c>
      <c r="H248" s="16" t="s">
        <v>99</v>
      </c>
      <c r="I248" s="18">
        <v>70.0</v>
      </c>
      <c r="J248" s="18">
        <v>3.5</v>
      </c>
      <c r="K248" s="18">
        <v>4.0</v>
      </c>
      <c r="L248" s="18">
        <v>0.024</v>
      </c>
      <c r="M248" s="18">
        <v>3.0</v>
      </c>
      <c r="N248" s="18">
        <v>0.02</v>
      </c>
      <c r="O248" s="18"/>
      <c r="P248" s="17" t="str">
        <f t="shared" si="2"/>
        <v>Leucadendron xanthoconus</v>
      </c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>
      <c r="A249" s="16" t="s">
        <v>15</v>
      </c>
      <c r="B249" s="16" t="s">
        <v>9</v>
      </c>
      <c r="C249" s="18" t="str">
        <f t="shared" si="1"/>
        <v>sand_SE</v>
      </c>
      <c r="D249" s="18">
        <v>17.0</v>
      </c>
      <c r="E249" s="18">
        <v>2.0</v>
      </c>
      <c r="F249" s="19"/>
      <c r="G249" s="16" t="s">
        <v>85</v>
      </c>
      <c r="H249" s="16" t="s">
        <v>99</v>
      </c>
      <c r="I249" s="18">
        <v>98.0</v>
      </c>
      <c r="J249" s="18">
        <v>4.0</v>
      </c>
      <c r="K249" s="18">
        <v>4.0</v>
      </c>
      <c r="L249" s="18">
        <v>0.022</v>
      </c>
      <c r="M249" s="18">
        <v>3.0</v>
      </c>
      <c r="N249" s="18">
        <v>0.02</v>
      </c>
      <c r="O249" s="18"/>
      <c r="P249" s="17" t="str">
        <f t="shared" si="2"/>
        <v>Leucadendron xanthoconus</v>
      </c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>
      <c r="A250" s="16" t="s">
        <v>15</v>
      </c>
      <c r="B250" s="16" t="s">
        <v>9</v>
      </c>
      <c r="C250" s="18" t="str">
        <f t="shared" si="1"/>
        <v>sand_SE</v>
      </c>
      <c r="D250" s="18">
        <v>17.0</v>
      </c>
      <c r="E250" s="18">
        <v>3.0</v>
      </c>
      <c r="F250" s="19"/>
      <c r="G250" s="16" t="s">
        <v>85</v>
      </c>
      <c r="H250" s="16" t="s">
        <v>99</v>
      </c>
      <c r="I250" s="18">
        <v>85.0</v>
      </c>
      <c r="J250" s="18">
        <v>4.4</v>
      </c>
      <c r="K250" s="18">
        <v>4.0</v>
      </c>
      <c r="L250" s="18">
        <v>0.015</v>
      </c>
      <c r="M250" s="18">
        <v>3.0</v>
      </c>
      <c r="N250" s="18">
        <v>0.02</v>
      </c>
      <c r="O250" s="18"/>
      <c r="P250" s="17" t="str">
        <f t="shared" si="2"/>
        <v>Leucadendron xanthoconus</v>
      </c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>
      <c r="A251" s="16" t="s">
        <v>15</v>
      </c>
      <c r="B251" s="16" t="s">
        <v>9</v>
      </c>
      <c r="C251" s="18" t="str">
        <f t="shared" si="1"/>
        <v>sand_SE</v>
      </c>
      <c r="D251" s="18">
        <v>53.0</v>
      </c>
      <c r="E251" s="18">
        <v>1.0</v>
      </c>
      <c r="F251" s="19"/>
      <c r="G251" s="16" t="s">
        <v>88</v>
      </c>
      <c r="H251" s="16" t="s">
        <v>89</v>
      </c>
      <c r="I251" s="18">
        <v>120.0</v>
      </c>
      <c r="J251" s="18">
        <v>7.3</v>
      </c>
      <c r="K251" s="18">
        <v>8.6</v>
      </c>
      <c r="L251" s="18">
        <v>0.4917</v>
      </c>
      <c r="M251" s="18">
        <v>5.0</v>
      </c>
      <c r="N251" s="18">
        <v>0.0983</v>
      </c>
      <c r="O251" s="18"/>
      <c r="P251" s="17" t="str">
        <f t="shared" si="2"/>
        <v>Protea repens</v>
      </c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>
      <c r="A252" s="16" t="s">
        <v>15</v>
      </c>
      <c r="B252" s="16" t="s">
        <v>9</v>
      </c>
      <c r="C252" s="18" t="str">
        <f t="shared" si="1"/>
        <v>sand_SE</v>
      </c>
      <c r="D252" s="18">
        <v>53.0</v>
      </c>
      <c r="E252" s="18">
        <v>2.0</v>
      </c>
      <c r="F252" s="19"/>
      <c r="G252" s="16" t="s">
        <v>88</v>
      </c>
      <c r="H252" s="16" t="s">
        <v>89</v>
      </c>
      <c r="I252" s="18">
        <v>150.0</v>
      </c>
      <c r="J252" s="18">
        <v>10.4</v>
      </c>
      <c r="K252" s="18">
        <v>8.6</v>
      </c>
      <c r="L252" s="18">
        <v>0.4917</v>
      </c>
      <c r="M252" s="18">
        <v>5.0</v>
      </c>
      <c r="N252" s="18">
        <v>0.0983</v>
      </c>
      <c r="O252" s="18"/>
      <c r="P252" s="17" t="str">
        <f t="shared" si="2"/>
        <v>Protea repens</v>
      </c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>
      <c r="A253" s="16" t="s">
        <v>15</v>
      </c>
      <c r="B253" s="16" t="s">
        <v>9</v>
      </c>
      <c r="C253" s="18" t="str">
        <f t="shared" si="1"/>
        <v>sand_SE</v>
      </c>
      <c r="D253" s="18">
        <v>53.0</v>
      </c>
      <c r="E253" s="18">
        <v>3.0</v>
      </c>
      <c r="F253" s="19"/>
      <c r="G253" s="16" t="s">
        <v>88</v>
      </c>
      <c r="H253" s="16" t="s">
        <v>89</v>
      </c>
      <c r="I253" s="18">
        <v>180.0</v>
      </c>
      <c r="J253" s="18">
        <v>8.0</v>
      </c>
      <c r="K253" s="18">
        <v>8.6</v>
      </c>
      <c r="L253" s="18">
        <v>0.4917</v>
      </c>
      <c r="M253" s="18">
        <v>5.0</v>
      </c>
      <c r="N253" s="18">
        <v>0.0983</v>
      </c>
      <c r="O253" s="18"/>
      <c r="P253" s="17" t="str">
        <f t="shared" si="2"/>
        <v>Protea repens</v>
      </c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>
      <c r="A254" s="16" t="s">
        <v>15</v>
      </c>
      <c r="B254" s="16" t="s">
        <v>9</v>
      </c>
      <c r="C254" s="18" t="str">
        <f t="shared" si="1"/>
        <v>sand_SE</v>
      </c>
      <c r="D254" s="18">
        <v>54.0</v>
      </c>
      <c r="E254" s="18">
        <v>1.0</v>
      </c>
      <c r="F254" s="19"/>
      <c r="G254" s="16" t="s">
        <v>226</v>
      </c>
      <c r="H254" s="16" t="s">
        <v>156</v>
      </c>
      <c r="I254" s="18">
        <v>53.0</v>
      </c>
      <c r="J254" s="18">
        <v>81.6</v>
      </c>
      <c r="K254" s="18">
        <v>64.2</v>
      </c>
      <c r="L254" s="18">
        <v>6.14</v>
      </c>
      <c r="M254" s="18">
        <v>3.0</v>
      </c>
      <c r="N254" s="18">
        <v>2.046</v>
      </c>
      <c r="O254" s="18"/>
      <c r="P254" s="17" t="str">
        <f t="shared" si="2"/>
        <v>Elegia muirii</v>
      </c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>
      <c r="A255" s="16" t="s">
        <v>15</v>
      </c>
      <c r="B255" s="16" t="s">
        <v>9</v>
      </c>
      <c r="C255" s="18" t="str">
        <f t="shared" si="1"/>
        <v>sand_SE</v>
      </c>
      <c r="D255" s="18">
        <v>54.0</v>
      </c>
      <c r="E255" s="18">
        <v>2.0</v>
      </c>
      <c r="F255" s="19"/>
      <c r="G255" s="16" t="s">
        <v>226</v>
      </c>
      <c r="H255" s="16" t="s">
        <v>156</v>
      </c>
      <c r="I255" s="18">
        <v>40.0</v>
      </c>
      <c r="J255" s="18">
        <v>54.0</v>
      </c>
      <c r="K255" s="18">
        <v>64.2</v>
      </c>
      <c r="L255" s="18">
        <v>6.14</v>
      </c>
      <c r="M255" s="18">
        <v>3.0</v>
      </c>
      <c r="N255" s="18">
        <v>2.046</v>
      </c>
      <c r="O255" s="18"/>
      <c r="P255" s="17" t="str">
        <f t="shared" si="2"/>
        <v>Elegia muirii</v>
      </c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>
      <c r="A256" s="16" t="s">
        <v>15</v>
      </c>
      <c r="B256" s="16" t="s">
        <v>9</v>
      </c>
      <c r="C256" s="18" t="str">
        <f t="shared" si="1"/>
        <v>sand_SE</v>
      </c>
      <c r="D256" s="18">
        <v>54.0</v>
      </c>
      <c r="E256" s="18">
        <v>3.0</v>
      </c>
      <c r="F256" s="19"/>
      <c r="G256" s="16" t="s">
        <v>226</v>
      </c>
      <c r="H256" s="16" t="s">
        <v>156</v>
      </c>
      <c r="I256" s="18">
        <v>82.0</v>
      </c>
      <c r="J256" s="18">
        <v>57.1</v>
      </c>
      <c r="K256" s="18">
        <v>64.2</v>
      </c>
      <c r="L256" s="18">
        <v>6.14</v>
      </c>
      <c r="M256" s="18">
        <v>3.0</v>
      </c>
      <c r="N256" s="18">
        <v>2.046</v>
      </c>
      <c r="O256" s="18"/>
      <c r="P256" s="17" t="str">
        <f t="shared" si="2"/>
        <v>Elegia muirii</v>
      </c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>
      <c r="A257" s="16" t="s">
        <v>17</v>
      </c>
      <c r="B257" s="16" t="s">
        <v>9</v>
      </c>
      <c r="C257" s="18" t="str">
        <f t="shared" si="1"/>
        <v>sandstone_SE</v>
      </c>
      <c r="D257" s="18">
        <v>33.0</v>
      </c>
      <c r="E257" s="18">
        <v>1.0</v>
      </c>
      <c r="F257" s="19"/>
      <c r="G257" s="16" t="s">
        <v>97</v>
      </c>
      <c r="H257" s="16" t="s">
        <v>225</v>
      </c>
      <c r="I257" s="18">
        <v>132.0</v>
      </c>
      <c r="J257" s="18">
        <v>0.7</v>
      </c>
      <c r="K257" s="18">
        <v>0.8</v>
      </c>
      <c r="L257" s="18">
        <v>0.41</v>
      </c>
      <c r="M257" s="18">
        <v>109.0</v>
      </c>
      <c r="N257" s="18">
        <v>0.0038</v>
      </c>
      <c r="O257" s="18"/>
      <c r="P257" s="17" t="str">
        <f t="shared" si="2"/>
        <v>Adenandra gummifera</v>
      </c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>
      <c r="A258" s="16" t="s">
        <v>17</v>
      </c>
      <c r="B258" s="16" t="s">
        <v>9</v>
      </c>
      <c r="C258" s="18" t="str">
        <f t="shared" si="1"/>
        <v>sandstone_SE</v>
      </c>
      <c r="D258" s="18">
        <v>33.0</v>
      </c>
      <c r="E258" s="18">
        <v>2.0</v>
      </c>
      <c r="F258" s="19"/>
      <c r="G258" s="16" t="s">
        <v>97</v>
      </c>
      <c r="H258" s="16" t="s">
        <v>225</v>
      </c>
      <c r="I258" s="18">
        <v>110.0</v>
      </c>
      <c r="J258" s="16">
        <v>0.8</v>
      </c>
      <c r="K258" s="18">
        <v>0.8</v>
      </c>
      <c r="L258" s="18">
        <v>0.41</v>
      </c>
      <c r="M258" s="18">
        <v>109.0</v>
      </c>
      <c r="N258" s="18">
        <v>0.0038</v>
      </c>
      <c r="O258" s="18"/>
      <c r="P258" s="17" t="str">
        <f t="shared" si="2"/>
        <v>Adenandra gummifera</v>
      </c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>
      <c r="A259" s="16" t="s">
        <v>17</v>
      </c>
      <c r="B259" s="16" t="s">
        <v>9</v>
      </c>
      <c r="C259" s="18" t="str">
        <f t="shared" si="1"/>
        <v>sandstone_SE</v>
      </c>
      <c r="D259" s="18">
        <v>33.0</v>
      </c>
      <c r="E259" s="18">
        <v>3.0</v>
      </c>
      <c r="F259" s="19"/>
      <c r="G259" s="16" t="s">
        <v>97</v>
      </c>
      <c r="H259" s="16" t="s">
        <v>225</v>
      </c>
      <c r="I259" s="18">
        <v>90.0</v>
      </c>
      <c r="J259" s="16">
        <v>0.9</v>
      </c>
      <c r="K259" s="18">
        <v>0.8</v>
      </c>
      <c r="L259" s="18">
        <v>0.41</v>
      </c>
      <c r="M259" s="18">
        <v>109.0</v>
      </c>
      <c r="N259" s="18">
        <v>0.0038</v>
      </c>
      <c r="O259" s="18"/>
      <c r="P259" s="17" t="str">
        <f t="shared" si="2"/>
        <v>Adenandra gummifera</v>
      </c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>
      <c r="A260" s="16" t="s">
        <v>17</v>
      </c>
      <c r="B260" s="16" t="s">
        <v>9</v>
      </c>
      <c r="C260" s="18" t="str">
        <f t="shared" si="1"/>
        <v>sandstone_SE</v>
      </c>
      <c r="D260" s="18">
        <v>14.0</v>
      </c>
      <c r="E260" s="18">
        <v>1.0</v>
      </c>
      <c r="F260" s="19"/>
      <c r="G260" s="16" t="s">
        <v>82</v>
      </c>
      <c r="H260" s="16" t="s">
        <v>83</v>
      </c>
      <c r="I260" s="18">
        <v>60.0</v>
      </c>
      <c r="J260" s="18">
        <v>30.8</v>
      </c>
      <c r="K260" s="18">
        <v>28.5</v>
      </c>
      <c r="L260" s="18">
        <v>4.45</v>
      </c>
      <c r="M260" s="18">
        <v>3.0</v>
      </c>
      <c r="N260" s="18">
        <v>1.483</v>
      </c>
      <c r="O260" s="18"/>
      <c r="P260" s="17" t="str">
        <f t="shared" si="2"/>
        <v>Mastersiella digitata</v>
      </c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>
      <c r="A261" s="16" t="s">
        <v>17</v>
      </c>
      <c r="B261" s="16" t="s">
        <v>9</v>
      </c>
      <c r="C261" s="18" t="str">
        <f t="shared" si="1"/>
        <v>sandstone_SE</v>
      </c>
      <c r="D261" s="18">
        <v>14.0</v>
      </c>
      <c r="E261" s="18">
        <v>2.0</v>
      </c>
      <c r="F261" s="19"/>
      <c r="G261" s="16" t="s">
        <v>82</v>
      </c>
      <c r="H261" s="16" t="s">
        <v>83</v>
      </c>
      <c r="I261" s="18">
        <v>43.0</v>
      </c>
      <c r="J261" s="18">
        <v>30.5</v>
      </c>
      <c r="K261" s="18">
        <v>28.5</v>
      </c>
      <c r="L261" s="18">
        <v>4.45</v>
      </c>
      <c r="M261" s="18">
        <v>3.0</v>
      </c>
      <c r="N261" s="18">
        <v>1.483</v>
      </c>
      <c r="O261" s="18"/>
      <c r="P261" s="17" t="str">
        <f t="shared" si="2"/>
        <v>Mastersiella digitata</v>
      </c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>
      <c r="A262" s="16" t="s">
        <v>17</v>
      </c>
      <c r="B262" s="16" t="s">
        <v>9</v>
      </c>
      <c r="C262" s="18" t="str">
        <f t="shared" si="1"/>
        <v>sandstone_SE</v>
      </c>
      <c r="D262" s="18">
        <v>14.0</v>
      </c>
      <c r="E262" s="18">
        <v>3.0</v>
      </c>
      <c r="F262" s="19"/>
      <c r="G262" s="16" t="s">
        <v>82</v>
      </c>
      <c r="H262" s="16" t="s">
        <v>83</v>
      </c>
      <c r="I262" s="18">
        <v>58.0</v>
      </c>
      <c r="J262" s="18">
        <v>24.1</v>
      </c>
      <c r="K262" s="18">
        <v>28.5</v>
      </c>
      <c r="L262" s="18">
        <v>4.45</v>
      </c>
      <c r="M262" s="18">
        <v>3.0</v>
      </c>
      <c r="N262" s="18">
        <v>1.483</v>
      </c>
      <c r="O262" s="18"/>
      <c r="P262" s="17" t="str">
        <f t="shared" si="2"/>
        <v>Mastersiella digitata</v>
      </c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>
      <c r="A263" s="16" t="s">
        <v>17</v>
      </c>
      <c r="B263" s="16" t="s">
        <v>9</v>
      </c>
      <c r="C263" s="18" t="str">
        <f t="shared" si="1"/>
        <v>sandstone_SE</v>
      </c>
      <c r="D263" s="18">
        <v>55.0</v>
      </c>
      <c r="E263" s="18">
        <v>1.0</v>
      </c>
      <c r="F263" s="19"/>
      <c r="G263" s="16" t="s">
        <v>85</v>
      </c>
      <c r="H263" s="16" t="s">
        <v>99</v>
      </c>
      <c r="I263" s="18">
        <v>180.0</v>
      </c>
      <c r="J263" s="18">
        <v>3.5</v>
      </c>
      <c r="K263" s="18">
        <v>4.0</v>
      </c>
      <c r="L263" s="18">
        <v>0.024</v>
      </c>
      <c r="M263" s="18">
        <v>3.0</v>
      </c>
      <c r="N263" s="18">
        <v>0.02</v>
      </c>
      <c r="O263" s="18"/>
      <c r="P263" s="17" t="str">
        <f t="shared" si="2"/>
        <v>Leucadendron xanthoconus</v>
      </c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>
      <c r="A264" s="16" t="s">
        <v>17</v>
      </c>
      <c r="B264" s="16" t="s">
        <v>9</v>
      </c>
      <c r="C264" s="18" t="str">
        <f t="shared" si="1"/>
        <v>sandstone_SE</v>
      </c>
      <c r="D264" s="18">
        <v>55.0</v>
      </c>
      <c r="E264" s="18">
        <v>2.0</v>
      </c>
      <c r="F264" s="19"/>
      <c r="G264" s="16" t="s">
        <v>85</v>
      </c>
      <c r="H264" s="16" t="s">
        <v>99</v>
      </c>
      <c r="I264" s="18">
        <v>160.0</v>
      </c>
      <c r="J264" s="18">
        <v>4.0</v>
      </c>
      <c r="K264" s="18">
        <v>4.0</v>
      </c>
      <c r="L264" s="18">
        <v>0.022</v>
      </c>
      <c r="M264" s="18">
        <v>3.0</v>
      </c>
      <c r="N264" s="18">
        <v>0.02</v>
      </c>
      <c r="O264" s="18"/>
      <c r="P264" s="17" t="str">
        <f t="shared" si="2"/>
        <v>Leucadendron xanthoconus</v>
      </c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>
      <c r="A265" s="16" t="s">
        <v>17</v>
      </c>
      <c r="B265" s="16" t="s">
        <v>9</v>
      </c>
      <c r="C265" s="18" t="str">
        <f t="shared" si="1"/>
        <v>sandstone_SE</v>
      </c>
      <c r="D265" s="18">
        <v>55.0</v>
      </c>
      <c r="E265" s="18">
        <v>3.0</v>
      </c>
      <c r="F265" s="19"/>
      <c r="G265" s="16" t="s">
        <v>85</v>
      </c>
      <c r="H265" s="16" t="s">
        <v>99</v>
      </c>
      <c r="I265" s="18">
        <v>120.0</v>
      </c>
      <c r="J265" s="18">
        <v>4.4</v>
      </c>
      <c r="K265" s="18">
        <v>4.0</v>
      </c>
      <c r="L265" s="18">
        <v>0.015</v>
      </c>
      <c r="M265" s="18">
        <v>3.0</v>
      </c>
      <c r="N265" s="18">
        <v>0.02</v>
      </c>
      <c r="O265" s="18"/>
      <c r="P265" s="17" t="str">
        <f t="shared" si="2"/>
        <v>Leucadendron xanthoconus</v>
      </c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>
      <c r="A266" s="16" t="s">
        <v>17</v>
      </c>
      <c r="B266" s="16" t="s">
        <v>9</v>
      </c>
      <c r="C266" s="18" t="str">
        <f t="shared" si="1"/>
        <v>sandstone_SE</v>
      </c>
      <c r="D266" s="18">
        <v>56.0</v>
      </c>
      <c r="E266" s="18">
        <v>1.0</v>
      </c>
      <c r="F266" s="19"/>
      <c r="G266" s="16" t="s">
        <v>173</v>
      </c>
      <c r="H266" s="16" t="s">
        <v>213</v>
      </c>
      <c r="I266" s="18">
        <v>130.0</v>
      </c>
      <c r="J266" s="18">
        <v>0.6</v>
      </c>
      <c r="K266" s="18">
        <v>0.6</v>
      </c>
      <c r="L266" s="18">
        <v>0.034</v>
      </c>
      <c r="M266" s="18">
        <v>33.0</v>
      </c>
      <c r="N266" s="18">
        <v>0.0012</v>
      </c>
      <c r="O266" s="18"/>
      <c r="P266" s="17" t="str">
        <f t="shared" si="2"/>
        <v>Phylica ericoides</v>
      </c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>
      <c r="A267" s="16" t="s">
        <v>17</v>
      </c>
      <c r="B267" s="16" t="s">
        <v>9</v>
      </c>
      <c r="C267" s="18" t="str">
        <f t="shared" si="1"/>
        <v>sandstone_SE</v>
      </c>
      <c r="D267" s="18">
        <v>56.0</v>
      </c>
      <c r="E267" s="18">
        <v>2.0</v>
      </c>
      <c r="F267" s="19"/>
      <c r="G267" s="16" t="s">
        <v>173</v>
      </c>
      <c r="H267" s="16" t="s">
        <v>213</v>
      </c>
      <c r="I267" s="18">
        <v>110.0</v>
      </c>
      <c r="J267" s="18">
        <v>0.6</v>
      </c>
      <c r="K267" s="18">
        <v>0.6</v>
      </c>
      <c r="L267" s="18">
        <v>0.034</v>
      </c>
      <c r="M267" s="18">
        <v>33.0</v>
      </c>
      <c r="N267" s="18">
        <v>0.0012</v>
      </c>
      <c r="O267" s="18"/>
      <c r="P267" s="17" t="str">
        <f t="shared" si="2"/>
        <v>Phylica ericoides</v>
      </c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>
      <c r="A268" s="16" t="s">
        <v>17</v>
      </c>
      <c r="B268" s="16" t="s">
        <v>9</v>
      </c>
      <c r="C268" s="18" t="str">
        <f t="shared" si="1"/>
        <v>sandstone_SE</v>
      </c>
      <c r="D268" s="18">
        <v>56.0</v>
      </c>
      <c r="E268" s="18">
        <v>3.0</v>
      </c>
      <c r="F268" s="19"/>
      <c r="G268" s="16" t="s">
        <v>173</v>
      </c>
      <c r="H268" s="16" t="s">
        <v>213</v>
      </c>
      <c r="I268" s="18">
        <v>160.0</v>
      </c>
      <c r="J268" s="18">
        <v>0.6</v>
      </c>
      <c r="K268" s="18">
        <v>0.6</v>
      </c>
      <c r="L268" s="18">
        <v>0.034</v>
      </c>
      <c r="M268" s="18">
        <v>33.0</v>
      </c>
      <c r="N268" s="18">
        <v>0.0012</v>
      </c>
      <c r="O268" s="18"/>
      <c r="P268" s="17" t="str">
        <f t="shared" si="2"/>
        <v>Phylica ericoides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>
      <c r="A269" s="16" t="s">
        <v>17</v>
      </c>
      <c r="B269" s="16" t="s">
        <v>9</v>
      </c>
      <c r="C269" s="18" t="str">
        <f t="shared" si="1"/>
        <v>sandstone_SE</v>
      </c>
      <c r="D269" s="18">
        <v>47.0</v>
      </c>
      <c r="E269" s="18">
        <v>1.0</v>
      </c>
      <c r="F269" s="19"/>
      <c r="G269" s="16" t="s">
        <v>103</v>
      </c>
      <c r="H269" s="16" t="s">
        <v>104</v>
      </c>
      <c r="I269" s="18">
        <v>90.0</v>
      </c>
      <c r="J269" s="18">
        <v>965.0</v>
      </c>
      <c r="K269" s="24">
        <v>983.0</v>
      </c>
      <c r="L269" s="18">
        <v>1.56</v>
      </c>
      <c r="M269" s="18">
        <v>3.0</v>
      </c>
      <c r="N269" s="18">
        <v>0.52</v>
      </c>
      <c r="O269" s="18"/>
      <c r="P269" s="17" t="str">
        <f t="shared" si="2"/>
        <v>Tetraria bromoides</v>
      </c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>
      <c r="A270" s="16" t="s">
        <v>17</v>
      </c>
      <c r="B270" s="16" t="s">
        <v>9</v>
      </c>
      <c r="C270" s="18" t="str">
        <f t="shared" si="1"/>
        <v>sandstone_SE</v>
      </c>
      <c r="D270" s="18">
        <v>47.0</v>
      </c>
      <c r="E270" s="18">
        <v>2.0</v>
      </c>
      <c r="F270" s="19"/>
      <c r="G270" s="16" t="s">
        <v>103</v>
      </c>
      <c r="H270" s="16" t="s">
        <v>104</v>
      </c>
      <c r="I270" s="18">
        <v>60.0</v>
      </c>
      <c r="J270" s="18">
        <v>1012.0</v>
      </c>
      <c r="K270" s="24">
        <v>983.0</v>
      </c>
      <c r="L270" s="18">
        <v>1.56</v>
      </c>
      <c r="M270" s="18">
        <v>3.0</v>
      </c>
      <c r="N270" s="18">
        <v>0.52</v>
      </c>
      <c r="O270" s="18"/>
      <c r="P270" s="17" t="str">
        <f t="shared" si="2"/>
        <v>Tetraria bromoides</v>
      </c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>
      <c r="A271" s="16" t="s">
        <v>17</v>
      </c>
      <c r="B271" s="16" t="s">
        <v>9</v>
      </c>
      <c r="C271" s="18" t="str">
        <f t="shared" si="1"/>
        <v>sandstone_SE</v>
      </c>
      <c r="D271" s="18">
        <v>47.0</v>
      </c>
      <c r="E271" s="18">
        <v>3.0</v>
      </c>
      <c r="F271" s="19"/>
      <c r="G271" s="16" t="s">
        <v>103</v>
      </c>
      <c r="H271" s="16" t="s">
        <v>104</v>
      </c>
      <c r="I271" s="18">
        <v>60.0</v>
      </c>
      <c r="J271" s="18">
        <v>972.0</v>
      </c>
      <c r="K271" s="24">
        <v>983.0</v>
      </c>
      <c r="L271" s="18">
        <v>1.56</v>
      </c>
      <c r="M271" s="18">
        <v>3.0</v>
      </c>
      <c r="N271" s="18">
        <v>0.52</v>
      </c>
      <c r="O271" s="18"/>
      <c r="P271" s="17" t="str">
        <f t="shared" si="2"/>
        <v>Tetraria bromoides</v>
      </c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>
      <c r="A272" s="16" t="s">
        <v>17</v>
      </c>
      <c r="B272" s="16" t="s">
        <v>29</v>
      </c>
      <c r="C272" s="18" t="str">
        <f t="shared" si="1"/>
        <v>sandstone_NW</v>
      </c>
      <c r="D272" s="18">
        <v>3.0</v>
      </c>
      <c r="E272" s="18">
        <v>1.0</v>
      </c>
      <c r="F272" s="16" t="s">
        <v>190</v>
      </c>
      <c r="G272" s="16" t="s">
        <v>144</v>
      </c>
      <c r="H272" s="16" t="s">
        <v>145</v>
      </c>
      <c r="I272" s="18">
        <v>88.0</v>
      </c>
      <c r="J272" s="18">
        <v>7.04</v>
      </c>
      <c r="K272" s="18"/>
      <c r="L272" s="18"/>
      <c r="M272" s="18"/>
      <c r="N272" s="18"/>
      <c r="O272" s="18"/>
      <c r="P272" s="17" t="str">
        <f t="shared" si="2"/>
        <v>Penaea mucronata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>
      <c r="A273" s="16" t="s">
        <v>17</v>
      </c>
      <c r="B273" s="16" t="s">
        <v>29</v>
      </c>
      <c r="C273" s="18" t="str">
        <f t="shared" si="1"/>
        <v>sandstone_NW</v>
      </c>
      <c r="D273" s="18">
        <v>3.0</v>
      </c>
      <c r="E273" s="18">
        <v>2.0</v>
      </c>
      <c r="F273" s="16" t="s">
        <v>190</v>
      </c>
      <c r="G273" s="16" t="s">
        <v>144</v>
      </c>
      <c r="H273" s="16" t="s">
        <v>145</v>
      </c>
      <c r="I273" s="18">
        <v>65.0</v>
      </c>
      <c r="J273" s="18">
        <v>6.81</v>
      </c>
      <c r="K273" s="18"/>
      <c r="L273" s="18"/>
      <c r="M273" s="18"/>
      <c r="N273" s="18"/>
      <c r="O273" s="18"/>
      <c r="P273" s="17" t="str">
        <f t="shared" si="2"/>
        <v>Penaea mucronata</v>
      </c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>
      <c r="A274" s="16" t="s">
        <v>17</v>
      </c>
      <c r="B274" s="16" t="s">
        <v>29</v>
      </c>
      <c r="C274" s="18" t="str">
        <f t="shared" si="1"/>
        <v>sandstone_NW</v>
      </c>
      <c r="D274" s="18">
        <v>3.0</v>
      </c>
      <c r="E274" s="18">
        <v>3.0</v>
      </c>
      <c r="F274" s="16" t="s">
        <v>190</v>
      </c>
      <c r="G274" s="16" t="s">
        <v>144</v>
      </c>
      <c r="H274" s="16" t="s">
        <v>145</v>
      </c>
      <c r="I274" s="18">
        <v>52.0</v>
      </c>
      <c r="J274" s="18">
        <v>6.44</v>
      </c>
      <c r="K274" s="18"/>
      <c r="L274" s="18"/>
      <c r="M274" s="18"/>
      <c r="N274" s="18"/>
      <c r="O274" s="18"/>
      <c r="P274" s="17" t="str">
        <f t="shared" si="2"/>
        <v>Penaea mucronata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>
      <c r="A275" s="16" t="s">
        <v>17</v>
      </c>
      <c r="B275" s="16" t="s">
        <v>29</v>
      </c>
      <c r="C275" s="18" t="str">
        <f t="shared" si="1"/>
        <v>sandstone_NW</v>
      </c>
      <c r="D275" s="18">
        <v>4.0</v>
      </c>
      <c r="E275" s="18">
        <v>1.0</v>
      </c>
      <c r="F275" s="16" t="s">
        <v>191</v>
      </c>
      <c r="G275" s="16" t="s">
        <v>173</v>
      </c>
      <c r="H275" s="24" t="s">
        <v>213</v>
      </c>
      <c r="I275" s="18">
        <v>132.0</v>
      </c>
      <c r="J275" s="18">
        <v>6.58</v>
      </c>
      <c r="K275" s="18"/>
      <c r="L275" s="18"/>
      <c r="M275" s="18"/>
      <c r="N275" s="18"/>
      <c r="O275" s="18"/>
      <c r="P275" s="17" t="str">
        <f t="shared" si="2"/>
        <v>Phylica ericoides</v>
      </c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>
      <c r="A276" s="16" t="s">
        <v>17</v>
      </c>
      <c r="B276" s="16" t="s">
        <v>29</v>
      </c>
      <c r="C276" s="18" t="str">
        <f t="shared" si="1"/>
        <v>sandstone_NW</v>
      </c>
      <c r="D276" s="18">
        <v>4.0</v>
      </c>
      <c r="E276" s="18">
        <v>2.0</v>
      </c>
      <c r="F276" s="16" t="s">
        <v>191</v>
      </c>
      <c r="G276" s="16" t="s">
        <v>173</v>
      </c>
      <c r="H276" s="24" t="s">
        <v>213</v>
      </c>
      <c r="I276" s="18">
        <v>91.0</v>
      </c>
      <c r="J276" s="18">
        <v>5.07</v>
      </c>
      <c r="K276" s="18"/>
      <c r="L276" s="18"/>
      <c r="M276" s="18"/>
      <c r="N276" s="18"/>
      <c r="O276" s="18"/>
      <c r="P276" s="17" t="str">
        <f t="shared" si="2"/>
        <v>Phylica ericoides</v>
      </c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>
      <c r="A277" s="16" t="s">
        <v>17</v>
      </c>
      <c r="B277" s="16" t="s">
        <v>29</v>
      </c>
      <c r="C277" s="18" t="str">
        <f t="shared" si="1"/>
        <v>sandstone_NW</v>
      </c>
      <c r="D277" s="18">
        <v>4.0</v>
      </c>
      <c r="E277" s="18">
        <v>3.0</v>
      </c>
      <c r="F277" s="16" t="s">
        <v>191</v>
      </c>
      <c r="G277" s="16" t="s">
        <v>173</v>
      </c>
      <c r="H277" s="24" t="s">
        <v>213</v>
      </c>
      <c r="I277" s="18">
        <v>130.0</v>
      </c>
      <c r="J277" s="18">
        <v>5.68</v>
      </c>
      <c r="K277" s="18"/>
      <c r="L277" s="18"/>
      <c r="M277" s="18"/>
      <c r="N277" s="18"/>
      <c r="O277" s="18"/>
      <c r="P277" s="17" t="str">
        <f t="shared" si="2"/>
        <v>Phylica ericoides</v>
      </c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>
      <c r="A278" s="16" t="s">
        <v>17</v>
      </c>
      <c r="B278" s="16" t="s">
        <v>29</v>
      </c>
      <c r="C278" s="18" t="str">
        <f t="shared" si="1"/>
        <v>sandstone_NW</v>
      </c>
      <c r="D278" s="18">
        <v>5.0</v>
      </c>
      <c r="E278" s="18">
        <v>1.0</v>
      </c>
      <c r="F278" s="16" t="s">
        <v>192</v>
      </c>
      <c r="G278" s="16" t="s">
        <v>103</v>
      </c>
      <c r="H278" s="16" t="s">
        <v>104</v>
      </c>
      <c r="I278" s="18"/>
      <c r="J278" s="18"/>
      <c r="K278" s="18"/>
      <c r="L278" s="18"/>
      <c r="M278" s="18"/>
      <c r="N278" s="18"/>
      <c r="O278" s="18"/>
      <c r="P278" s="17" t="str">
        <f t="shared" si="2"/>
        <v>Tetraria bromoides</v>
      </c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>
      <c r="A279" s="16" t="s">
        <v>17</v>
      </c>
      <c r="B279" s="16" t="s">
        <v>29</v>
      </c>
      <c r="C279" s="18" t="str">
        <f t="shared" si="1"/>
        <v>sandstone_NW</v>
      </c>
      <c r="D279" s="18">
        <v>5.0</v>
      </c>
      <c r="E279" s="18">
        <v>2.0</v>
      </c>
      <c r="F279" s="16" t="s">
        <v>192</v>
      </c>
      <c r="G279" s="16" t="s">
        <v>103</v>
      </c>
      <c r="H279" s="16" t="s">
        <v>104</v>
      </c>
      <c r="I279" s="18"/>
      <c r="J279" s="18"/>
      <c r="K279" s="18"/>
      <c r="L279" s="18"/>
      <c r="M279" s="18"/>
      <c r="N279" s="18"/>
      <c r="O279" s="18"/>
      <c r="P279" s="17" t="str">
        <f t="shared" si="2"/>
        <v>Tetraria bromoides</v>
      </c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>
      <c r="A280" s="16" t="s">
        <v>17</v>
      </c>
      <c r="B280" s="16" t="s">
        <v>29</v>
      </c>
      <c r="C280" s="18" t="str">
        <f t="shared" si="1"/>
        <v>sandstone_NW</v>
      </c>
      <c r="D280" s="18">
        <v>5.0</v>
      </c>
      <c r="E280" s="18">
        <v>3.0</v>
      </c>
      <c r="F280" s="16" t="s">
        <v>192</v>
      </c>
      <c r="G280" s="16" t="s">
        <v>103</v>
      </c>
      <c r="H280" s="16" t="s">
        <v>104</v>
      </c>
      <c r="I280" s="18"/>
      <c r="J280" s="18"/>
      <c r="K280" s="18"/>
      <c r="L280" s="18"/>
      <c r="M280" s="18"/>
      <c r="N280" s="18"/>
      <c r="O280" s="18"/>
      <c r="P280" s="17" t="str">
        <f t="shared" si="2"/>
        <v>Tetraria bromoides</v>
      </c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</sheetData>
  <conditionalFormatting sqref="I1:N280">
    <cfRule type="containsBlanks" dxfId="0" priority="1">
      <formula>LEN(TRIM(I1))=0</formula>
    </cfRule>
  </conditionalFormatting>
  <dataValidations>
    <dataValidation type="list" allowBlank="1" sqref="A1:A280">
      <formula1>RangeLimits!$A$1:$A$6</formula1>
    </dataValidation>
    <dataValidation type="decimal" allowBlank="1" showDropDown="1" sqref="K1:O280">
      <formula1>0.0</formula1>
      <formula2>100.0</formula2>
    </dataValidation>
    <dataValidation type="list" allowBlank="1" sqref="B1:B280">
      <formula1>RangeLimits!$B$1:$B$4</formula1>
    </dataValidation>
    <dataValidation type="decimal" allowBlank="1" showDropDown="1" sqref="E1:E280">
      <formula1>1.0</formula1>
      <formula2>3.0</formula2>
    </dataValidation>
    <dataValidation type="decimal" allowBlank="1" showDropDown="1" sqref="I1:I280">
      <formula1>5.0</formula1>
      <formula2>1000.0</formula2>
    </dataValidation>
    <dataValidation type="list" allowBlank="1" sqref="G1:G250 G254:G280">
      <formula1>RangeSpecies!$C:$C</formula1>
    </dataValidation>
    <dataValidation type="list" allowBlank="1" sqref="H1:H280">
      <formula1>RangeSpecies!$D:$D</formula1>
    </dataValidation>
    <dataValidation type="list" allowBlank="1" sqref="C1">
      <formula1>Sites2022!$C:$C</formula1>
    </dataValidation>
    <dataValidation type="decimal" allowBlank="1" showDropDown="1" sqref="D1:D280">
      <formula1>1.0</formula1>
      <formula2>5.0</formula2>
    </dataValidation>
    <dataValidation type="decimal" allowBlank="1" showDropDown="1" sqref="J1:J280">
      <formula1>0.0</formula1>
      <formula2>1000.0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9" max="10" width="21.25"/>
  </cols>
  <sheetData>
    <row r="1">
      <c r="A1" s="1" t="s">
        <v>0</v>
      </c>
      <c r="B1" s="1" t="s">
        <v>1</v>
      </c>
      <c r="C1" s="1" t="s">
        <v>239</v>
      </c>
      <c r="D1" s="1" t="s">
        <v>240</v>
      </c>
      <c r="E1" s="1" t="s">
        <v>46</v>
      </c>
      <c r="F1" s="1" t="s">
        <v>47</v>
      </c>
      <c r="G1" s="1" t="s">
        <v>241</v>
      </c>
      <c r="H1" s="1" t="s">
        <v>45</v>
      </c>
      <c r="I1" s="1" t="s">
        <v>51</v>
      </c>
      <c r="J1" s="1" t="s">
        <v>242</v>
      </c>
      <c r="K1" s="1" t="s">
        <v>243</v>
      </c>
      <c r="L1" s="1" t="s">
        <v>244</v>
      </c>
    </row>
    <row r="2">
      <c r="A2" s="1" t="s">
        <v>13</v>
      </c>
      <c r="B2" s="1" t="s">
        <v>9</v>
      </c>
      <c r="D2" s="1" t="s">
        <v>245</v>
      </c>
      <c r="E2" s="1" t="s">
        <v>161</v>
      </c>
      <c r="F2" s="6"/>
      <c r="I2" s="6" t="str">
        <f t="shared" ref="I2:I420" si="1">CONCATENATE(E2, " ", F2, G2)</f>
        <v>Asparagus </v>
      </c>
      <c r="J2" s="6" t="str">
        <f t="shared" ref="J2:J420" si="2">if(NOT(ISBLANK(H2)),H2,I2)</f>
        <v>Asparagus </v>
      </c>
    </row>
    <row r="3">
      <c r="A3" s="1" t="s">
        <v>13</v>
      </c>
      <c r="B3" s="1" t="s">
        <v>9</v>
      </c>
      <c r="D3" s="1" t="s">
        <v>136</v>
      </c>
      <c r="E3" s="1" t="s">
        <v>208</v>
      </c>
      <c r="F3" s="1" t="s">
        <v>209</v>
      </c>
      <c r="G3" s="1"/>
      <c r="I3" s="6" t="str">
        <f t="shared" si="1"/>
        <v>Capeochloa arundinacea</v>
      </c>
      <c r="J3" s="6" t="str">
        <f t="shared" si="2"/>
        <v>Capeochloa arundinacea</v>
      </c>
    </row>
    <row r="4">
      <c r="A4" s="1" t="s">
        <v>13</v>
      </c>
      <c r="B4" s="1" t="s">
        <v>9</v>
      </c>
      <c r="D4" s="1" t="s">
        <v>246</v>
      </c>
      <c r="E4" s="1" t="s">
        <v>85</v>
      </c>
      <c r="F4" s="1" t="s">
        <v>86</v>
      </c>
      <c r="I4" s="6" t="str">
        <f t="shared" si="1"/>
        <v>Leucadendron salignum</v>
      </c>
      <c r="J4" s="6" t="str">
        <f t="shared" si="2"/>
        <v>Leucadendron salignum</v>
      </c>
      <c r="L4" s="1">
        <v>1.0</v>
      </c>
    </row>
    <row r="5">
      <c r="A5" s="1" t="s">
        <v>13</v>
      </c>
      <c r="B5" s="1" t="s">
        <v>9</v>
      </c>
      <c r="D5" s="1" t="s">
        <v>136</v>
      </c>
      <c r="E5" s="6"/>
      <c r="F5" s="6"/>
      <c r="G5" s="1"/>
      <c r="H5" s="1" t="s">
        <v>247</v>
      </c>
      <c r="I5" s="6" t="str">
        <f t="shared" si="1"/>
        <v> </v>
      </c>
      <c r="J5" s="6" t="str">
        <f t="shared" si="2"/>
        <v>Small grass</v>
      </c>
    </row>
    <row r="6">
      <c r="A6" s="1" t="s">
        <v>13</v>
      </c>
      <c r="B6" s="1" t="s">
        <v>9</v>
      </c>
      <c r="D6" s="1" t="s">
        <v>248</v>
      </c>
      <c r="E6" s="1" t="s">
        <v>113</v>
      </c>
      <c r="F6" s="6"/>
      <c r="G6" s="1" t="s">
        <v>249</v>
      </c>
      <c r="I6" s="6" t="str">
        <f t="shared" si="1"/>
        <v>Erica small invasion</v>
      </c>
      <c r="J6" s="6" t="str">
        <f t="shared" si="2"/>
        <v>Erica small invasion</v>
      </c>
    </row>
    <row r="7">
      <c r="A7" s="1" t="s">
        <v>13</v>
      </c>
      <c r="B7" s="1" t="s">
        <v>9</v>
      </c>
      <c r="D7" s="1" t="s">
        <v>250</v>
      </c>
      <c r="E7" s="1" t="s">
        <v>173</v>
      </c>
      <c r="F7" s="1" t="s">
        <v>213</v>
      </c>
      <c r="I7" s="6" t="str">
        <f t="shared" si="1"/>
        <v>Phylica ericoides</v>
      </c>
      <c r="J7" s="6" t="str">
        <f t="shared" si="2"/>
        <v>Phylica ericoides</v>
      </c>
      <c r="L7" s="1">
        <v>1.0</v>
      </c>
    </row>
    <row r="8">
      <c r="A8" s="1" t="s">
        <v>13</v>
      </c>
      <c r="B8" s="1" t="s">
        <v>9</v>
      </c>
      <c r="D8" s="1" t="s">
        <v>251</v>
      </c>
      <c r="E8" s="1" t="s">
        <v>72</v>
      </c>
      <c r="F8" s="1" t="s">
        <v>138</v>
      </c>
      <c r="I8" s="6" t="str">
        <f t="shared" si="1"/>
        <v>Acacia saligna</v>
      </c>
      <c r="J8" s="6" t="str">
        <f t="shared" si="2"/>
        <v>Acacia saligna</v>
      </c>
      <c r="K8" s="1">
        <v>1.0</v>
      </c>
      <c r="L8" s="1">
        <v>1.0</v>
      </c>
    </row>
    <row r="9">
      <c r="A9" s="1" t="s">
        <v>13</v>
      </c>
      <c r="B9" s="1" t="s">
        <v>9</v>
      </c>
      <c r="D9" s="1" t="s">
        <v>229</v>
      </c>
      <c r="E9" s="1" t="s">
        <v>252</v>
      </c>
      <c r="F9" s="6"/>
      <c r="G9" s="1"/>
      <c r="I9" s="6" t="str">
        <f t="shared" si="1"/>
        <v>Schoenus </v>
      </c>
      <c r="J9" s="6" t="str">
        <f t="shared" si="2"/>
        <v>Schoenus </v>
      </c>
    </row>
    <row r="10">
      <c r="A10" s="1" t="s">
        <v>13</v>
      </c>
      <c r="B10" s="1" t="s">
        <v>9</v>
      </c>
      <c r="D10" s="1" t="s">
        <v>253</v>
      </c>
      <c r="E10" s="1" t="s">
        <v>77</v>
      </c>
      <c r="F10" s="6"/>
      <c r="I10" s="6" t="str">
        <f t="shared" si="1"/>
        <v>Pinus </v>
      </c>
      <c r="J10" s="6" t="str">
        <f t="shared" si="2"/>
        <v>Pinus </v>
      </c>
      <c r="K10" s="1">
        <v>1.0</v>
      </c>
    </row>
    <row r="11">
      <c r="A11" s="1" t="s">
        <v>13</v>
      </c>
      <c r="B11" s="1" t="s">
        <v>9</v>
      </c>
      <c r="D11" s="1" t="s">
        <v>251</v>
      </c>
      <c r="E11" s="1" t="s">
        <v>72</v>
      </c>
      <c r="F11" s="1" t="s">
        <v>73</v>
      </c>
      <c r="I11" s="6" t="str">
        <f t="shared" si="1"/>
        <v>Acacia pycnantha</v>
      </c>
      <c r="J11" s="6" t="str">
        <f t="shared" si="2"/>
        <v>Acacia pycnantha</v>
      </c>
      <c r="K11" s="1">
        <v>1.0</v>
      </c>
      <c r="L11" s="1">
        <v>1.0</v>
      </c>
    </row>
    <row r="12">
      <c r="A12" s="1" t="s">
        <v>13</v>
      </c>
      <c r="B12" s="1" t="s">
        <v>9</v>
      </c>
      <c r="D12" s="1" t="s">
        <v>251</v>
      </c>
      <c r="E12" s="1" t="s">
        <v>72</v>
      </c>
      <c r="F12" s="1" t="s">
        <v>75</v>
      </c>
      <c r="I12" s="6" t="str">
        <f t="shared" si="1"/>
        <v>Acacia mearnsii</v>
      </c>
      <c r="J12" s="6" t="str">
        <f t="shared" si="2"/>
        <v>Acacia mearnsii</v>
      </c>
      <c r="K12" s="1">
        <v>1.0</v>
      </c>
      <c r="L12" s="1">
        <v>1.0</v>
      </c>
    </row>
    <row r="13">
      <c r="A13" s="1" t="s">
        <v>13</v>
      </c>
      <c r="B13" s="1" t="s">
        <v>9</v>
      </c>
      <c r="D13" s="1" t="s">
        <v>254</v>
      </c>
      <c r="E13" s="1" t="s">
        <v>255</v>
      </c>
      <c r="F13" s="6"/>
      <c r="I13" s="6" t="str">
        <f t="shared" si="1"/>
        <v>Platycaulos </v>
      </c>
      <c r="J13" s="6" t="str">
        <f t="shared" si="2"/>
        <v>Platycaulos </v>
      </c>
      <c r="L13" s="1">
        <v>1.0</v>
      </c>
    </row>
    <row r="14">
      <c r="A14" s="1" t="s">
        <v>13</v>
      </c>
      <c r="B14" s="1" t="s">
        <v>9</v>
      </c>
      <c r="D14" s="1" t="s">
        <v>254</v>
      </c>
      <c r="E14" s="1" t="s">
        <v>114</v>
      </c>
      <c r="F14" s="1" t="s">
        <v>167</v>
      </c>
      <c r="G14" s="1"/>
      <c r="I14" s="6" t="str">
        <f t="shared" si="1"/>
        <v>Restio tetragonus</v>
      </c>
      <c r="J14" s="6" t="str">
        <f t="shared" si="2"/>
        <v>Restio tetragonus</v>
      </c>
      <c r="L14" s="1">
        <v>1.0</v>
      </c>
    </row>
    <row r="15">
      <c r="A15" s="1" t="s">
        <v>11</v>
      </c>
      <c r="B15" s="1" t="s">
        <v>25</v>
      </c>
      <c r="D15" s="1" t="s">
        <v>256</v>
      </c>
      <c r="E15" s="1" t="s">
        <v>67</v>
      </c>
      <c r="F15" s="1" t="s">
        <v>257</v>
      </c>
      <c r="I15" s="6" t="str">
        <f t="shared" si="1"/>
        <v>Helichrysum crispa</v>
      </c>
      <c r="J15" s="6" t="str">
        <f t="shared" si="2"/>
        <v>Helichrysum crispa</v>
      </c>
      <c r="L15" s="1">
        <v>1.0</v>
      </c>
    </row>
    <row r="16">
      <c r="A16" s="1" t="s">
        <v>11</v>
      </c>
      <c r="B16" s="1" t="s">
        <v>25</v>
      </c>
      <c r="D16" s="1" t="s">
        <v>136</v>
      </c>
      <c r="E16" s="1" t="s">
        <v>59</v>
      </c>
      <c r="F16" s="1" t="s">
        <v>60</v>
      </c>
      <c r="I16" s="6" t="str">
        <f t="shared" si="1"/>
        <v>Cynodon dactylon</v>
      </c>
      <c r="J16" s="6" t="str">
        <f t="shared" si="2"/>
        <v>Cynodon dactylon</v>
      </c>
      <c r="L16" s="1">
        <v>1.0</v>
      </c>
    </row>
    <row r="17">
      <c r="A17" s="1" t="s">
        <v>11</v>
      </c>
      <c r="B17" s="1" t="s">
        <v>25</v>
      </c>
      <c r="D17" s="1" t="s">
        <v>136</v>
      </c>
      <c r="E17" s="1" t="s">
        <v>117</v>
      </c>
      <c r="F17" s="1" t="s">
        <v>118</v>
      </c>
      <c r="I17" s="6" t="str">
        <f t="shared" si="1"/>
        <v>Briza major</v>
      </c>
      <c r="J17" s="6" t="str">
        <f t="shared" si="2"/>
        <v>Briza major</v>
      </c>
      <c r="K17" s="1">
        <v>1.0</v>
      </c>
      <c r="L17" s="1">
        <v>1.0</v>
      </c>
    </row>
    <row r="18">
      <c r="A18" s="1" t="s">
        <v>11</v>
      </c>
      <c r="B18" s="1" t="s">
        <v>25</v>
      </c>
      <c r="D18" s="1" t="s">
        <v>256</v>
      </c>
      <c r="E18" s="1" t="s">
        <v>154</v>
      </c>
      <c r="F18" s="6"/>
      <c r="I18" s="6" t="str">
        <f t="shared" si="1"/>
        <v>Metalasia </v>
      </c>
      <c r="J18" s="6" t="str">
        <f t="shared" si="2"/>
        <v>Metalasia </v>
      </c>
    </row>
    <row r="19">
      <c r="A19" s="1" t="s">
        <v>11</v>
      </c>
      <c r="B19" s="1" t="s">
        <v>25</v>
      </c>
      <c r="D19" s="1" t="s">
        <v>258</v>
      </c>
      <c r="E19" s="1" t="s">
        <v>259</v>
      </c>
      <c r="F19" s="6"/>
      <c r="I19" s="6" t="str">
        <f t="shared" si="1"/>
        <v>Thesium </v>
      </c>
      <c r="J19" s="6" t="str">
        <f t="shared" si="2"/>
        <v>Thesium </v>
      </c>
    </row>
    <row r="20">
      <c r="A20" s="1" t="s">
        <v>11</v>
      </c>
      <c r="B20" s="1" t="s">
        <v>25</v>
      </c>
      <c r="D20" s="1" t="s">
        <v>256</v>
      </c>
      <c r="E20" s="1" t="s">
        <v>67</v>
      </c>
      <c r="F20" s="1" t="s">
        <v>260</v>
      </c>
      <c r="I20" s="6" t="str">
        <f t="shared" si="1"/>
        <v>Helichrysum rosum</v>
      </c>
      <c r="J20" s="6" t="str">
        <f t="shared" si="2"/>
        <v>Helichrysum rosum</v>
      </c>
      <c r="L20" s="1">
        <v>1.0</v>
      </c>
    </row>
    <row r="21">
      <c r="A21" s="1" t="s">
        <v>11</v>
      </c>
      <c r="B21" s="1" t="s">
        <v>25</v>
      </c>
      <c r="D21" s="1" t="s">
        <v>136</v>
      </c>
      <c r="E21" s="1" t="s">
        <v>261</v>
      </c>
      <c r="F21" s="1" t="s">
        <v>262</v>
      </c>
      <c r="G21" s="1"/>
      <c r="I21" s="6" t="str">
        <f t="shared" si="1"/>
        <v>Sporobolus africanus</v>
      </c>
      <c r="J21" s="6" t="str">
        <f t="shared" si="2"/>
        <v>Sporobolus africanus</v>
      </c>
      <c r="L21" s="1">
        <v>1.0</v>
      </c>
    </row>
    <row r="22">
      <c r="A22" s="1" t="s">
        <v>11</v>
      </c>
      <c r="B22" s="1" t="s">
        <v>25</v>
      </c>
      <c r="D22" s="1" t="s">
        <v>263</v>
      </c>
      <c r="E22" s="1" t="s">
        <v>211</v>
      </c>
      <c r="F22" s="6"/>
      <c r="I22" s="6" t="str">
        <f t="shared" si="1"/>
        <v>Rhus </v>
      </c>
      <c r="J22" s="6" t="str">
        <f t="shared" si="2"/>
        <v>Rhus </v>
      </c>
    </row>
    <row r="23">
      <c r="A23" s="1" t="s">
        <v>11</v>
      </c>
      <c r="B23" s="1" t="s">
        <v>25</v>
      </c>
      <c r="D23" s="1" t="s">
        <v>246</v>
      </c>
      <c r="E23" s="1" t="s">
        <v>85</v>
      </c>
      <c r="F23" s="1" t="s">
        <v>86</v>
      </c>
      <c r="I23" s="6" t="str">
        <f t="shared" si="1"/>
        <v>Leucadendron salignum</v>
      </c>
      <c r="J23" s="6" t="str">
        <f t="shared" si="2"/>
        <v>Leucadendron salignum</v>
      </c>
      <c r="L23" s="1">
        <v>1.0</v>
      </c>
    </row>
    <row r="24">
      <c r="A24" s="1" t="s">
        <v>11</v>
      </c>
      <c r="B24" s="1" t="s">
        <v>25</v>
      </c>
      <c r="D24" s="1" t="s">
        <v>136</v>
      </c>
      <c r="E24" s="1" t="s">
        <v>201</v>
      </c>
      <c r="F24" s="6"/>
      <c r="I24" s="6" t="str">
        <f t="shared" si="1"/>
        <v>Eragrostis </v>
      </c>
      <c r="J24" s="6" t="str">
        <f t="shared" si="2"/>
        <v>Eragrostis </v>
      </c>
    </row>
    <row r="25">
      <c r="A25" s="1" t="s">
        <v>11</v>
      </c>
      <c r="B25" s="1" t="s">
        <v>25</v>
      </c>
      <c r="D25" s="1" t="s">
        <v>256</v>
      </c>
      <c r="E25" s="1" t="s">
        <v>128</v>
      </c>
      <c r="F25" s="6"/>
      <c r="I25" s="6" t="str">
        <f t="shared" si="1"/>
        <v>Oedera </v>
      </c>
      <c r="J25" s="6" t="str">
        <f t="shared" si="2"/>
        <v>Oedera </v>
      </c>
    </row>
    <row r="26">
      <c r="A26" s="1" t="s">
        <v>11</v>
      </c>
      <c r="B26" s="1" t="s">
        <v>25</v>
      </c>
      <c r="D26" s="1" t="s">
        <v>136</v>
      </c>
      <c r="E26" s="1" t="s">
        <v>177</v>
      </c>
      <c r="F26" s="1" t="s">
        <v>178</v>
      </c>
      <c r="I26" s="6" t="str">
        <f t="shared" si="1"/>
        <v>Ehrharta calycina</v>
      </c>
      <c r="J26" s="6" t="str">
        <f t="shared" si="2"/>
        <v>Ehrharta calycina</v>
      </c>
      <c r="L26" s="1">
        <v>1.0</v>
      </c>
    </row>
    <row r="27">
      <c r="A27" s="1" t="s">
        <v>8</v>
      </c>
      <c r="B27" s="1" t="s">
        <v>19</v>
      </c>
      <c r="D27" s="1" t="s">
        <v>136</v>
      </c>
      <c r="E27" s="1" t="s">
        <v>54</v>
      </c>
      <c r="F27" s="1" t="s">
        <v>55</v>
      </c>
      <c r="I27" s="6" t="str">
        <f t="shared" si="1"/>
        <v>Pennisetum clandestinum</v>
      </c>
      <c r="J27" s="6" t="str">
        <f t="shared" si="2"/>
        <v>Pennisetum clandestinum</v>
      </c>
      <c r="K27" s="1">
        <v>1.0</v>
      </c>
      <c r="L27" s="1">
        <v>1.0</v>
      </c>
    </row>
    <row r="28">
      <c r="A28" s="1" t="s">
        <v>8</v>
      </c>
      <c r="B28" s="1" t="s">
        <v>19</v>
      </c>
      <c r="D28" s="1" t="s">
        <v>136</v>
      </c>
      <c r="E28" s="1" t="s">
        <v>117</v>
      </c>
      <c r="F28" s="1" t="s">
        <v>118</v>
      </c>
      <c r="I28" s="6" t="str">
        <f t="shared" si="1"/>
        <v>Briza major</v>
      </c>
      <c r="J28" s="6" t="str">
        <f t="shared" si="2"/>
        <v>Briza major</v>
      </c>
      <c r="K28" s="1">
        <v>1.0</v>
      </c>
      <c r="L28" s="1">
        <v>1.0</v>
      </c>
    </row>
    <row r="29">
      <c r="A29" s="1" t="s">
        <v>8</v>
      </c>
      <c r="B29" s="1" t="s">
        <v>19</v>
      </c>
      <c r="D29" s="1" t="s">
        <v>229</v>
      </c>
      <c r="E29" s="1" t="s">
        <v>120</v>
      </c>
      <c r="F29" s="6"/>
      <c r="I29" s="6" t="str">
        <f t="shared" si="1"/>
        <v>Carex </v>
      </c>
      <c r="J29" s="6" t="str">
        <f t="shared" si="2"/>
        <v>Carex </v>
      </c>
    </row>
    <row r="30">
      <c r="A30" s="1" t="s">
        <v>8</v>
      </c>
      <c r="B30" s="1" t="s">
        <v>19</v>
      </c>
      <c r="D30" s="1" t="s">
        <v>251</v>
      </c>
      <c r="E30" s="6"/>
      <c r="F30" s="6"/>
      <c r="G30" s="1"/>
      <c r="H30" s="1" t="s">
        <v>264</v>
      </c>
      <c r="I30" s="6" t="str">
        <f t="shared" si="1"/>
        <v> </v>
      </c>
      <c r="J30" s="6" t="str">
        <f t="shared" si="2"/>
        <v>Aspalathus yellow furry</v>
      </c>
    </row>
    <row r="31">
      <c r="A31" s="1" t="s">
        <v>8</v>
      </c>
      <c r="B31" s="1" t="s">
        <v>19</v>
      </c>
      <c r="D31" s="1" t="s">
        <v>265</v>
      </c>
      <c r="E31" s="1" t="s">
        <v>266</v>
      </c>
      <c r="F31" s="6"/>
      <c r="I31" s="6" t="str">
        <f t="shared" si="1"/>
        <v>Lobelia </v>
      </c>
      <c r="J31" s="6" t="str">
        <f t="shared" si="2"/>
        <v>Lobelia </v>
      </c>
    </row>
    <row r="32">
      <c r="A32" s="1" t="s">
        <v>8</v>
      </c>
      <c r="B32" s="1" t="s">
        <v>19</v>
      </c>
      <c r="D32" s="1" t="s">
        <v>256</v>
      </c>
      <c r="E32" s="1" t="s">
        <v>267</v>
      </c>
      <c r="F32" s="1" t="s">
        <v>268</v>
      </c>
      <c r="I32" s="6" t="str">
        <f t="shared" si="1"/>
        <v>Osteospermum monilifera</v>
      </c>
      <c r="J32" s="6" t="str">
        <f t="shared" si="2"/>
        <v>Osteospermum monilifera</v>
      </c>
      <c r="L32" s="1">
        <v>1.0</v>
      </c>
    </row>
    <row r="33">
      <c r="A33" s="1" t="s">
        <v>8</v>
      </c>
      <c r="B33" s="1" t="s">
        <v>19</v>
      </c>
      <c r="D33" s="1" t="s">
        <v>265</v>
      </c>
      <c r="E33" s="1" t="s">
        <v>269</v>
      </c>
      <c r="F33" s="6"/>
      <c r="I33" s="6" t="str">
        <f t="shared" si="1"/>
        <v>Prismatocarpus </v>
      </c>
      <c r="J33" s="6" t="str">
        <f t="shared" si="2"/>
        <v>Prismatocarpus </v>
      </c>
    </row>
    <row r="34">
      <c r="A34" s="1" t="s">
        <v>8</v>
      </c>
      <c r="B34" s="1" t="s">
        <v>19</v>
      </c>
      <c r="D34" s="1" t="s">
        <v>256</v>
      </c>
      <c r="E34" s="1" t="s">
        <v>270</v>
      </c>
      <c r="F34" s="1" t="s">
        <v>271</v>
      </c>
      <c r="I34" s="6" t="str">
        <f t="shared" si="1"/>
        <v>Seriphium plumosum</v>
      </c>
      <c r="J34" s="6" t="str">
        <f t="shared" si="2"/>
        <v>Seriphium plumosum</v>
      </c>
      <c r="L34" s="1">
        <v>1.0</v>
      </c>
    </row>
    <row r="35">
      <c r="A35" s="1" t="s">
        <v>8</v>
      </c>
      <c r="B35" s="1" t="s">
        <v>19</v>
      </c>
      <c r="D35" s="1" t="s">
        <v>245</v>
      </c>
      <c r="E35" s="1" t="s">
        <v>161</v>
      </c>
      <c r="F35" s="6"/>
      <c r="I35" s="6" t="str">
        <f t="shared" si="1"/>
        <v>Asparagus </v>
      </c>
      <c r="J35" s="6" t="str">
        <f t="shared" si="2"/>
        <v>Asparagus </v>
      </c>
    </row>
    <row r="36">
      <c r="A36" s="1" t="s">
        <v>8</v>
      </c>
      <c r="B36" s="1" t="s">
        <v>19</v>
      </c>
      <c r="D36" s="1" t="s">
        <v>256</v>
      </c>
      <c r="E36" s="1" t="s">
        <v>64</v>
      </c>
      <c r="F36" s="1" t="s">
        <v>65</v>
      </c>
      <c r="I36" s="6" t="str">
        <f t="shared" si="1"/>
        <v>Dicerothamnus rhinocerotis</v>
      </c>
      <c r="J36" s="6" t="str">
        <f t="shared" si="2"/>
        <v>Dicerothamnus rhinocerotis</v>
      </c>
      <c r="L36" s="1">
        <v>1.0</v>
      </c>
    </row>
    <row r="37">
      <c r="A37" s="1" t="s">
        <v>8</v>
      </c>
      <c r="B37" s="1" t="s">
        <v>19</v>
      </c>
      <c r="D37" s="1" t="s">
        <v>263</v>
      </c>
      <c r="E37" s="1" t="s">
        <v>211</v>
      </c>
      <c r="F37" s="1" t="s">
        <v>215</v>
      </c>
      <c r="I37" s="6" t="str">
        <f t="shared" si="1"/>
        <v>Rhus glauca</v>
      </c>
      <c r="J37" s="6" t="str">
        <f t="shared" si="2"/>
        <v>Rhus glauca</v>
      </c>
      <c r="L37" s="1">
        <v>1.0</v>
      </c>
    </row>
    <row r="38">
      <c r="A38" s="1" t="s">
        <v>8</v>
      </c>
      <c r="B38" s="1" t="s">
        <v>19</v>
      </c>
      <c r="D38" s="1" t="s">
        <v>256</v>
      </c>
      <c r="E38" s="1" t="s">
        <v>69</v>
      </c>
      <c r="F38" s="6"/>
      <c r="I38" s="6" t="str">
        <f t="shared" si="1"/>
        <v>Senecio </v>
      </c>
      <c r="J38" s="6" t="str">
        <f t="shared" si="2"/>
        <v>Senecio </v>
      </c>
      <c r="K38" s="1">
        <v>1.0</v>
      </c>
    </row>
    <row r="39">
      <c r="A39" s="1" t="s">
        <v>8</v>
      </c>
      <c r="B39" s="1" t="s">
        <v>19</v>
      </c>
      <c r="D39" s="1" t="s">
        <v>136</v>
      </c>
      <c r="E39" s="1" t="s">
        <v>122</v>
      </c>
      <c r="F39" s="6"/>
      <c r="I39" s="6" t="str">
        <f t="shared" si="1"/>
        <v>Pentameris </v>
      </c>
      <c r="J39" s="6" t="str">
        <f t="shared" si="2"/>
        <v>Pentameris </v>
      </c>
    </row>
    <row r="40">
      <c r="A40" s="1" t="s">
        <v>8</v>
      </c>
      <c r="B40" s="1" t="s">
        <v>19</v>
      </c>
      <c r="D40" s="1" t="s">
        <v>256</v>
      </c>
      <c r="E40" s="1" t="s">
        <v>69</v>
      </c>
      <c r="F40" s="1" t="s">
        <v>272</v>
      </c>
      <c r="I40" s="6" t="str">
        <f t="shared" si="1"/>
        <v>Senecio burchellii</v>
      </c>
      <c r="J40" s="6" t="str">
        <f t="shared" si="2"/>
        <v>Senecio burchellii</v>
      </c>
      <c r="L40" s="1">
        <v>1.0</v>
      </c>
    </row>
    <row r="41">
      <c r="A41" s="1" t="s">
        <v>8</v>
      </c>
      <c r="B41" s="1" t="s">
        <v>19</v>
      </c>
      <c r="D41" s="1" t="s">
        <v>251</v>
      </c>
      <c r="E41" s="1" t="s">
        <v>163</v>
      </c>
      <c r="F41" s="1" t="s">
        <v>164</v>
      </c>
      <c r="I41" s="6" t="str">
        <f t="shared" si="1"/>
        <v>Trifolium angustifolium</v>
      </c>
      <c r="J41" s="6" t="str">
        <f t="shared" si="2"/>
        <v>Trifolium angustifolium</v>
      </c>
      <c r="K41" s="1">
        <v>1.0</v>
      </c>
      <c r="L41" s="1">
        <v>1.0</v>
      </c>
    </row>
    <row r="42">
      <c r="A42" s="1" t="s">
        <v>8</v>
      </c>
      <c r="B42" s="1" t="s">
        <v>19</v>
      </c>
      <c r="D42" s="1" t="s">
        <v>136</v>
      </c>
      <c r="E42" s="1" t="s">
        <v>273</v>
      </c>
      <c r="F42" s="6"/>
      <c r="I42" s="6" t="str">
        <f t="shared" si="1"/>
        <v>Aristida </v>
      </c>
      <c r="J42" s="6" t="str">
        <f t="shared" si="2"/>
        <v>Aristida </v>
      </c>
    </row>
    <row r="43">
      <c r="A43" s="1" t="s">
        <v>8</v>
      </c>
      <c r="B43" s="1" t="s">
        <v>19</v>
      </c>
      <c r="D43" s="1" t="s">
        <v>256</v>
      </c>
      <c r="E43" s="1" t="s">
        <v>125</v>
      </c>
      <c r="F43" s="1" t="s">
        <v>126</v>
      </c>
      <c r="I43" s="6" t="str">
        <f t="shared" si="1"/>
        <v>Athanasia trifurcata</v>
      </c>
      <c r="J43" s="6" t="str">
        <f t="shared" si="2"/>
        <v>Athanasia trifurcata</v>
      </c>
      <c r="L43" s="1">
        <v>1.0</v>
      </c>
    </row>
    <row r="44">
      <c r="A44" s="1" t="s">
        <v>8</v>
      </c>
      <c r="B44" s="1" t="s">
        <v>29</v>
      </c>
      <c r="D44" s="1" t="s">
        <v>136</v>
      </c>
      <c r="E44" s="1" t="s">
        <v>59</v>
      </c>
      <c r="F44" s="1" t="s">
        <v>60</v>
      </c>
      <c r="I44" s="6" t="str">
        <f t="shared" si="1"/>
        <v>Cynodon dactylon</v>
      </c>
      <c r="J44" s="6" t="str">
        <f t="shared" si="2"/>
        <v>Cynodon dactylon</v>
      </c>
      <c r="L44" s="1">
        <v>1.0</v>
      </c>
    </row>
    <row r="45">
      <c r="A45" s="1" t="s">
        <v>8</v>
      </c>
      <c r="B45" s="1" t="s">
        <v>29</v>
      </c>
      <c r="D45" s="1" t="s">
        <v>136</v>
      </c>
      <c r="E45" s="16" t="s">
        <v>177</v>
      </c>
      <c r="F45" s="16" t="s">
        <v>178</v>
      </c>
      <c r="I45" s="6" t="str">
        <f t="shared" si="1"/>
        <v>Ehrharta calycina</v>
      </c>
      <c r="J45" s="6" t="str">
        <f t="shared" si="2"/>
        <v>Ehrharta calycina</v>
      </c>
      <c r="L45" s="1">
        <v>1.0</v>
      </c>
    </row>
    <row r="46">
      <c r="A46" s="1" t="s">
        <v>8</v>
      </c>
      <c r="B46" s="1" t="s">
        <v>29</v>
      </c>
      <c r="D46" s="1" t="s">
        <v>229</v>
      </c>
      <c r="E46" s="1" t="s">
        <v>120</v>
      </c>
      <c r="F46" s="6"/>
      <c r="I46" s="6" t="str">
        <f t="shared" si="1"/>
        <v>Carex </v>
      </c>
      <c r="J46" s="6" t="str">
        <f t="shared" si="2"/>
        <v>Carex </v>
      </c>
    </row>
    <row r="47">
      <c r="A47" s="1" t="s">
        <v>8</v>
      </c>
      <c r="B47" s="1" t="s">
        <v>29</v>
      </c>
      <c r="D47" s="1" t="s">
        <v>136</v>
      </c>
      <c r="E47" s="1" t="s">
        <v>54</v>
      </c>
      <c r="F47" s="1" t="s">
        <v>55</v>
      </c>
      <c r="I47" s="6" t="str">
        <f t="shared" si="1"/>
        <v>Pennisetum clandestinum</v>
      </c>
      <c r="J47" s="6" t="str">
        <f t="shared" si="2"/>
        <v>Pennisetum clandestinum</v>
      </c>
      <c r="K47" s="1">
        <v>1.0</v>
      </c>
      <c r="L47" s="1">
        <v>1.0</v>
      </c>
    </row>
    <row r="48">
      <c r="A48" s="1" t="s">
        <v>8</v>
      </c>
      <c r="B48" s="1" t="s">
        <v>29</v>
      </c>
      <c r="D48" s="1" t="s">
        <v>274</v>
      </c>
      <c r="E48" s="1" t="s">
        <v>275</v>
      </c>
      <c r="F48" s="1" t="s">
        <v>276</v>
      </c>
      <c r="I48" s="6" t="str">
        <f t="shared" si="1"/>
        <v>Physalis viscosa</v>
      </c>
      <c r="J48" s="6" t="str">
        <f t="shared" si="2"/>
        <v>Physalis viscosa</v>
      </c>
      <c r="K48" s="1">
        <v>1.0</v>
      </c>
      <c r="L48" s="1">
        <v>1.0</v>
      </c>
    </row>
    <row r="49">
      <c r="A49" s="1" t="s">
        <v>8</v>
      </c>
      <c r="B49" s="1" t="s">
        <v>29</v>
      </c>
      <c r="D49" s="1" t="s">
        <v>277</v>
      </c>
      <c r="E49" s="6"/>
      <c r="F49" s="6"/>
      <c r="G49" s="1"/>
      <c r="H49" s="1" t="s">
        <v>278</v>
      </c>
      <c r="I49" s="6" t="str">
        <f t="shared" si="1"/>
        <v> </v>
      </c>
      <c r="J49" s="6" t="str">
        <f t="shared" si="2"/>
        <v>MustardPod</v>
      </c>
    </row>
    <row r="50">
      <c r="A50" s="1" t="s">
        <v>8</v>
      </c>
      <c r="B50" s="1" t="s">
        <v>29</v>
      </c>
      <c r="D50" s="1" t="s">
        <v>279</v>
      </c>
      <c r="E50" s="1" t="s">
        <v>205</v>
      </c>
      <c r="F50" s="6"/>
      <c r="I50" s="6" t="str">
        <f t="shared" si="1"/>
        <v>Eucalyptus </v>
      </c>
      <c r="J50" s="6" t="str">
        <f t="shared" si="2"/>
        <v>Eucalyptus </v>
      </c>
      <c r="K50" s="1">
        <v>1.0</v>
      </c>
    </row>
    <row r="51">
      <c r="A51" s="1" t="s">
        <v>8</v>
      </c>
      <c r="B51" s="1" t="s">
        <v>29</v>
      </c>
      <c r="D51" s="1" t="s">
        <v>265</v>
      </c>
      <c r="E51" s="1" t="s">
        <v>266</v>
      </c>
      <c r="F51" s="6"/>
      <c r="I51" s="6" t="str">
        <f t="shared" si="1"/>
        <v>Lobelia </v>
      </c>
      <c r="J51" s="6" t="str">
        <f t="shared" si="2"/>
        <v>Lobelia </v>
      </c>
    </row>
    <row r="52">
      <c r="A52" s="1" t="s">
        <v>8</v>
      </c>
      <c r="B52" s="1" t="s">
        <v>29</v>
      </c>
      <c r="D52" s="1" t="s">
        <v>256</v>
      </c>
      <c r="E52" s="1" t="s">
        <v>125</v>
      </c>
      <c r="F52" s="1" t="s">
        <v>280</v>
      </c>
      <c r="I52" s="6" t="str">
        <f t="shared" si="1"/>
        <v>Athanasia juncea</v>
      </c>
      <c r="J52" s="6" t="str">
        <f t="shared" si="2"/>
        <v>Athanasia juncea</v>
      </c>
      <c r="L52" s="1">
        <v>1.0</v>
      </c>
    </row>
    <row r="53">
      <c r="A53" s="1" t="s">
        <v>8</v>
      </c>
      <c r="B53" s="1" t="s">
        <v>29</v>
      </c>
      <c r="D53" s="1" t="s">
        <v>256</v>
      </c>
      <c r="E53" s="1" t="s">
        <v>267</v>
      </c>
      <c r="F53" s="1" t="s">
        <v>268</v>
      </c>
      <c r="I53" s="6" t="str">
        <f t="shared" si="1"/>
        <v>Osteospermum monilifera</v>
      </c>
      <c r="J53" s="6" t="str">
        <f t="shared" si="2"/>
        <v>Osteospermum monilifera</v>
      </c>
      <c r="L53" s="1">
        <v>1.0</v>
      </c>
    </row>
    <row r="54">
      <c r="A54" s="1" t="s">
        <v>8</v>
      </c>
      <c r="B54" s="1" t="s">
        <v>29</v>
      </c>
      <c r="D54" s="1" t="s">
        <v>258</v>
      </c>
      <c r="E54" s="1" t="s">
        <v>221</v>
      </c>
      <c r="F54" s="1" t="s">
        <v>222</v>
      </c>
      <c r="I54" s="6" t="str">
        <f t="shared" si="1"/>
        <v>Osyris compressa</v>
      </c>
      <c r="J54" s="6" t="str">
        <f t="shared" si="2"/>
        <v>Osyris compressa</v>
      </c>
      <c r="L54" s="1">
        <v>1.0</v>
      </c>
    </row>
    <row r="55">
      <c r="A55" s="1" t="s">
        <v>8</v>
      </c>
      <c r="B55" s="1" t="s">
        <v>29</v>
      </c>
      <c r="D55" s="1" t="s">
        <v>256</v>
      </c>
      <c r="E55" s="1" t="s">
        <v>67</v>
      </c>
      <c r="F55" s="1" t="s">
        <v>68</v>
      </c>
      <c r="I55" s="6" t="str">
        <f t="shared" si="1"/>
        <v>Helichrysum crispum</v>
      </c>
      <c r="J55" s="6" t="str">
        <f t="shared" si="2"/>
        <v>Helichrysum crispum</v>
      </c>
      <c r="L55" s="1">
        <v>1.0</v>
      </c>
    </row>
    <row r="56">
      <c r="A56" s="1" t="s">
        <v>8</v>
      </c>
      <c r="B56" s="1" t="s">
        <v>9</v>
      </c>
      <c r="D56" s="1" t="s">
        <v>256</v>
      </c>
      <c r="E56" s="1" t="s">
        <v>67</v>
      </c>
      <c r="F56" s="1" t="s">
        <v>68</v>
      </c>
      <c r="I56" s="6" t="str">
        <f t="shared" si="1"/>
        <v>Helichrysum crispum</v>
      </c>
      <c r="J56" s="6" t="str">
        <f t="shared" si="2"/>
        <v>Helichrysum crispum</v>
      </c>
      <c r="L56" s="1">
        <v>1.0</v>
      </c>
    </row>
    <row r="57">
      <c r="A57" s="1" t="s">
        <v>8</v>
      </c>
      <c r="B57" s="1" t="s">
        <v>9</v>
      </c>
      <c r="D57" s="1" t="s">
        <v>265</v>
      </c>
      <c r="E57" s="1" t="s">
        <v>266</v>
      </c>
      <c r="F57" s="6"/>
      <c r="I57" s="6" t="str">
        <f t="shared" si="1"/>
        <v>Lobelia </v>
      </c>
      <c r="J57" s="6" t="str">
        <f t="shared" si="2"/>
        <v>Lobelia </v>
      </c>
    </row>
    <row r="58">
      <c r="A58" s="1" t="s">
        <v>8</v>
      </c>
      <c r="B58" s="1" t="s">
        <v>9</v>
      </c>
      <c r="D58" s="1" t="s">
        <v>256</v>
      </c>
      <c r="E58" s="1" t="s">
        <v>125</v>
      </c>
      <c r="F58" s="1" t="s">
        <v>280</v>
      </c>
      <c r="I58" s="6" t="str">
        <f t="shared" si="1"/>
        <v>Athanasia juncea</v>
      </c>
      <c r="J58" s="6" t="str">
        <f t="shared" si="2"/>
        <v>Athanasia juncea</v>
      </c>
      <c r="L58" s="1">
        <v>1.0</v>
      </c>
    </row>
    <row r="59">
      <c r="A59" s="1" t="s">
        <v>8</v>
      </c>
      <c r="B59" s="1" t="s">
        <v>9</v>
      </c>
      <c r="D59" s="1" t="s">
        <v>256</v>
      </c>
      <c r="E59" s="1" t="s">
        <v>64</v>
      </c>
      <c r="F59" s="1" t="s">
        <v>65</v>
      </c>
      <c r="I59" s="6" t="str">
        <f t="shared" si="1"/>
        <v>Dicerothamnus rhinocerotis</v>
      </c>
      <c r="J59" s="6" t="str">
        <f t="shared" si="2"/>
        <v>Dicerothamnus rhinocerotis</v>
      </c>
      <c r="L59" s="1">
        <v>1.0</v>
      </c>
    </row>
    <row r="60">
      <c r="A60" s="1" t="s">
        <v>8</v>
      </c>
      <c r="B60" s="1" t="s">
        <v>9</v>
      </c>
      <c r="D60" s="1" t="s">
        <v>263</v>
      </c>
      <c r="E60" s="1" t="s">
        <v>211</v>
      </c>
      <c r="F60" s="1" t="s">
        <v>215</v>
      </c>
      <c r="I60" s="6" t="str">
        <f t="shared" si="1"/>
        <v>Rhus glauca</v>
      </c>
      <c r="J60" s="6" t="str">
        <f t="shared" si="2"/>
        <v>Rhus glauca</v>
      </c>
      <c r="L60" s="1">
        <v>1.0</v>
      </c>
    </row>
    <row r="61">
      <c r="A61" s="1" t="s">
        <v>8</v>
      </c>
      <c r="B61" s="1" t="s">
        <v>9</v>
      </c>
      <c r="D61" s="1" t="s">
        <v>245</v>
      </c>
      <c r="E61" s="1" t="s">
        <v>161</v>
      </c>
      <c r="F61" s="6"/>
      <c r="I61" s="6" t="str">
        <f t="shared" si="1"/>
        <v>Asparagus </v>
      </c>
      <c r="J61" s="6" t="str">
        <f t="shared" si="2"/>
        <v>Asparagus </v>
      </c>
    </row>
    <row r="62">
      <c r="A62" s="1" t="s">
        <v>8</v>
      </c>
      <c r="B62" s="1" t="s">
        <v>9</v>
      </c>
      <c r="D62" s="1" t="s">
        <v>256</v>
      </c>
      <c r="E62" s="1" t="s">
        <v>281</v>
      </c>
      <c r="F62" s="6"/>
      <c r="I62" s="6" t="str">
        <f t="shared" si="1"/>
        <v>Taraxacum </v>
      </c>
      <c r="J62" s="6" t="str">
        <f t="shared" si="2"/>
        <v>Taraxacum </v>
      </c>
      <c r="K62" s="1">
        <v>1.0</v>
      </c>
    </row>
    <row r="63">
      <c r="A63" s="1" t="s">
        <v>8</v>
      </c>
      <c r="B63" s="1" t="s">
        <v>9</v>
      </c>
      <c r="D63" s="1" t="s">
        <v>136</v>
      </c>
      <c r="E63" s="1" t="s">
        <v>54</v>
      </c>
      <c r="F63" s="1" t="s">
        <v>55</v>
      </c>
      <c r="I63" s="6" t="str">
        <f t="shared" si="1"/>
        <v>Pennisetum clandestinum</v>
      </c>
      <c r="J63" s="6" t="str">
        <f t="shared" si="2"/>
        <v>Pennisetum clandestinum</v>
      </c>
      <c r="L63" s="1">
        <v>1.0</v>
      </c>
    </row>
    <row r="64">
      <c r="A64" s="1" t="s">
        <v>8</v>
      </c>
      <c r="B64" s="1" t="s">
        <v>9</v>
      </c>
      <c r="D64" s="1" t="s">
        <v>282</v>
      </c>
      <c r="E64" s="1" t="s">
        <v>56</v>
      </c>
      <c r="F64" s="1" t="s">
        <v>57</v>
      </c>
      <c r="I64" s="6" t="str">
        <f t="shared" si="1"/>
        <v>Carpobrotus edulis</v>
      </c>
      <c r="J64" s="6" t="str">
        <f t="shared" si="2"/>
        <v>Carpobrotus edulis</v>
      </c>
      <c r="L64" s="1">
        <v>1.0</v>
      </c>
    </row>
    <row r="65">
      <c r="A65" s="1" t="s">
        <v>8</v>
      </c>
      <c r="B65" s="1" t="s">
        <v>9</v>
      </c>
      <c r="D65" s="1" t="s">
        <v>136</v>
      </c>
      <c r="E65" s="1" t="s">
        <v>283</v>
      </c>
      <c r="F65" s="1" t="s">
        <v>284</v>
      </c>
      <c r="I65" s="6" t="str">
        <f t="shared" si="1"/>
        <v>Avena fatua</v>
      </c>
      <c r="J65" s="6" t="str">
        <f t="shared" si="2"/>
        <v>Avena fatua</v>
      </c>
      <c r="K65" s="1">
        <v>1.0</v>
      </c>
      <c r="L65" s="1">
        <v>1.0</v>
      </c>
    </row>
    <row r="66">
      <c r="A66" s="1" t="s">
        <v>8</v>
      </c>
      <c r="B66" s="1" t="s">
        <v>9</v>
      </c>
      <c r="D66" s="1" t="s">
        <v>274</v>
      </c>
      <c r="E66" s="1" t="s">
        <v>285</v>
      </c>
      <c r="F66" s="1" t="s">
        <v>286</v>
      </c>
      <c r="I66" s="6" t="str">
        <f t="shared" si="1"/>
        <v>Solanum americanum</v>
      </c>
      <c r="J66" s="6" t="str">
        <f t="shared" si="2"/>
        <v>Solanum americanum</v>
      </c>
      <c r="K66" s="1">
        <v>1.0</v>
      </c>
      <c r="L66" s="1">
        <v>1.0</v>
      </c>
    </row>
    <row r="67">
      <c r="A67" s="1" t="s">
        <v>8</v>
      </c>
      <c r="B67" s="1" t="s">
        <v>9</v>
      </c>
      <c r="D67" s="1" t="s">
        <v>136</v>
      </c>
      <c r="E67" s="1" t="s">
        <v>117</v>
      </c>
      <c r="F67" s="1" t="s">
        <v>118</v>
      </c>
      <c r="I67" s="6" t="str">
        <f t="shared" si="1"/>
        <v>Briza major</v>
      </c>
      <c r="J67" s="6" t="str">
        <f t="shared" si="2"/>
        <v>Briza major</v>
      </c>
      <c r="K67" s="1">
        <v>1.0</v>
      </c>
      <c r="L67" s="1">
        <v>1.0</v>
      </c>
    </row>
    <row r="68">
      <c r="A68" s="1" t="s">
        <v>8</v>
      </c>
      <c r="B68" s="1" t="s">
        <v>9</v>
      </c>
      <c r="D68" s="1" t="s">
        <v>274</v>
      </c>
      <c r="E68" s="1" t="s">
        <v>287</v>
      </c>
      <c r="F68" s="1" t="s">
        <v>288</v>
      </c>
      <c r="I68" s="6" t="str">
        <f t="shared" si="1"/>
        <v>Lycium cinereum</v>
      </c>
      <c r="J68" s="6" t="str">
        <f t="shared" si="2"/>
        <v>Lycium cinereum</v>
      </c>
      <c r="L68" s="1">
        <v>1.0</v>
      </c>
    </row>
    <row r="69">
      <c r="A69" s="1" t="s">
        <v>8</v>
      </c>
      <c r="B69" s="1" t="s">
        <v>25</v>
      </c>
      <c r="D69" s="1" t="s">
        <v>256</v>
      </c>
      <c r="E69" s="1" t="s">
        <v>69</v>
      </c>
      <c r="F69" s="1" t="s">
        <v>272</v>
      </c>
      <c r="I69" s="6" t="str">
        <f t="shared" si="1"/>
        <v>Senecio burchellii</v>
      </c>
      <c r="J69" s="6" t="str">
        <f t="shared" si="2"/>
        <v>Senecio burchellii</v>
      </c>
      <c r="L69" s="1">
        <v>1.0</v>
      </c>
    </row>
    <row r="70">
      <c r="A70" s="1" t="s">
        <v>8</v>
      </c>
      <c r="B70" s="1" t="s">
        <v>25</v>
      </c>
      <c r="D70" s="1" t="s">
        <v>136</v>
      </c>
      <c r="E70" s="1" t="s">
        <v>54</v>
      </c>
      <c r="F70" s="1" t="s">
        <v>55</v>
      </c>
      <c r="I70" s="6" t="str">
        <f t="shared" si="1"/>
        <v>Pennisetum clandestinum</v>
      </c>
      <c r="J70" s="6" t="str">
        <f t="shared" si="2"/>
        <v>Pennisetum clandestinum</v>
      </c>
      <c r="K70" s="1">
        <v>1.0</v>
      </c>
      <c r="L70" s="1">
        <v>1.0</v>
      </c>
    </row>
    <row r="71">
      <c r="A71" s="1" t="s">
        <v>8</v>
      </c>
      <c r="B71" s="1" t="s">
        <v>25</v>
      </c>
      <c r="D71" s="1" t="s">
        <v>256</v>
      </c>
      <c r="E71" s="1" t="s">
        <v>67</v>
      </c>
      <c r="F71" s="1" t="s">
        <v>68</v>
      </c>
      <c r="I71" s="6" t="str">
        <f t="shared" si="1"/>
        <v>Helichrysum crispum</v>
      </c>
      <c r="J71" s="6" t="str">
        <f t="shared" si="2"/>
        <v>Helichrysum crispum</v>
      </c>
      <c r="L71" s="1">
        <v>1.0</v>
      </c>
    </row>
    <row r="72">
      <c r="A72" s="1" t="s">
        <v>8</v>
      </c>
      <c r="B72" s="1" t="s">
        <v>25</v>
      </c>
      <c r="D72" s="1" t="s">
        <v>263</v>
      </c>
      <c r="E72" s="1" t="s">
        <v>211</v>
      </c>
      <c r="F72" s="1" t="s">
        <v>215</v>
      </c>
      <c r="I72" s="6" t="str">
        <f t="shared" si="1"/>
        <v>Rhus glauca</v>
      </c>
      <c r="J72" s="6" t="str">
        <f t="shared" si="2"/>
        <v>Rhus glauca</v>
      </c>
      <c r="L72" s="1">
        <v>1.0</v>
      </c>
    </row>
    <row r="73">
      <c r="A73" s="1" t="s">
        <v>8</v>
      </c>
      <c r="B73" s="1" t="s">
        <v>25</v>
      </c>
      <c r="D73" s="1" t="s">
        <v>256</v>
      </c>
      <c r="E73" s="1" t="s">
        <v>289</v>
      </c>
      <c r="F73" s="1" t="s">
        <v>290</v>
      </c>
      <c r="I73" s="6" t="str">
        <f t="shared" si="1"/>
        <v>Nidorella ivifolia</v>
      </c>
      <c r="J73" s="6" t="str">
        <f t="shared" si="2"/>
        <v>Nidorella ivifolia</v>
      </c>
      <c r="K73" s="1">
        <v>1.0</v>
      </c>
      <c r="L73" s="1">
        <v>1.0</v>
      </c>
    </row>
    <row r="74">
      <c r="A74" s="1" t="s">
        <v>8</v>
      </c>
      <c r="B74" s="1" t="s">
        <v>25</v>
      </c>
      <c r="D74" s="1" t="s">
        <v>291</v>
      </c>
      <c r="E74" s="1" t="s">
        <v>227</v>
      </c>
      <c r="F74" s="1" t="s">
        <v>292</v>
      </c>
      <c r="I74" s="6" t="str">
        <f t="shared" si="1"/>
        <v>Euclea ramosa</v>
      </c>
      <c r="J74" s="6" t="str">
        <f t="shared" si="2"/>
        <v>Euclea ramosa</v>
      </c>
      <c r="L74" s="1">
        <v>1.0</v>
      </c>
    </row>
    <row r="75">
      <c r="A75" s="1" t="s">
        <v>8</v>
      </c>
      <c r="B75" s="1" t="s">
        <v>25</v>
      </c>
      <c r="D75" s="1" t="s">
        <v>245</v>
      </c>
      <c r="E75" s="1" t="s">
        <v>161</v>
      </c>
      <c r="F75" s="6"/>
      <c r="I75" s="6" t="str">
        <f t="shared" si="1"/>
        <v>Asparagus </v>
      </c>
      <c r="J75" s="6" t="str">
        <f t="shared" si="2"/>
        <v>Asparagus </v>
      </c>
    </row>
    <row r="76">
      <c r="A76" s="1" t="s">
        <v>8</v>
      </c>
      <c r="B76" s="1" t="s">
        <v>25</v>
      </c>
      <c r="D76" s="1" t="s">
        <v>293</v>
      </c>
      <c r="E76" s="1" t="s">
        <v>294</v>
      </c>
      <c r="F76" s="1" t="s">
        <v>295</v>
      </c>
      <c r="I76" s="6" t="str">
        <f t="shared" si="1"/>
        <v>Selago dolosa</v>
      </c>
      <c r="J76" s="6" t="str">
        <f t="shared" si="2"/>
        <v>Selago dolosa</v>
      </c>
      <c r="L76" s="1">
        <v>1.0</v>
      </c>
    </row>
    <row r="77">
      <c r="A77" s="1" t="s">
        <v>8</v>
      </c>
      <c r="B77" s="1" t="s">
        <v>25</v>
      </c>
      <c r="D77" s="1" t="s">
        <v>258</v>
      </c>
      <c r="E77" s="1" t="s">
        <v>221</v>
      </c>
      <c r="F77" s="1" t="s">
        <v>222</v>
      </c>
      <c r="I77" s="6" t="str">
        <f t="shared" si="1"/>
        <v>Osyris compressa</v>
      </c>
      <c r="J77" s="6" t="str">
        <f t="shared" si="2"/>
        <v>Osyris compressa</v>
      </c>
      <c r="L77" s="1">
        <v>1.0</v>
      </c>
    </row>
    <row r="78">
      <c r="A78" s="1" t="s">
        <v>8</v>
      </c>
      <c r="B78" s="1" t="s">
        <v>25</v>
      </c>
      <c r="D78" s="1" t="s">
        <v>265</v>
      </c>
      <c r="E78" s="1" t="s">
        <v>269</v>
      </c>
      <c r="F78" s="6"/>
      <c r="I78" s="6" t="str">
        <f t="shared" si="1"/>
        <v>Prismatocarpus </v>
      </c>
      <c r="J78" s="6" t="str">
        <f t="shared" si="2"/>
        <v>Prismatocarpus </v>
      </c>
    </row>
    <row r="79">
      <c r="A79" s="1" t="s">
        <v>8</v>
      </c>
      <c r="B79" s="1" t="s">
        <v>25</v>
      </c>
      <c r="D79" s="1" t="s">
        <v>256</v>
      </c>
      <c r="E79" s="1" t="s">
        <v>64</v>
      </c>
      <c r="F79" s="1" t="s">
        <v>65</v>
      </c>
      <c r="I79" s="6" t="str">
        <f t="shared" si="1"/>
        <v>Dicerothamnus rhinocerotis</v>
      </c>
      <c r="J79" s="6" t="str">
        <f t="shared" si="2"/>
        <v>Dicerothamnus rhinocerotis</v>
      </c>
      <c r="L79" s="1">
        <v>1.0</v>
      </c>
    </row>
    <row r="80">
      <c r="A80" s="1" t="s">
        <v>8</v>
      </c>
      <c r="B80" s="1" t="s">
        <v>25</v>
      </c>
      <c r="D80" s="1" t="s">
        <v>256</v>
      </c>
      <c r="E80" s="1" t="s">
        <v>281</v>
      </c>
      <c r="F80" s="6"/>
      <c r="I80" s="6" t="str">
        <f t="shared" si="1"/>
        <v>Taraxacum </v>
      </c>
      <c r="J80" s="6" t="str">
        <f t="shared" si="2"/>
        <v>Taraxacum </v>
      </c>
      <c r="K80" s="1">
        <v>1.0</v>
      </c>
    </row>
    <row r="81">
      <c r="A81" s="1" t="s">
        <v>8</v>
      </c>
      <c r="B81" s="1" t="s">
        <v>25</v>
      </c>
      <c r="D81" s="1" t="s">
        <v>136</v>
      </c>
      <c r="E81" s="1" t="s">
        <v>177</v>
      </c>
      <c r="F81" s="1" t="s">
        <v>178</v>
      </c>
      <c r="I81" s="6" t="str">
        <f t="shared" si="1"/>
        <v>Ehrharta calycina</v>
      </c>
      <c r="J81" s="6" t="str">
        <f t="shared" si="2"/>
        <v>Ehrharta calycina</v>
      </c>
      <c r="L81" s="1">
        <v>1.0</v>
      </c>
    </row>
    <row r="82">
      <c r="A82" s="1" t="s">
        <v>8</v>
      </c>
      <c r="B82" s="1" t="s">
        <v>25</v>
      </c>
      <c r="D82" s="1" t="s">
        <v>282</v>
      </c>
      <c r="E82" s="1" t="s">
        <v>296</v>
      </c>
      <c r="F82" s="6"/>
      <c r="I82" s="6" t="str">
        <f t="shared" si="1"/>
        <v>Delosperma </v>
      </c>
      <c r="J82" s="6" t="str">
        <f t="shared" si="2"/>
        <v>Delosperma </v>
      </c>
    </row>
    <row r="83">
      <c r="A83" s="1" t="s">
        <v>11</v>
      </c>
      <c r="B83" s="1" t="s">
        <v>19</v>
      </c>
      <c r="D83" s="1" t="s">
        <v>136</v>
      </c>
      <c r="E83" s="1" t="s">
        <v>122</v>
      </c>
      <c r="F83" s="6"/>
      <c r="I83" s="6" t="str">
        <f t="shared" si="1"/>
        <v>Pentameris </v>
      </c>
      <c r="J83" s="6" t="str">
        <f t="shared" si="2"/>
        <v>Pentameris </v>
      </c>
    </row>
    <row r="84">
      <c r="A84" s="1" t="s">
        <v>11</v>
      </c>
      <c r="B84" s="1" t="s">
        <v>19</v>
      </c>
      <c r="D84" s="1" t="s">
        <v>256</v>
      </c>
      <c r="E84" s="1" t="s">
        <v>128</v>
      </c>
      <c r="F84" s="1" t="s">
        <v>207</v>
      </c>
      <c r="I84" s="6" t="str">
        <f t="shared" si="1"/>
        <v>Oedera genistifolia</v>
      </c>
      <c r="J84" s="6" t="str">
        <f t="shared" si="2"/>
        <v>Oedera genistifolia</v>
      </c>
      <c r="L84" s="1">
        <v>1.0</v>
      </c>
    </row>
    <row r="85">
      <c r="A85" s="1" t="s">
        <v>11</v>
      </c>
      <c r="B85" s="1" t="s">
        <v>19</v>
      </c>
      <c r="D85" s="1" t="s">
        <v>256</v>
      </c>
      <c r="E85" s="1" t="s">
        <v>67</v>
      </c>
      <c r="F85" s="1" t="s">
        <v>68</v>
      </c>
      <c r="I85" s="6" t="str">
        <f t="shared" si="1"/>
        <v>Helichrysum crispum</v>
      </c>
      <c r="J85" s="6" t="str">
        <f t="shared" si="2"/>
        <v>Helichrysum crispum</v>
      </c>
      <c r="L85" s="1">
        <v>1.0</v>
      </c>
    </row>
    <row r="86">
      <c r="A86" s="1" t="s">
        <v>11</v>
      </c>
      <c r="B86" s="1" t="s">
        <v>19</v>
      </c>
      <c r="D86" s="1" t="s">
        <v>256</v>
      </c>
      <c r="E86" s="1" t="s">
        <v>297</v>
      </c>
      <c r="F86" s="6"/>
      <c r="I86" s="6" t="str">
        <f t="shared" si="1"/>
        <v>Berkheya </v>
      </c>
      <c r="J86" s="6" t="str">
        <f t="shared" si="2"/>
        <v>Berkheya </v>
      </c>
    </row>
    <row r="87">
      <c r="A87" s="1" t="s">
        <v>11</v>
      </c>
      <c r="B87" s="1" t="s">
        <v>19</v>
      </c>
      <c r="D87" s="1" t="s">
        <v>256</v>
      </c>
      <c r="E87" s="1" t="s">
        <v>64</v>
      </c>
      <c r="F87" s="1" t="s">
        <v>65</v>
      </c>
      <c r="I87" s="6" t="str">
        <f t="shared" si="1"/>
        <v>Dicerothamnus rhinocerotis</v>
      </c>
      <c r="J87" s="6" t="str">
        <f t="shared" si="2"/>
        <v>Dicerothamnus rhinocerotis</v>
      </c>
      <c r="L87" s="1">
        <v>1.0</v>
      </c>
    </row>
    <row r="88">
      <c r="A88" s="1" t="s">
        <v>11</v>
      </c>
      <c r="B88" s="1" t="s">
        <v>19</v>
      </c>
      <c r="D88" s="1" t="s">
        <v>136</v>
      </c>
      <c r="E88" s="16" t="s">
        <v>62</v>
      </c>
      <c r="F88" s="16" t="s">
        <v>63</v>
      </c>
      <c r="I88" s="6" t="str">
        <f t="shared" si="1"/>
        <v>Cymbopogon pospischilii</v>
      </c>
      <c r="J88" s="6" t="str">
        <f t="shared" si="2"/>
        <v>Cymbopogon pospischilii</v>
      </c>
      <c r="K88" s="1">
        <v>1.0</v>
      </c>
      <c r="L88" s="1">
        <v>1.0</v>
      </c>
    </row>
    <row r="89">
      <c r="A89" s="1" t="s">
        <v>11</v>
      </c>
      <c r="B89" s="1" t="s">
        <v>19</v>
      </c>
      <c r="D89" s="1" t="s">
        <v>136</v>
      </c>
      <c r="E89" s="1" t="s">
        <v>298</v>
      </c>
      <c r="F89" s="6"/>
      <c r="I89" s="6" t="str">
        <f t="shared" si="1"/>
        <v>Aristea </v>
      </c>
      <c r="J89" s="6" t="str">
        <f t="shared" si="2"/>
        <v>Aristea </v>
      </c>
    </row>
    <row r="90">
      <c r="A90" s="1" t="s">
        <v>11</v>
      </c>
      <c r="B90" s="1" t="s">
        <v>19</v>
      </c>
      <c r="D90" s="1" t="s">
        <v>251</v>
      </c>
      <c r="E90" s="1" t="s">
        <v>163</v>
      </c>
      <c r="F90" s="1" t="s">
        <v>164</v>
      </c>
      <c r="I90" s="6" t="str">
        <f t="shared" si="1"/>
        <v>Trifolium angustifolium</v>
      </c>
      <c r="J90" s="6" t="str">
        <f t="shared" si="2"/>
        <v>Trifolium angustifolium</v>
      </c>
      <c r="K90" s="1">
        <v>1.0</v>
      </c>
      <c r="L90" s="1">
        <v>1.0</v>
      </c>
    </row>
    <row r="91">
      <c r="A91" s="1" t="s">
        <v>11</v>
      </c>
      <c r="B91" s="1" t="s">
        <v>19</v>
      </c>
      <c r="D91" s="1" t="s">
        <v>293</v>
      </c>
      <c r="E91" s="1" t="s">
        <v>294</v>
      </c>
      <c r="F91" s="1" t="s">
        <v>295</v>
      </c>
      <c r="I91" s="6" t="str">
        <f t="shared" si="1"/>
        <v>Selago dolosa</v>
      </c>
      <c r="J91" s="6" t="str">
        <f t="shared" si="2"/>
        <v>Selago dolosa</v>
      </c>
      <c r="L91" s="1">
        <v>1.0</v>
      </c>
    </row>
    <row r="92">
      <c r="A92" s="1" t="s">
        <v>11</v>
      </c>
      <c r="B92" s="1" t="s">
        <v>19</v>
      </c>
      <c r="D92" s="1" t="s">
        <v>256</v>
      </c>
      <c r="E92" s="1" t="s">
        <v>125</v>
      </c>
      <c r="F92" s="1" t="s">
        <v>126</v>
      </c>
      <c r="I92" s="6" t="str">
        <f t="shared" si="1"/>
        <v>Athanasia trifurcata</v>
      </c>
      <c r="J92" s="6" t="str">
        <f t="shared" si="2"/>
        <v>Athanasia trifurcata</v>
      </c>
      <c r="L92" s="1">
        <v>1.0</v>
      </c>
    </row>
    <row r="93">
      <c r="A93" s="1" t="s">
        <v>11</v>
      </c>
      <c r="B93" s="1" t="s">
        <v>19</v>
      </c>
      <c r="D93" s="1" t="s">
        <v>136</v>
      </c>
      <c r="E93" s="1" t="s">
        <v>59</v>
      </c>
      <c r="F93" s="1" t="s">
        <v>60</v>
      </c>
      <c r="I93" s="6" t="str">
        <f t="shared" si="1"/>
        <v>Cynodon dactylon</v>
      </c>
      <c r="J93" s="6" t="str">
        <f t="shared" si="2"/>
        <v>Cynodon dactylon</v>
      </c>
      <c r="L93" s="1">
        <v>1.0</v>
      </c>
    </row>
    <row r="94">
      <c r="A94" s="1" t="s">
        <v>11</v>
      </c>
      <c r="B94" s="1" t="s">
        <v>19</v>
      </c>
      <c r="D94" s="1" t="s">
        <v>254</v>
      </c>
      <c r="E94" s="1" t="s">
        <v>114</v>
      </c>
      <c r="F94" s="6"/>
      <c r="I94" s="6" t="str">
        <f t="shared" si="1"/>
        <v>Restio </v>
      </c>
      <c r="J94" s="6" t="str">
        <f t="shared" si="2"/>
        <v>Restio </v>
      </c>
    </row>
    <row r="95">
      <c r="A95" s="1" t="s">
        <v>11</v>
      </c>
      <c r="B95" s="1" t="s">
        <v>19</v>
      </c>
      <c r="D95" s="1" t="s">
        <v>256</v>
      </c>
      <c r="E95" s="1" t="s">
        <v>69</v>
      </c>
      <c r="F95" s="1" t="s">
        <v>272</v>
      </c>
      <c r="I95" s="6" t="str">
        <f t="shared" si="1"/>
        <v>Senecio burchellii</v>
      </c>
      <c r="J95" s="6" t="str">
        <f t="shared" si="2"/>
        <v>Senecio burchellii</v>
      </c>
      <c r="L95" s="1">
        <v>1.0</v>
      </c>
    </row>
    <row r="96">
      <c r="A96" s="1" t="s">
        <v>11</v>
      </c>
      <c r="B96" s="1" t="s">
        <v>19</v>
      </c>
      <c r="D96" s="1" t="s">
        <v>256</v>
      </c>
      <c r="E96" s="1" t="s">
        <v>67</v>
      </c>
      <c r="F96" s="1" t="s">
        <v>260</v>
      </c>
      <c r="I96" s="6" t="str">
        <f t="shared" si="1"/>
        <v>Helichrysum rosum</v>
      </c>
      <c r="J96" s="6" t="str">
        <f t="shared" si="2"/>
        <v>Helichrysum rosum</v>
      </c>
      <c r="L96" s="1">
        <v>1.0</v>
      </c>
    </row>
    <row r="97">
      <c r="A97" s="1" t="s">
        <v>11</v>
      </c>
      <c r="B97" s="1" t="s">
        <v>19</v>
      </c>
      <c r="D97" s="1" t="s">
        <v>299</v>
      </c>
      <c r="E97" s="1" t="s">
        <v>300</v>
      </c>
      <c r="F97" s="6"/>
      <c r="I97" s="6" t="str">
        <f t="shared" si="1"/>
        <v>Euphorbia </v>
      </c>
      <c r="J97" s="6" t="str">
        <f t="shared" si="2"/>
        <v>Euphorbia </v>
      </c>
    </row>
    <row r="98">
      <c r="A98" s="1" t="s">
        <v>11</v>
      </c>
      <c r="B98" s="1" t="s">
        <v>19</v>
      </c>
      <c r="D98" s="1" t="s">
        <v>136</v>
      </c>
      <c r="E98" s="1" t="s">
        <v>177</v>
      </c>
      <c r="F98" s="1" t="s">
        <v>178</v>
      </c>
      <c r="I98" s="6" t="str">
        <f t="shared" si="1"/>
        <v>Ehrharta calycina</v>
      </c>
      <c r="J98" s="6" t="str">
        <f t="shared" si="2"/>
        <v>Ehrharta calycina</v>
      </c>
      <c r="L98" s="1">
        <v>1.0</v>
      </c>
    </row>
    <row r="99">
      <c r="A99" s="1" t="s">
        <v>11</v>
      </c>
      <c r="B99" s="1" t="s">
        <v>19</v>
      </c>
      <c r="D99" s="1" t="s">
        <v>265</v>
      </c>
      <c r="E99" s="1" t="s">
        <v>301</v>
      </c>
      <c r="F99" s="6"/>
      <c r="I99" s="6" t="str">
        <f t="shared" si="1"/>
        <v>Wahlenbergia </v>
      </c>
      <c r="J99" s="6" t="str">
        <f t="shared" si="2"/>
        <v>Wahlenbergia </v>
      </c>
    </row>
    <row r="100">
      <c r="A100" s="1" t="s">
        <v>11</v>
      </c>
      <c r="B100" s="1" t="s">
        <v>29</v>
      </c>
      <c r="D100" s="1" t="s">
        <v>274</v>
      </c>
      <c r="E100" s="1" t="s">
        <v>275</v>
      </c>
      <c r="F100" s="1" t="s">
        <v>276</v>
      </c>
      <c r="I100" s="6" t="str">
        <f t="shared" si="1"/>
        <v>Physalis viscosa</v>
      </c>
      <c r="J100" s="6" t="str">
        <f t="shared" si="2"/>
        <v>Physalis viscosa</v>
      </c>
      <c r="L100" s="1">
        <v>1.0</v>
      </c>
    </row>
    <row r="101">
      <c r="A101" s="1" t="s">
        <v>11</v>
      </c>
      <c r="B101" s="1" t="s">
        <v>29</v>
      </c>
      <c r="D101" s="1" t="s">
        <v>256</v>
      </c>
      <c r="E101" s="1" t="s">
        <v>128</v>
      </c>
      <c r="F101" s="6"/>
      <c r="G101" s="1"/>
      <c r="I101" s="6" t="str">
        <f t="shared" si="1"/>
        <v>Oedera </v>
      </c>
      <c r="J101" s="6" t="str">
        <f t="shared" si="2"/>
        <v>Oedera </v>
      </c>
    </row>
    <row r="102">
      <c r="A102" s="1" t="s">
        <v>11</v>
      </c>
      <c r="B102" s="1" t="s">
        <v>29</v>
      </c>
      <c r="D102" s="1" t="s">
        <v>136</v>
      </c>
      <c r="E102" s="1" t="s">
        <v>177</v>
      </c>
      <c r="F102" s="1" t="s">
        <v>178</v>
      </c>
      <c r="I102" s="6" t="str">
        <f t="shared" si="1"/>
        <v>Ehrharta calycina</v>
      </c>
      <c r="J102" s="6" t="str">
        <f t="shared" si="2"/>
        <v>Ehrharta calycina</v>
      </c>
      <c r="L102" s="1">
        <v>1.0</v>
      </c>
    </row>
    <row r="103">
      <c r="A103" s="1" t="s">
        <v>11</v>
      </c>
      <c r="B103" s="1" t="s">
        <v>29</v>
      </c>
      <c r="D103" s="1" t="s">
        <v>256</v>
      </c>
      <c r="E103" s="1" t="s">
        <v>67</v>
      </c>
      <c r="F103" s="1" t="s">
        <v>260</v>
      </c>
      <c r="I103" s="6" t="str">
        <f t="shared" si="1"/>
        <v>Helichrysum rosum</v>
      </c>
      <c r="J103" s="6" t="str">
        <f t="shared" si="2"/>
        <v>Helichrysum rosum</v>
      </c>
      <c r="L103" s="1">
        <v>1.0</v>
      </c>
    </row>
    <row r="104">
      <c r="A104" s="1" t="s">
        <v>11</v>
      </c>
      <c r="B104" s="1" t="s">
        <v>29</v>
      </c>
      <c r="D104" s="1" t="s">
        <v>293</v>
      </c>
      <c r="E104" s="1" t="s">
        <v>294</v>
      </c>
      <c r="F104" s="1" t="s">
        <v>295</v>
      </c>
      <c r="I104" s="6" t="str">
        <f t="shared" si="1"/>
        <v>Selago dolosa</v>
      </c>
      <c r="J104" s="6" t="str">
        <f t="shared" si="2"/>
        <v>Selago dolosa</v>
      </c>
      <c r="L104" s="1">
        <v>1.0</v>
      </c>
    </row>
    <row r="105">
      <c r="A105" s="1" t="s">
        <v>11</v>
      </c>
      <c r="B105" s="1" t="s">
        <v>29</v>
      </c>
      <c r="D105" s="1" t="s">
        <v>254</v>
      </c>
      <c r="E105" s="1" t="s">
        <v>114</v>
      </c>
      <c r="F105" s="1" t="s">
        <v>202</v>
      </c>
      <c r="I105" s="6" t="str">
        <f t="shared" si="1"/>
        <v>Restio capensis</v>
      </c>
      <c r="J105" s="6" t="str">
        <f t="shared" si="2"/>
        <v>Restio capensis</v>
      </c>
      <c r="L105" s="1">
        <v>1.0</v>
      </c>
    </row>
    <row r="106">
      <c r="A106" s="1" t="s">
        <v>11</v>
      </c>
      <c r="B106" s="1" t="s">
        <v>29</v>
      </c>
      <c r="D106" s="1" t="s">
        <v>263</v>
      </c>
      <c r="E106" s="1" t="s">
        <v>211</v>
      </c>
      <c r="F106" s="1" t="s">
        <v>215</v>
      </c>
      <c r="I106" s="6" t="str">
        <f t="shared" si="1"/>
        <v>Rhus glauca</v>
      </c>
      <c r="J106" s="6" t="str">
        <f t="shared" si="2"/>
        <v>Rhus glauca</v>
      </c>
      <c r="L106" s="1">
        <v>1.0</v>
      </c>
    </row>
    <row r="107">
      <c r="A107" s="1" t="s">
        <v>11</v>
      </c>
      <c r="B107" s="1" t="s">
        <v>29</v>
      </c>
      <c r="D107" s="1" t="s">
        <v>256</v>
      </c>
      <c r="E107" s="1" t="s">
        <v>302</v>
      </c>
      <c r="F107" s="1" t="s">
        <v>303</v>
      </c>
      <c r="I107" s="6" t="str">
        <f t="shared" si="1"/>
        <v>Eriocephalus paniculatus</v>
      </c>
      <c r="J107" s="6" t="str">
        <f t="shared" si="2"/>
        <v>Eriocephalus paniculatus</v>
      </c>
      <c r="L107" s="1">
        <v>1.0</v>
      </c>
    </row>
    <row r="108">
      <c r="A108" s="1" t="s">
        <v>11</v>
      </c>
      <c r="B108" s="1" t="s">
        <v>29</v>
      </c>
      <c r="D108" s="1" t="s">
        <v>136</v>
      </c>
      <c r="E108" s="1" t="s">
        <v>261</v>
      </c>
      <c r="F108" s="1" t="s">
        <v>262</v>
      </c>
      <c r="I108" s="6" t="str">
        <f t="shared" si="1"/>
        <v>Sporobolus africanus</v>
      </c>
      <c r="J108" s="6" t="str">
        <f t="shared" si="2"/>
        <v>Sporobolus africanus</v>
      </c>
      <c r="L108" s="1">
        <v>1.0</v>
      </c>
    </row>
    <row r="109">
      <c r="A109" s="1" t="s">
        <v>11</v>
      </c>
      <c r="B109" s="1" t="s">
        <v>29</v>
      </c>
      <c r="D109" s="1" t="s">
        <v>136</v>
      </c>
      <c r="E109" s="1" t="s">
        <v>59</v>
      </c>
      <c r="F109" s="1" t="s">
        <v>60</v>
      </c>
      <c r="I109" s="6" t="str">
        <f t="shared" si="1"/>
        <v>Cynodon dactylon</v>
      </c>
      <c r="J109" s="6" t="str">
        <f t="shared" si="2"/>
        <v>Cynodon dactylon</v>
      </c>
      <c r="L109" s="1">
        <v>1.0</v>
      </c>
    </row>
    <row r="110">
      <c r="A110" s="1" t="s">
        <v>11</v>
      </c>
      <c r="B110" s="1" t="s">
        <v>29</v>
      </c>
      <c r="D110" s="1" t="s">
        <v>256</v>
      </c>
      <c r="E110" s="1" t="s">
        <v>67</v>
      </c>
      <c r="F110" s="1" t="s">
        <v>68</v>
      </c>
      <c r="I110" s="6" t="str">
        <f t="shared" si="1"/>
        <v>Helichrysum crispum</v>
      </c>
      <c r="J110" s="6" t="str">
        <f t="shared" si="2"/>
        <v>Helichrysum crispum</v>
      </c>
      <c r="L110" s="1">
        <v>1.0</v>
      </c>
    </row>
    <row r="111">
      <c r="A111" s="1" t="s">
        <v>11</v>
      </c>
      <c r="B111" s="1" t="s">
        <v>29</v>
      </c>
      <c r="D111" s="1" t="s">
        <v>229</v>
      </c>
      <c r="E111" s="1" t="s">
        <v>165</v>
      </c>
      <c r="F111" s="6"/>
      <c r="I111" s="6" t="str">
        <f t="shared" si="1"/>
        <v>Ficinia </v>
      </c>
      <c r="J111" s="6" t="str">
        <f t="shared" si="2"/>
        <v>Ficinia </v>
      </c>
    </row>
    <row r="112">
      <c r="A112" s="1" t="s">
        <v>11</v>
      </c>
      <c r="B112" s="1" t="s">
        <v>29</v>
      </c>
      <c r="D112" s="1" t="s">
        <v>251</v>
      </c>
      <c r="E112" s="1" t="s">
        <v>235</v>
      </c>
      <c r="F112" s="6"/>
      <c r="I112" s="6" t="str">
        <f t="shared" si="1"/>
        <v>Aspalathus </v>
      </c>
      <c r="J112" s="6" t="str">
        <f t="shared" si="2"/>
        <v>Aspalathus </v>
      </c>
    </row>
    <row r="113">
      <c r="A113" s="1" t="s">
        <v>11</v>
      </c>
      <c r="B113" s="1" t="s">
        <v>9</v>
      </c>
      <c r="D113" s="1" t="s">
        <v>251</v>
      </c>
      <c r="E113" s="1" t="s">
        <v>163</v>
      </c>
      <c r="F113" s="1" t="s">
        <v>164</v>
      </c>
      <c r="I113" s="6" t="str">
        <f t="shared" si="1"/>
        <v>Trifolium angustifolium</v>
      </c>
      <c r="J113" s="6" t="str">
        <f t="shared" si="2"/>
        <v>Trifolium angustifolium</v>
      </c>
      <c r="K113" s="1">
        <v>1.0</v>
      </c>
    </row>
    <row r="114">
      <c r="A114" s="1" t="s">
        <v>11</v>
      </c>
      <c r="B114" s="1" t="s">
        <v>9</v>
      </c>
      <c r="D114" s="1" t="s">
        <v>256</v>
      </c>
      <c r="E114" s="1" t="s">
        <v>67</v>
      </c>
      <c r="F114" s="1" t="s">
        <v>260</v>
      </c>
      <c r="I114" s="6" t="str">
        <f t="shared" si="1"/>
        <v>Helichrysum rosum</v>
      </c>
      <c r="J114" s="6" t="str">
        <f t="shared" si="2"/>
        <v>Helichrysum rosum</v>
      </c>
    </row>
    <row r="115">
      <c r="A115" s="1" t="s">
        <v>11</v>
      </c>
      <c r="B115" s="1" t="s">
        <v>9</v>
      </c>
      <c r="D115" s="1" t="s">
        <v>299</v>
      </c>
      <c r="E115" s="1" t="s">
        <v>300</v>
      </c>
      <c r="F115" s="6"/>
      <c r="I115" s="6" t="str">
        <f t="shared" si="1"/>
        <v>Euphorbia </v>
      </c>
      <c r="J115" s="6" t="str">
        <f t="shared" si="2"/>
        <v>Euphorbia </v>
      </c>
    </row>
    <row r="116">
      <c r="A116" s="1" t="s">
        <v>11</v>
      </c>
      <c r="B116" s="1" t="s">
        <v>9</v>
      </c>
      <c r="D116" s="1" t="s">
        <v>265</v>
      </c>
      <c r="E116" s="1" t="s">
        <v>266</v>
      </c>
      <c r="F116" s="6"/>
      <c r="I116" s="6" t="str">
        <f t="shared" si="1"/>
        <v>Lobelia </v>
      </c>
      <c r="J116" s="6" t="str">
        <f t="shared" si="2"/>
        <v>Lobelia </v>
      </c>
    </row>
    <row r="117">
      <c r="A117" s="1" t="s">
        <v>11</v>
      </c>
      <c r="B117" s="1" t="s">
        <v>9</v>
      </c>
      <c r="D117" s="1" t="s">
        <v>256</v>
      </c>
      <c r="E117" s="1" t="s">
        <v>289</v>
      </c>
      <c r="F117" s="1" t="s">
        <v>290</v>
      </c>
      <c r="I117" s="6" t="str">
        <f t="shared" si="1"/>
        <v>Nidorella ivifolia</v>
      </c>
      <c r="J117" s="6" t="str">
        <f t="shared" si="2"/>
        <v>Nidorella ivifolia</v>
      </c>
      <c r="K117" s="1">
        <v>1.0</v>
      </c>
    </row>
    <row r="118">
      <c r="A118" s="1" t="s">
        <v>11</v>
      </c>
      <c r="B118" s="1" t="s">
        <v>9</v>
      </c>
      <c r="D118" s="1" t="s">
        <v>136</v>
      </c>
      <c r="E118" s="1" t="s">
        <v>261</v>
      </c>
      <c r="F118" s="1" t="s">
        <v>262</v>
      </c>
      <c r="I118" s="6" t="str">
        <f t="shared" si="1"/>
        <v>Sporobolus africanus</v>
      </c>
      <c r="J118" s="6" t="str">
        <f t="shared" si="2"/>
        <v>Sporobolus africanus</v>
      </c>
    </row>
    <row r="119">
      <c r="A119" s="1" t="s">
        <v>11</v>
      </c>
      <c r="B119" s="1" t="s">
        <v>9</v>
      </c>
      <c r="D119" s="1" t="s">
        <v>136</v>
      </c>
      <c r="E119" s="1" t="s">
        <v>117</v>
      </c>
      <c r="F119" s="1" t="s">
        <v>118</v>
      </c>
      <c r="I119" s="6" t="str">
        <f t="shared" si="1"/>
        <v>Briza major</v>
      </c>
      <c r="J119" s="6" t="str">
        <f t="shared" si="2"/>
        <v>Briza major</v>
      </c>
      <c r="K119" s="1">
        <v>1.0</v>
      </c>
    </row>
    <row r="120">
      <c r="A120" s="1" t="s">
        <v>11</v>
      </c>
      <c r="B120" s="1" t="s">
        <v>9</v>
      </c>
      <c r="D120" s="1" t="s">
        <v>256</v>
      </c>
      <c r="E120" s="1" t="s">
        <v>302</v>
      </c>
      <c r="F120" s="1" t="s">
        <v>303</v>
      </c>
      <c r="I120" s="6" t="str">
        <f t="shared" si="1"/>
        <v>Eriocephalus paniculatus</v>
      </c>
      <c r="J120" s="6" t="str">
        <f t="shared" si="2"/>
        <v>Eriocephalus paniculatus</v>
      </c>
    </row>
    <row r="121">
      <c r="A121" s="1" t="s">
        <v>11</v>
      </c>
      <c r="B121" s="1" t="s">
        <v>9</v>
      </c>
      <c r="D121" s="1" t="s">
        <v>136</v>
      </c>
      <c r="E121" s="1" t="s">
        <v>59</v>
      </c>
      <c r="F121" s="1" t="s">
        <v>60</v>
      </c>
      <c r="I121" s="6" t="str">
        <f t="shared" si="1"/>
        <v>Cynodon dactylon</v>
      </c>
      <c r="J121" s="6" t="str">
        <f t="shared" si="2"/>
        <v>Cynodon dactylon</v>
      </c>
    </row>
    <row r="122">
      <c r="A122" s="1" t="s">
        <v>11</v>
      </c>
      <c r="B122" s="1" t="s">
        <v>9</v>
      </c>
      <c r="D122" s="1" t="s">
        <v>136</v>
      </c>
      <c r="E122" s="1" t="s">
        <v>62</v>
      </c>
      <c r="F122" s="16" t="s">
        <v>63</v>
      </c>
      <c r="I122" s="6" t="str">
        <f t="shared" si="1"/>
        <v>Cymbopogon pospischilii</v>
      </c>
      <c r="J122" s="6" t="str">
        <f t="shared" si="2"/>
        <v>Cymbopogon pospischilii</v>
      </c>
      <c r="K122" s="1">
        <v>1.0</v>
      </c>
    </row>
    <row r="123">
      <c r="A123" s="1" t="s">
        <v>11</v>
      </c>
      <c r="B123" s="1" t="s">
        <v>9</v>
      </c>
      <c r="D123" s="1" t="s">
        <v>256</v>
      </c>
      <c r="E123" s="1" t="s">
        <v>64</v>
      </c>
      <c r="F123" s="1" t="s">
        <v>65</v>
      </c>
      <c r="I123" s="6" t="str">
        <f t="shared" si="1"/>
        <v>Dicerothamnus rhinocerotis</v>
      </c>
      <c r="J123" s="6" t="str">
        <f t="shared" si="2"/>
        <v>Dicerothamnus rhinocerotis</v>
      </c>
    </row>
    <row r="124">
      <c r="A124" s="1" t="s">
        <v>11</v>
      </c>
      <c r="B124" s="1" t="s">
        <v>9</v>
      </c>
      <c r="D124" s="1" t="s">
        <v>256</v>
      </c>
      <c r="E124" s="1" t="s">
        <v>67</v>
      </c>
      <c r="F124" s="1" t="s">
        <v>68</v>
      </c>
      <c r="I124" s="6" t="str">
        <f t="shared" si="1"/>
        <v>Helichrysum crispum</v>
      </c>
      <c r="J124" s="6" t="str">
        <f t="shared" si="2"/>
        <v>Helichrysum crispum</v>
      </c>
    </row>
    <row r="125">
      <c r="A125" s="1" t="s">
        <v>11</v>
      </c>
      <c r="B125" s="1" t="s">
        <v>9</v>
      </c>
      <c r="D125" s="1" t="s">
        <v>256</v>
      </c>
      <c r="E125" s="1" t="s">
        <v>69</v>
      </c>
      <c r="F125" s="1" t="s">
        <v>272</v>
      </c>
      <c r="I125" s="6" t="str">
        <f t="shared" si="1"/>
        <v>Senecio burchellii</v>
      </c>
      <c r="J125" s="6" t="str">
        <f t="shared" si="2"/>
        <v>Senecio burchellii</v>
      </c>
    </row>
    <row r="126">
      <c r="A126" s="1" t="s">
        <v>11</v>
      </c>
      <c r="B126" s="1" t="s">
        <v>9</v>
      </c>
      <c r="D126" s="1" t="s">
        <v>256</v>
      </c>
      <c r="E126" s="1" t="s">
        <v>69</v>
      </c>
      <c r="F126" s="1" t="s">
        <v>304</v>
      </c>
      <c r="I126" s="6" t="str">
        <f t="shared" si="1"/>
        <v>Senecio rosmarinifolius</v>
      </c>
      <c r="J126" s="6" t="str">
        <f t="shared" si="2"/>
        <v>Senecio rosmarinifolius</v>
      </c>
    </row>
    <row r="127">
      <c r="A127" s="1" t="s">
        <v>11</v>
      </c>
      <c r="B127" s="1" t="s">
        <v>9</v>
      </c>
      <c r="D127" s="1" t="s">
        <v>229</v>
      </c>
      <c r="E127" s="1" t="s">
        <v>165</v>
      </c>
      <c r="F127" s="6"/>
      <c r="I127" s="6" t="str">
        <f t="shared" si="1"/>
        <v>Ficinia </v>
      </c>
      <c r="J127" s="6" t="str">
        <f t="shared" si="2"/>
        <v>Ficinia </v>
      </c>
    </row>
    <row r="128">
      <c r="A128" s="1" t="s">
        <v>11</v>
      </c>
      <c r="B128" s="1" t="s">
        <v>9</v>
      </c>
      <c r="D128" s="1" t="s">
        <v>305</v>
      </c>
      <c r="E128" s="1" t="s">
        <v>306</v>
      </c>
      <c r="F128" s="1" t="s">
        <v>307</v>
      </c>
      <c r="I128" s="6" t="str">
        <f t="shared" si="1"/>
        <v>Disa bracteata</v>
      </c>
      <c r="J128" s="6" t="str">
        <f t="shared" si="2"/>
        <v>Disa bracteata</v>
      </c>
    </row>
    <row r="129">
      <c r="A129" s="1" t="s">
        <v>11</v>
      </c>
      <c r="B129" s="1" t="s">
        <v>9</v>
      </c>
      <c r="D129" s="1" t="s">
        <v>256</v>
      </c>
      <c r="E129" s="1" t="s">
        <v>128</v>
      </c>
      <c r="F129" s="6"/>
      <c r="I129" s="6" t="str">
        <f t="shared" si="1"/>
        <v>Oedera </v>
      </c>
      <c r="J129" s="6" t="str">
        <f t="shared" si="2"/>
        <v>Oedera </v>
      </c>
    </row>
    <row r="130">
      <c r="A130" s="1" t="s">
        <v>11</v>
      </c>
      <c r="B130" s="1" t="s">
        <v>9</v>
      </c>
      <c r="D130" s="1" t="s">
        <v>256</v>
      </c>
      <c r="E130" s="1" t="s">
        <v>125</v>
      </c>
      <c r="F130" s="1" t="s">
        <v>126</v>
      </c>
      <c r="I130" s="6" t="str">
        <f t="shared" si="1"/>
        <v>Athanasia trifurcata</v>
      </c>
      <c r="J130" s="6" t="str">
        <f t="shared" si="2"/>
        <v>Athanasia trifurcata</v>
      </c>
      <c r="K130" s="1">
        <v>1.0</v>
      </c>
    </row>
    <row r="131">
      <c r="A131" s="1" t="s">
        <v>13</v>
      </c>
      <c r="B131" s="1" t="s">
        <v>25</v>
      </c>
      <c r="D131" s="1" t="s">
        <v>136</v>
      </c>
      <c r="E131" s="1" t="s">
        <v>208</v>
      </c>
      <c r="F131" s="1" t="s">
        <v>209</v>
      </c>
      <c r="I131" s="6" t="str">
        <f t="shared" si="1"/>
        <v>Capeochloa arundinacea</v>
      </c>
      <c r="J131" s="6" t="str">
        <f t="shared" si="2"/>
        <v>Capeochloa arundinacea</v>
      </c>
    </row>
    <row r="132">
      <c r="A132" s="1" t="s">
        <v>13</v>
      </c>
      <c r="B132" s="1" t="s">
        <v>25</v>
      </c>
      <c r="D132" s="1" t="s">
        <v>229</v>
      </c>
      <c r="E132" s="1" t="s">
        <v>252</v>
      </c>
      <c r="F132" s="6"/>
      <c r="I132" s="6" t="str">
        <f t="shared" si="1"/>
        <v>Schoenus </v>
      </c>
      <c r="J132" s="6" t="str">
        <f t="shared" si="2"/>
        <v>Schoenus </v>
      </c>
    </row>
    <row r="133">
      <c r="A133" s="1" t="s">
        <v>13</v>
      </c>
      <c r="B133" s="1" t="s">
        <v>25</v>
      </c>
      <c r="D133" s="1" t="s">
        <v>258</v>
      </c>
      <c r="E133" s="1" t="s">
        <v>221</v>
      </c>
      <c r="F133" s="1" t="s">
        <v>222</v>
      </c>
      <c r="G133" s="1"/>
      <c r="I133" s="6" t="str">
        <f t="shared" si="1"/>
        <v>Osyris compressa</v>
      </c>
      <c r="J133" s="6" t="str">
        <f t="shared" si="2"/>
        <v>Osyris compressa</v>
      </c>
    </row>
    <row r="134">
      <c r="A134" s="1" t="s">
        <v>13</v>
      </c>
      <c r="B134" s="1" t="s">
        <v>25</v>
      </c>
      <c r="D134" s="1" t="s">
        <v>254</v>
      </c>
      <c r="E134" s="1" t="s">
        <v>114</v>
      </c>
      <c r="F134" s="1" t="s">
        <v>167</v>
      </c>
      <c r="G134" s="1"/>
      <c r="I134" s="6" t="str">
        <f t="shared" si="1"/>
        <v>Restio tetragonus</v>
      </c>
      <c r="J134" s="6" t="str">
        <f t="shared" si="2"/>
        <v>Restio tetragonus</v>
      </c>
    </row>
    <row r="135">
      <c r="A135" s="1" t="s">
        <v>13</v>
      </c>
      <c r="B135" s="1" t="s">
        <v>25</v>
      </c>
      <c r="D135" s="1" t="s">
        <v>256</v>
      </c>
      <c r="E135" s="1" t="s">
        <v>154</v>
      </c>
      <c r="F135" s="1" t="s">
        <v>237</v>
      </c>
      <c r="G135" s="1"/>
      <c r="I135" s="6" t="str">
        <f t="shared" si="1"/>
        <v>Metalasia pungens</v>
      </c>
      <c r="J135" s="6" t="str">
        <f t="shared" si="2"/>
        <v>Metalasia pungens</v>
      </c>
    </row>
    <row r="136">
      <c r="A136" s="1" t="s">
        <v>13</v>
      </c>
      <c r="B136" s="1" t="s">
        <v>25</v>
      </c>
      <c r="D136" s="1" t="s">
        <v>91</v>
      </c>
      <c r="E136" s="1" t="s">
        <v>131</v>
      </c>
      <c r="F136" s="1" t="s">
        <v>308</v>
      </c>
      <c r="G136" s="1"/>
      <c r="I136" s="6" t="str">
        <f t="shared" si="1"/>
        <v>Berzelia lanuginosa</v>
      </c>
      <c r="J136" s="6" t="str">
        <f t="shared" si="2"/>
        <v>Berzelia lanuginosa</v>
      </c>
    </row>
    <row r="137">
      <c r="A137" s="1" t="s">
        <v>13</v>
      </c>
      <c r="B137" s="1" t="s">
        <v>25</v>
      </c>
      <c r="D137" s="1" t="s">
        <v>253</v>
      </c>
      <c r="E137" s="1" t="s">
        <v>77</v>
      </c>
      <c r="F137" s="6"/>
      <c r="G137" s="1"/>
      <c r="I137" s="6" t="str">
        <f t="shared" si="1"/>
        <v>Pinus </v>
      </c>
      <c r="J137" s="6" t="str">
        <f t="shared" si="2"/>
        <v>Pinus </v>
      </c>
      <c r="K137" s="1">
        <v>1.0</v>
      </c>
    </row>
    <row r="138">
      <c r="A138" s="1" t="s">
        <v>13</v>
      </c>
      <c r="B138" s="1" t="s">
        <v>25</v>
      </c>
      <c r="D138" s="1" t="s">
        <v>251</v>
      </c>
      <c r="E138" s="1" t="s">
        <v>72</v>
      </c>
      <c r="F138" s="1" t="s">
        <v>138</v>
      </c>
      <c r="G138" s="1"/>
      <c r="I138" s="6" t="str">
        <f t="shared" si="1"/>
        <v>Acacia saligna</v>
      </c>
      <c r="J138" s="6" t="str">
        <f t="shared" si="2"/>
        <v>Acacia saligna</v>
      </c>
      <c r="K138" s="1">
        <v>1.0</v>
      </c>
    </row>
    <row r="139">
      <c r="A139" s="1" t="s">
        <v>13</v>
      </c>
      <c r="B139" s="1" t="s">
        <v>19</v>
      </c>
      <c r="D139" s="1" t="s">
        <v>248</v>
      </c>
      <c r="E139" s="1" t="s">
        <v>113</v>
      </c>
      <c r="F139" s="1" t="s">
        <v>309</v>
      </c>
      <c r="G139" s="1"/>
      <c r="I139" s="6" t="str">
        <f t="shared" si="1"/>
        <v>Erica plukenetii</v>
      </c>
      <c r="J139" s="6" t="str">
        <f t="shared" si="2"/>
        <v>Erica plukenetii</v>
      </c>
    </row>
    <row r="140">
      <c r="A140" s="1" t="s">
        <v>13</v>
      </c>
      <c r="B140" s="1" t="s">
        <v>19</v>
      </c>
      <c r="D140" s="1" t="s">
        <v>251</v>
      </c>
      <c r="E140" s="1" t="s">
        <v>72</v>
      </c>
      <c r="F140" s="1" t="s">
        <v>138</v>
      </c>
      <c r="G140" s="1"/>
      <c r="I140" s="6" t="str">
        <f t="shared" si="1"/>
        <v>Acacia saligna</v>
      </c>
      <c r="J140" s="6" t="str">
        <f t="shared" si="2"/>
        <v>Acacia saligna</v>
      </c>
      <c r="K140" s="1">
        <v>1.0</v>
      </c>
    </row>
    <row r="141">
      <c r="A141" s="1" t="s">
        <v>13</v>
      </c>
      <c r="B141" s="1" t="s">
        <v>19</v>
      </c>
      <c r="D141" s="1" t="s">
        <v>251</v>
      </c>
      <c r="E141" s="1" t="s">
        <v>72</v>
      </c>
      <c r="F141" s="1" t="s">
        <v>73</v>
      </c>
      <c r="G141" s="1"/>
      <c r="I141" s="6" t="str">
        <f t="shared" si="1"/>
        <v>Acacia pycnantha</v>
      </c>
      <c r="J141" s="6" t="str">
        <f t="shared" si="2"/>
        <v>Acacia pycnantha</v>
      </c>
      <c r="K141" s="1">
        <v>1.0</v>
      </c>
    </row>
    <row r="142">
      <c r="A142" s="1" t="s">
        <v>13</v>
      </c>
      <c r="B142" s="1" t="s">
        <v>19</v>
      </c>
      <c r="D142" s="1" t="s">
        <v>136</v>
      </c>
      <c r="E142" s="1" t="s">
        <v>208</v>
      </c>
      <c r="F142" s="1" t="s">
        <v>209</v>
      </c>
      <c r="G142" s="1"/>
      <c r="I142" s="6" t="str">
        <f t="shared" si="1"/>
        <v>Capeochloa arundinacea</v>
      </c>
      <c r="J142" s="6" t="str">
        <f t="shared" si="2"/>
        <v>Capeochloa arundinacea</v>
      </c>
    </row>
    <row r="143">
      <c r="A143" s="1" t="s">
        <v>13</v>
      </c>
      <c r="B143" s="1" t="s">
        <v>19</v>
      </c>
      <c r="D143" s="1" t="s">
        <v>254</v>
      </c>
      <c r="E143" s="1" t="s">
        <v>114</v>
      </c>
      <c r="F143" s="1" t="s">
        <v>167</v>
      </c>
      <c r="G143" s="1"/>
      <c r="I143" s="6" t="str">
        <f t="shared" si="1"/>
        <v>Restio tetragonus</v>
      </c>
      <c r="J143" s="6" t="str">
        <f t="shared" si="2"/>
        <v>Restio tetragonus</v>
      </c>
    </row>
    <row r="144">
      <c r="A144" s="1" t="s">
        <v>13</v>
      </c>
      <c r="B144" s="1" t="s">
        <v>19</v>
      </c>
      <c r="D144" s="1" t="s">
        <v>91</v>
      </c>
      <c r="E144" s="1" t="s">
        <v>131</v>
      </c>
      <c r="F144" s="1" t="s">
        <v>308</v>
      </c>
      <c r="G144" s="1"/>
      <c r="I144" s="6" t="str">
        <f t="shared" si="1"/>
        <v>Berzelia lanuginosa</v>
      </c>
      <c r="J144" s="6" t="str">
        <f t="shared" si="2"/>
        <v>Berzelia lanuginosa</v>
      </c>
    </row>
    <row r="145">
      <c r="A145" s="1" t="s">
        <v>13</v>
      </c>
      <c r="B145" s="1" t="s">
        <v>19</v>
      </c>
      <c r="D145" s="1" t="s">
        <v>254</v>
      </c>
      <c r="E145" s="1" t="s">
        <v>170</v>
      </c>
      <c r="F145" s="1" t="s">
        <v>310</v>
      </c>
      <c r="G145" s="1"/>
      <c r="I145" s="6" t="str">
        <f t="shared" si="1"/>
        <v>Thamnochortus cinereus</v>
      </c>
      <c r="J145" s="6" t="str">
        <f t="shared" si="2"/>
        <v>Thamnochortus cinereus</v>
      </c>
    </row>
    <row r="146">
      <c r="A146" s="1" t="s">
        <v>13</v>
      </c>
      <c r="B146" s="1" t="s">
        <v>19</v>
      </c>
      <c r="D146" s="1" t="s">
        <v>248</v>
      </c>
      <c r="E146" s="1" t="s">
        <v>113</v>
      </c>
      <c r="F146" s="6"/>
      <c r="G146" s="1" t="s">
        <v>249</v>
      </c>
      <c r="I146" s="6" t="str">
        <f t="shared" si="1"/>
        <v>Erica small invasion</v>
      </c>
      <c r="J146" s="6" t="str">
        <f t="shared" si="2"/>
        <v>Erica small invasion</v>
      </c>
    </row>
    <row r="147">
      <c r="A147" s="1" t="s">
        <v>13</v>
      </c>
      <c r="B147" s="1" t="s">
        <v>19</v>
      </c>
      <c r="D147" s="1" t="s">
        <v>311</v>
      </c>
      <c r="E147" s="1" t="s">
        <v>312</v>
      </c>
      <c r="F147" s="1" t="s">
        <v>313</v>
      </c>
      <c r="G147" s="1"/>
      <c r="I147" s="6" t="str">
        <f t="shared" si="1"/>
        <v>Cassytha ciliolata</v>
      </c>
      <c r="J147" s="6" t="str">
        <f t="shared" si="2"/>
        <v>Cassytha ciliolata</v>
      </c>
    </row>
    <row r="148">
      <c r="A148" s="1" t="s">
        <v>13</v>
      </c>
      <c r="B148" s="1" t="s">
        <v>19</v>
      </c>
      <c r="D148" s="1" t="s">
        <v>229</v>
      </c>
      <c r="E148" s="1" t="s">
        <v>252</v>
      </c>
      <c r="F148" s="6"/>
      <c r="G148" s="1"/>
      <c r="I148" s="6" t="str">
        <f t="shared" si="1"/>
        <v>Schoenus </v>
      </c>
      <c r="J148" s="6" t="str">
        <f t="shared" si="2"/>
        <v>Schoenus </v>
      </c>
    </row>
    <row r="149">
      <c r="A149" s="1" t="s">
        <v>13</v>
      </c>
      <c r="B149" s="1" t="s">
        <v>19</v>
      </c>
      <c r="D149" s="1" t="s">
        <v>246</v>
      </c>
      <c r="E149" s="1" t="s">
        <v>85</v>
      </c>
      <c r="F149" s="1" t="s">
        <v>86</v>
      </c>
      <c r="G149" s="1"/>
      <c r="I149" s="6" t="str">
        <f t="shared" si="1"/>
        <v>Leucadendron salignum</v>
      </c>
      <c r="J149" s="6" t="str">
        <f t="shared" si="2"/>
        <v>Leucadendron salignum</v>
      </c>
    </row>
    <row r="150">
      <c r="A150" s="1" t="s">
        <v>13</v>
      </c>
      <c r="B150" s="1" t="s">
        <v>19</v>
      </c>
      <c r="D150" s="1" t="s">
        <v>256</v>
      </c>
      <c r="E150" s="1" t="s">
        <v>154</v>
      </c>
      <c r="F150" s="1" t="s">
        <v>237</v>
      </c>
      <c r="G150" s="1"/>
      <c r="I150" s="6" t="str">
        <f t="shared" si="1"/>
        <v>Metalasia pungens</v>
      </c>
      <c r="J150" s="6" t="str">
        <f t="shared" si="2"/>
        <v>Metalasia pungens</v>
      </c>
    </row>
    <row r="151">
      <c r="A151" s="1" t="s">
        <v>13</v>
      </c>
      <c r="B151" s="1" t="s">
        <v>19</v>
      </c>
      <c r="D151" s="1" t="s">
        <v>246</v>
      </c>
      <c r="E151" s="1" t="s">
        <v>88</v>
      </c>
      <c r="F151" s="1" t="s">
        <v>223</v>
      </c>
      <c r="G151" s="1"/>
      <c r="I151" s="6" t="str">
        <f t="shared" si="1"/>
        <v>Protea neriifolia</v>
      </c>
      <c r="J151" s="6" t="str">
        <f t="shared" si="2"/>
        <v>Protea neriifolia</v>
      </c>
    </row>
    <row r="152">
      <c r="A152" s="1" t="s">
        <v>13</v>
      </c>
      <c r="B152" s="1" t="s">
        <v>19</v>
      </c>
      <c r="D152" s="1" t="s">
        <v>258</v>
      </c>
      <c r="E152" s="1" t="s">
        <v>221</v>
      </c>
      <c r="F152" s="1" t="s">
        <v>222</v>
      </c>
      <c r="G152" s="1"/>
      <c r="I152" s="6" t="str">
        <f t="shared" si="1"/>
        <v>Osyris compressa</v>
      </c>
      <c r="J152" s="6" t="str">
        <f t="shared" si="2"/>
        <v>Osyris compressa</v>
      </c>
    </row>
    <row r="153">
      <c r="A153" s="1" t="s">
        <v>13</v>
      </c>
      <c r="B153" s="1" t="s">
        <v>19</v>
      </c>
      <c r="D153" s="1" t="s">
        <v>256</v>
      </c>
      <c r="E153" s="1" t="s">
        <v>154</v>
      </c>
      <c r="F153" s="1" t="s">
        <v>314</v>
      </c>
      <c r="G153" s="1"/>
      <c r="I153" s="6" t="str">
        <f t="shared" si="1"/>
        <v>Metalasia muricata</v>
      </c>
      <c r="J153" s="6" t="str">
        <f t="shared" si="2"/>
        <v>Metalasia muricata</v>
      </c>
    </row>
    <row r="154">
      <c r="A154" s="1" t="s">
        <v>13</v>
      </c>
      <c r="B154" s="1" t="s">
        <v>29</v>
      </c>
      <c r="D154" s="1" t="s">
        <v>254</v>
      </c>
      <c r="E154" s="1" t="s">
        <v>114</v>
      </c>
      <c r="F154" s="1" t="s">
        <v>167</v>
      </c>
      <c r="G154" s="1"/>
      <c r="I154" s="6" t="str">
        <f t="shared" si="1"/>
        <v>Restio tetragonus</v>
      </c>
      <c r="J154" s="6" t="str">
        <f t="shared" si="2"/>
        <v>Restio tetragonus</v>
      </c>
    </row>
    <row r="155">
      <c r="A155" s="1" t="s">
        <v>13</v>
      </c>
      <c r="B155" s="1" t="s">
        <v>29</v>
      </c>
      <c r="D155" s="1" t="s">
        <v>246</v>
      </c>
      <c r="E155" s="1" t="s">
        <v>85</v>
      </c>
      <c r="F155" s="1" t="s">
        <v>86</v>
      </c>
      <c r="G155" s="1"/>
      <c r="I155" s="6" t="str">
        <f t="shared" si="1"/>
        <v>Leucadendron salignum</v>
      </c>
      <c r="J155" s="6" t="str">
        <f t="shared" si="2"/>
        <v>Leucadendron salignum</v>
      </c>
    </row>
    <row r="156">
      <c r="A156" s="1" t="s">
        <v>13</v>
      </c>
      <c r="B156" s="1" t="s">
        <v>29</v>
      </c>
      <c r="D156" s="1" t="s">
        <v>258</v>
      </c>
      <c r="E156" s="1" t="s">
        <v>221</v>
      </c>
      <c r="F156" s="1" t="s">
        <v>222</v>
      </c>
      <c r="G156" s="1"/>
      <c r="I156" s="6" t="str">
        <f t="shared" si="1"/>
        <v>Osyris compressa</v>
      </c>
      <c r="J156" s="6" t="str">
        <f t="shared" si="2"/>
        <v>Osyris compressa</v>
      </c>
    </row>
    <row r="157">
      <c r="A157" s="1" t="s">
        <v>13</v>
      </c>
      <c r="B157" s="1" t="s">
        <v>29</v>
      </c>
      <c r="D157" s="1" t="s">
        <v>136</v>
      </c>
      <c r="E157" s="1" t="s">
        <v>208</v>
      </c>
      <c r="F157" s="1" t="s">
        <v>209</v>
      </c>
      <c r="G157" s="1"/>
      <c r="I157" s="6" t="str">
        <f t="shared" si="1"/>
        <v>Capeochloa arundinacea</v>
      </c>
      <c r="J157" s="6" t="str">
        <f t="shared" si="2"/>
        <v>Capeochloa arundinacea</v>
      </c>
    </row>
    <row r="158">
      <c r="A158" s="1" t="s">
        <v>13</v>
      </c>
      <c r="B158" s="1" t="s">
        <v>29</v>
      </c>
      <c r="D158" s="1" t="s">
        <v>91</v>
      </c>
      <c r="E158" s="1" t="s">
        <v>131</v>
      </c>
      <c r="F158" s="1" t="s">
        <v>308</v>
      </c>
      <c r="G158" s="1"/>
      <c r="I158" s="6" t="str">
        <f t="shared" si="1"/>
        <v>Berzelia lanuginosa</v>
      </c>
      <c r="J158" s="6" t="str">
        <f t="shared" si="2"/>
        <v>Berzelia lanuginosa</v>
      </c>
    </row>
    <row r="159">
      <c r="A159" s="1" t="s">
        <v>13</v>
      </c>
      <c r="B159" s="1" t="s">
        <v>29</v>
      </c>
      <c r="D159" s="1" t="s">
        <v>254</v>
      </c>
      <c r="E159" s="1" t="s">
        <v>170</v>
      </c>
      <c r="F159" s="1" t="s">
        <v>310</v>
      </c>
      <c r="G159" s="1"/>
      <c r="I159" s="6" t="str">
        <f t="shared" si="1"/>
        <v>Thamnochortus cinereus</v>
      </c>
      <c r="J159" s="6" t="str">
        <f t="shared" si="2"/>
        <v>Thamnochortus cinereus</v>
      </c>
    </row>
    <row r="160">
      <c r="A160" s="1" t="s">
        <v>13</v>
      </c>
      <c r="B160" s="1" t="s">
        <v>29</v>
      </c>
      <c r="D160" s="1" t="s">
        <v>254</v>
      </c>
      <c r="E160" s="1" t="s">
        <v>255</v>
      </c>
      <c r="F160" s="6"/>
      <c r="G160" s="1"/>
      <c r="I160" s="6" t="str">
        <f t="shared" si="1"/>
        <v>Platycaulos </v>
      </c>
      <c r="J160" s="6" t="str">
        <f t="shared" si="2"/>
        <v>Platycaulos </v>
      </c>
    </row>
    <row r="161">
      <c r="A161" s="1" t="s">
        <v>13</v>
      </c>
      <c r="B161" s="1" t="s">
        <v>29</v>
      </c>
      <c r="D161" s="1" t="s">
        <v>253</v>
      </c>
      <c r="E161" s="1" t="s">
        <v>77</v>
      </c>
      <c r="F161" s="1"/>
      <c r="I161" s="6" t="str">
        <f t="shared" si="1"/>
        <v>Pinus </v>
      </c>
      <c r="J161" s="6" t="str">
        <f t="shared" si="2"/>
        <v>Pinus </v>
      </c>
      <c r="K161" s="1">
        <v>1.0</v>
      </c>
      <c r="L161" s="1"/>
    </row>
    <row r="162">
      <c r="A162" s="1" t="s">
        <v>13</v>
      </c>
      <c r="B162" s="1" t="s">
        <v>29</v>
      </c>
      <c r="D162" s="1" t="s">
        <v>251</v>
      </c>
      <c r="E162" s="1" t="s">
        <v>72</v>
      </c>
      <c r="F162" s="1" t="s">
        <v>73</v>
      </c>
      <c r="I162" s="6" t="str">
        <f t="shared" si="1"/>
        <v>Acacia pycnantha</v>
      </c>
      <c r="J162" s="6" t="str">
        <f t="shared" si="2"/>
        <v>Acacia pycnantha</v>
      </c>
      <c r="K162" s="1">
        <v>1.0</v>
      </c>
      <c r="L162" s="1"/>
    </row>
    <row r="163">
      <c r="A163" s="1" t="s">
        <v>13</v>
      </c>
      <c r="B163" s="1" t="s">
        <v>29</v>
      </c>
      <c r="D163" s="1" t="s">
        <v>315</v>
      </c>
      <c r="E163" s="1" t="s">
        <v>186</v>
      </c>
      <c r="F163" s="1" t="s">
        <v>187</v>
      </c>
      <c r="I163" s="6" t="str">
        <f t="shared" si="1"/>
        <v>Morella quercifolia</v>
      </c>
      <c r="J163" s="6" t="str">
        <f t="shared" si="2"/>
        <v>Morella quercifolia</v>
      </c>
      <c r="L163" s="1"/>
    </row>
    <row r="164">
      <c r="A164" s="1" t="s">
        <v>17</v>
      </c>
      <c r="B164" s="1" t="s">
        <v>9</v>
      </c>
      <c r="D164" s="1" t="s">
        <v>248</v>
      </c>
      <c r="E164" s="1" t="s">
        <v>113</v>
      </c>
      <c r="F164" s="1" t="s">
        <v>134</v>
      </c>
      <c r="I164" s="6" t="str">
        <f t="shared" si="1"/>
        <v>Erica sessiliflora</v>
      </c>
      <c r="J164" s="6" t="str">
        <f t="shared" si="2"/>
        <v>Erica sessiliflora</v>
      </c>
      <c r="L164" s="1">
        <v>1.0</v>
      </c>
    </row>
    <row r="165">
      <c r="A165" s="1" t="s">
        <v>17</v>
      </c>
      <c r="B165" s="1" t="s">
        <v>9</v>
      </c>
      <c r="D165" s="1" t="s">
        <v>246</v>
      </c>
      <c r="E165" s="1" t="s">
        <v>88</v>
      </c>
      <c r="F165" s="1" t="s">
        <v>316</v>
      </c>
      <c r="I165" s="6" t="str">
        <f t="shared" si="1"/>
        <v>Protea denticulata</v>
      </c>
      <c r="J165" s="6" t="str">
        <f t="shared" si="2"/>
        <v>Protea denticulata</v>
      </c>
    </row>
    <row r="166">
      <c r="A166" s="1" t="s">
        <v>17</v>
      </c>
      <c r="B166" s="1" t="s">
        <v>9</v>
      </c>
      <c r="D166" s="1" t="s">
        <v>246</v>
      </c>
      <c r="E166" s="1" t="s">
        <v>317</v>
      </c>
      <c r="F166" s="1" t="s">
        <v>318</v>
      </c>
      <c r="I166" s="6" t="str">
        <f t="shared" si="1"/>
        <v>Leucospermum cuneiforme</v>
      </c>
      <c r="J166" s="6" t="str">
        <f t="shared" si="2"/>
        <v>Leucospermum cuneiforme</v>
      </c>
    </row>
    <row r="167">
      <c r="A167" s="1" t="s">
        <v>17</v>
      </c>
      <c r="B167" s="1" t="s">
        <v>9</v>
      </c>
      <c r="D167" s="1" t="s">
        <v>246</v>
      </c>
      <c r="E167" s="1" t="s">
        <v>319</v>
      </c>
      <c r="F167" s="1" t="s">
        <v>320</v>
      </c>
      <c r="I167" s="6" t="str">
        <f t="shared" si="1"/>
        <v>Paranomus abrotanifolius</v>
      </c>
      <c r="J167" s="6" t="str">
        <f t="shared" si="2"/>
        <v>Paranomus abrotanifolius</v>
      </c>
      <c r="L167" s="1">
        <v>1.0</v>
      </c>
    </row>
    <row r="168">
      <c r="A168" s="1" t="s">
        <v>17</v>
      </c>
      <c r="B168" s="1" t="s">
        <v>9</v>
      </c>
      <c r="D168" s="1" t="s">
        <v>321</v>
      </c>
      <c r="E168" s="1" t="s">
        <v>322</v>
      </c>
      <c r="F168" s="1" t="s">
        <v>323</v>
      </c>
      <c r="I168" s="6" t="str">
        <f t="shared" si="1"/>
        <v>Pelargonium pinnatum</v>
      </c>
      <c r="J168" s="6" t="str">
        <f t="shared" si="2"/>
        <v>Pelargonium pinnatum</v>
      </c>
    </row>
    <row r="169">
      <c r="A169" s="1" t="s">
        <v>17</v>
      </c>
      <c r="B169" s="1" t="s">
        <v>9</v>
      </c>
      <c r="D169" s="1" t="s">
        <v>324</v>
      </c>
      <c r="E169" s="1" t="s">
        <v>325</v>
      </c>
      <c r="F169" s="1" t="s">
        <v>156</v>
      </c>
      <c r="G169" s="1"/>
      <c r="H169" s="1" t="s">
        <v>324</v>
      </c>
      <c r="I169" s="6" t="str">
        <f t="shared" si="1"/>
        <v>Agathosma muirii</v>
      </c>
      <c r="J169" s="6" t="str">
        <f t="shared" si="2"/>
        <v>Rutaceae</v>
      </c>
    </row>
    <row r="170">
      <c r="A170" s="1" t="s">
        <v>17</v>
      </c>
      <c r="B170" s="1" t="s">
        <v>9</v>
      </c>
      <c r="D170" s="1" t="s">
        <v>248</v>
      </c>
      <c r="E170" s="1" t="s">
        <v>113</v>
      </c>
      <c r="F170" s="1" t="s">
        <v>326</v>
      </c>
      <c r="I170" s="6" t="str">
        <f t="shared" si="1"/>
        <v>Erica hispidula</v>
      </c>
      <c r="J170" s="6" t="str">
        <f t="shared" si="2"/>
        <v>Erica hispidula</v>
      </c>
      <c r="L170" s="1">
        <v>1.0</v>
      </c>
    </row>
    <row r="171">
      <c r="A171" s="1" t="s">
        <v>17</v>
      </c>
      <c r="B171" s="1" t="s">
        <v>9</v>
      </c>
      <c r="D171" s="1" t="s">
        <v>315</v>
      </c>
      <c r="E171" s="1" t="s">
        <v>186</v>
      </c>
      <c r="F171" s="1" t="s">
        <v>327</v>
      </c>
      <c r="I171" s="6" t="str">
        <f t="shared" si="1"/>
        <v>Morella humilis</v>
      </c>
      <c r="J171" s="6" t="str">
        <f t="shared" si="2"/>
        <v>Morella humilis</v>
      </c>
    </row>
    <row r="172">
      <c r="A172" s="1" t="s">
        <v>17</v>
      </c>
      <c r="B172" s="1" t="s">
        <v>9</v>
      </c>
      <c r="D172" s="1" t="s">
        <v>246</v>
      </c>
      <c r="E172" s="1" t="s">
        <v>85</v>
      </c>
      <c r="F172" s="1" t="s">
        <v>99</v>
      </c>
      <c r="I172" s="6" t="str">
        <f t="shared" si="1"/>
        <v>Leucadendron xanthoconus</v>
      </c>
      <c r="J172" s="6" t="str">
        <f t="shared" si="2"/>
        <v>Leucadendron xanthoconus</v>
      </c>
    </row>
    <row r="173">
      <c r="A173" s="1" t="s">
        <v>17</v>
      </c>
      <c r="B173" s="1" t="s">
        <v>9</v>
      </c>
      <c r="D173" s="1" t="s">
        <v>328</v>
      </c>
      <c r="E173" s="1" t="s">
        <v>329</v>
      </c>
      <c r="F173" s="1" t="s">
        <v>330</v>
      </c>
      <c r="G173" s="1"/>
      <c r="H173" s="1" t="s">
        <v>328</v>
      </c>
      <c r="I173" s="6" t="str">
        <f t="shared" si="1"/>
        <v>Arctopus echinatus</v>
      </c>
      <c r="J173" s="6" t="str">
        <f t="shared" si="2"/>
        <v>Apiaceae</v>
      </c>
    </row>
    <row r="174">
      <c r="A174" s="1" t="s">
        <v>17</v>
      </c>
      <c r="B174" s="1" t="s">
        <v>9</v>
      </c>
      <c r="D174" s="1" t="s">
        <v>324</v>
      </c>
      <c r="E174" s="1" t="s">
        <v>97</v>
      </c>
      <c r="F174" s="1" t="s">
        <v>225</v>
      </c>
      <c r="I174" s="6" t="str">
        <f t="shared" si="1"/>
        <v>Adenandra gummifera</v>
      </c>
      <c r="J174" s="6" t="str">
        <f t="shared" si="2"/>
        <v>Adenandra gummifera</v>
      </c>
    </row>
    <row r="175">
      <c r="A175" s="1" t="s">
        <v>17</v>
      </c>
      <c r="B175" s="1" t="s">
        <v>9</v>
      </c>
      <c r="D175" s="1" t="s">
        <v>331</v>
      </c>
      <c r="E175" s="1" t="s">
        <v>101</v>
      </c>
      <c r="F175" s="6"/>
      <c r="G175" s="1" t="s">
        <v>17</v>
      </c>
      <c r="I175" s="6" t="str">
        <f t="shared" si="1"/>
        <v>Cliffortia sandstone</v>
      </c>
      <c r="J175" s="6" t="str">
        <f t="shared" si="2"/>
        <v>Cliffortia sandstone</v>
      </c>
    </row>
    <row r="176">
      <c r="A176" s="1" t="s">
        <v>17</v>
      </c>
      <c r="B176" s="1" t="s">
        <v>9</v>
      </c>
      <c r="D176" s="1" t="s">
        <v>229</v>
      </c>
      <c r="E176" s="1" t="s">
        <v>103</v>
      </c>
      <c r="F176" s="1" t="s">
        <v>104</v>
      </c>
      <c r="I176" s="6" t="str">
        <f t="shared" si="1"/>
        <v>Tetraria bromoides</v>
      </c>
      <c r="J176" s="6" t="str">
        <f t="shared" si="2"/>
        <v>Tetraria bromoides</v>
      </c>
      <c r="L176" s="1">
        <v>1.0</v>
      </c>
    </row>
    <row r="177">
      <c r="A177" s="1" t="s">
        <v>17</v>
      </c>
      <c r="B177" s="1" t="s">
        <v>9</v>
      </c>
      <c r="D177" s="1" t="s">
        <v>254</v>
      </c>
      <c r="E177" s="1" t="s">
        <v>82</v>
      </c>
      <c r="F177" s="1" t="s">
        <v>83</v>
      </c>
      <c r="I177" s="6" t="str">
        <f t="shared" si="1"/>
        <v>Mastersiella digitata</v>
      </c>
      <c r="J177" s="6" t="str">
        <f t="shared" si="2"/>
        <v>Mastersiella digitata</v>
      </c>
      <c r="L177" s="1">
        <v>1.0</v>
      </c>
    </row>
    <row r="178">
      <c r="A178" s="1" t="s">
        <v>17</v>
      </c>
      <c r="B178" s="1" t="s">
        <v>9</v>
      </c>
      <c r="D178" s="1" t="s">
        <v>91</v>
      </c>
      <c r="E178" s="1" t="s">
        <v>131</v>
      </c>
      <c r="F178" s="1" t="s">
        <v>210</v>
      </c>
      <c r="G178" s="1"/>
      <c r="I178" s="6" t="str">
        <f t="shared" si="1"/>
        <v>Berzelia cordifolia</v>
      </c>
      <c r="J178" s="6" t="str">
        <f t="shared" si="2"/>
        <v>Berzelia cordifolia</v>
      </c>
    </row>
    <row r="179">
      <c r="A179" s="1" t="s">
        <v>17</v>
      </c>
      <c r="B179" s="1" t="s">
        <v>9</v>
      </c>
      <c r="D179" s="1" t="s">
        <v>136</v>
      </c>
      <c r="E179" s="1" t="s">
        <v>122</v>
      </c>
      <c r="F179" s="6"/>
      <c r="I179" s="6" t="str">
        <f t="shared" si="1"/>
        <v>Pentameris </v>
      </c>
      <c r="J179" s="6" t="str">
        <f t="shared" si="2"/>
        <v>Pentameris </v>
      </c>
    </row>
    <row r="180">
      <c r="A180" s="1" t="s">
        <v>17</v>
      </c>
      <c r="B180" s="1" t="s">
        <v>9</v>
      </c>
      <c r="D180" s="1" t="s">
        <v>332</v>
      </c>
      <c r="E180" s="1" t="s">
        <v>333</v>
      </c>
      <c r="F180" s="1" t="s">
        <v>334</v>
      </c>
      <c r="I180" s="6" t="str">
        <f t="shared" si="1"/>
        <v>Dilatris pillansii</v>
      </c>
      <c r="J180" s="6" t="str">
        <f t="shared" si="2"/>
        <v>Dilatris pillansii</v>
      </c>
    </row>
    <row r="181">
      <c r="A181" s="1" t="s">
        <v>17</v>
      </c>
      <c r="B181" s="1" t="s">
        <v>9</v>
      </c>
      <c r="D181" s="1" t="s">
        <v>263</v>
      </c>
      <c r="E181" s="1" t="s">
        <v>211</v>
      </c>
      <c r="F181" s="1" t="s">
        <v>304</v>
      </c>
      <c r="I181" s="6" t="str">
        <f t="shared" si="1"/>
        <v>Rhus rosmarinifolius</v>
      </c>
      <c r="J181" s="6" t="str">
        <f t="shared" si="2"/>
        <v>Rhus rosmarinifolius</v>
      </c>
      <c r="L181" s="1">
        <v>1.0</v>
      </c>
    </row>
    <row r="182">
      <c r="A182" s="1" t="s">
        <v>17</v>
      </c>
      <c r="B182" s="1" t="s">
        <v>9</v>
      </c>
      <c r="D182" s="1" t="s">
        <v>263</v>
      </c>
      <c r="E182" s="1" t="s">
        <v>211</v>
      </c>
      <c r="F182" s="1" t="s">
        <v>215</v>
      </c>
      <c r="I182" s="6" t="str">
        <f t="shared" si="1"/>
        <v>Rhus glauca</v>
      </c>
      <c r="J182" s="6" t="str">
        <f t="shared" si="2"/>
        <v>Rhus glauca</v>
      </c>
    </row>
    <row r="183">
      <c r="A183" s="1" t="s">
        <v>17</v>
      </c>
      <c r="B183" s="1" t="s">
        <v>9</v>
      </c>
      <c r="D183" s="1" t="s">
        <v>254</v>
      </c>
      <c r="E183" s="1" t="s">
        <v>226</v>
      </c>
      <c r="F183" s="1" t="s">
        <v>280</v>
      </c>
      <c r="I183" s="6" t="str">
        <f t="shared" si="1"/>
        <v>Elegia juncea</v>
      </c>
      <c r="J183" s="6" t="str">
        <f t="shared" si="2"/>
        <v>Elegia juncea</v>
      </c>
    </row>
    <row r="184">
      <c r="A184" s="1" t="s">
        <v>17</v>
      </c>
      <c r="B184" s="1" t="s">
        <v>9</v>
      </c>
      <c r="D184" s="1" t="s">
        <v>335</v>
      </c>
      <c r="E184" s="1" t="s">
        <v>144</v>
      </c>
      <c r="F184" s="1" t="s">
        <v>145</v>
      </c>
      <c r="I184" s="6" t="str">
        <f t="shared" si="1"/>
        <v>Penaea mucronata</v>
      </c>
      <c r="J184" s="6" t="str">
        <f t="shared" si="2"/>
        <v>Penaea mucronata</v>
      </c>
      <c r="L184" s="1">
        <v>1.0</v>
      </c>
    </row>
    <row r="185">
      <c r="A185" s="1" t="s">
        <v>17</v>
      </c>
      <c r="B185" s="1" t="s">
        <v>9</v>
      </c>
      <c r="D185" s="1" t="s">
        <v>254</v>
      </c>
      <c r="E185" s="1" t="s">
        <v>170</v>
      </c>
      <c r="F185" s="1" t="s">
        <v>336</v>
      </c>
      <c r="I185" s="6" t="str">
        <f t="shared" si="1"/>
        <v>Thamnochortus fraternus</v>
      </c>
      <c r="J185" s="6" t="str">
        <f t="shared" si="2"/>
        <v>Thamnochortus fraternus</v>
      </c>
    </row>
    <row r="186">
      <c r="A186" s="1" t="s">
        <v>17</v>
      </c>
      <c r="B186" s="1" t="s">
        <v>9</v>
      </c>
      <c r="D186" s="1" t="s">
        <v>299</v>
      </c>
      <c r="E186" s="1" t="s">
        <v>337</v>
      </c>
      <c r="F186" s="1" t="s">
        <v>338</v>
      </c>
      <c r="I186" s="6" t="str">
        <f t="shared" si="1"/>
        <v>Clutia polygonoides</v>
      </c>
      <c r="J186" s="6" t="str">
        <f t="shared" si="2"/>
        <v>Clutia polygonoides</v>
      </c>
    </row>
    <row r="187">
      <c r="A187" s="1" t="s">
        <v>17</v>
      </c>
      <c r="B187" s="1" t="s">
        <v>19</v>
      </c>
      <c r="D187" s="1" t="s">
        <v>229</v>
      </c>
      <c r="E187" s="1" t="s">
        <v>103</v>
      </c>
      <c r="F187" s="1" t="s">
        <v>104</v>
      </c>
      <c r="G187" s="1"/>
      <c r="I187" s="6" t="str">
        <f t="shared" si="1"/>
        <v>Tetraria bromoides</v>
      </c>
      <c r="J187" s="6" t="str">
        <f t="shared" si="2"/>
        <v>Tetraria bromoides</v>
      </c>
    </row>
    <row r="188">
      <c r="A188" s="1" t="s">
        <v>17</v>
      </c>
      <c r="B188" s="1" t="s">
        <v>19</v>
      </c>
      <c r="D188" s="1" t="s">
        <v>331</v>
      </c>
      <c r="E188" s="1" t="s">
        <v>101</v>
      </c>
      <c r="F188" s="6"/>
      <c r="G188" s="1" t="s">
        <v>17</v>
      </c>
      <c r="I188" s="6" t="str">
        <f t="shared" si="1"/>
        <v>Cliffortia sandstone</v>
      </c>
      <c r="J188" s="6" t="str">
        <f t="shared" si="2"/>
        <v>Cliffortia sandstone</v>
      </c>
    </row>
    <row r="189">
      <c r="A189" s="1" t="s">
        <v>17</v>
      </c>
      <c r="B189" s="1" t="s">
        <v>19</v>
      </c>
      <c r="D189" s="1" t="s">
        <v>91</v>
      </c>
      <c r="E189" s="1" t="s">
        <v>131</v>
      </c>
      <c r="F189" s="1" t="s">
        <v>210</v>
      </c>
      <c r="G189" s="1"/>
      <c r="I189" s="6" t="str">
        <f t="shared" si="1"/>
        <v>Berzelia cordifolia</v>
      </c>
      <c r="J189" s="6" t="str">
        <f t="shared" si="2"/>
        <v>Berzelia cordifolia</v>
      </c>
    </row>
    <row r="190">
      <c r="A190" s="1" t="s">
        <v>17</v>
      </c>
      <c r="B190" s="1" t="s">
        <v>19</v>
      </c>
      <c r="D190" s="1" t="s">
        <v>246</v>
      </c>
      <c r="E190" s="1" t="s">
        <v>85</v>
      </c>
      <c r="F190" s="1" t="s">
        <v>99</v>
      </c>
      <c r="G190" s="1"/>
      <c r="I190" s="6" t="str">
        <f t="shared" si="1"/>
        <v>Leucadendron xanthoconus</v>
      </c>
      <c r="J190" s="6" t="str">
        <f t="shared" si="2"/>
        <v>Leucadendron xanthoconus</v>
      </c>
    </row>
    <row r="191">
      <c r="A191" s="1" t="s">
        <v>17</v>
      </c>
      <c r="B191" s="1" t="s">
        <v>19</v>
      </c>
      <c r="D191" s="1" t="s">
        <v>339</v>
      </c>
      <c r="E191" s="6"/>
      <c r="F191" s="6"/>
      <c r="H191" s="1" t="s">
        <v>340</v>
      </c>
      <c r="I191" s="6" t="str">
        <f t="shared" si="1"/>
        <v> </v>
      </c>
      <c r="J191" s="6" t="str">
        <f t="shared" si="2"/>
        <v>Irid sandstone</v>
      </c>
    </row>
    <row r="192">
      <c r="A192" s="1" t="s">
        <v>17</v>
      </c>
      <c r="B192" s="1" t="s">
        <v>19</v>
      </c>
      <c r="D192" s="1" t="s">
        <v>265</v>
      </c>
      <c r="E192" s="1" t="s">
        <v>266</v>
      </c>
      <c r="F192" s="6"/>
      <c r="G192" s="1" t="s">
        <v>17</v>
      </c>
      <c r="I192" s="6" t="str">
        <f t="shared" si="1"/>
        <v>Lobelia sandstone</v>
      </c>
      <c r="J192" s="6" t="str">
        <f t="shared" si="2"/>
        <v>Lobelia sandstone</v>
      </c>
    </row>
    <row r="193">
      <c r="A193" s="1" t="s">
        <v>17</v>
      </c>
      <c r="B193" s="1" t="s">
        <v>19</v>
      </c>
      <c r="D193" s="1" t="s">
        <v>246</v>
      </c>
      <c r="E193" s="1" t="s">
        <v>317</v>
      </c>
      <c r="F193" s="1" t="s">
        <v>318</v>
      </c>
      <c r="G193" s="1"/>
      <c r="I193" s="6" t="str">
        <f t="shared" si="1"/>
        <v>Leucospermum cuneiforme</v>
      </c>
      <c r="J193" s="6" t="str">
        <f t="shared" si="2"/>
        <v>Leucospermum cuneiforme</v>
      </c>
    </row>
    <row r="194">
      <c r="A194" s="1" t="s">
        <v>17</v>
      </c>
      <c r="B194" s="1" t="s">
        <v>19</v>
      </c>
      <c r="D194" s="1" t="s">
        <v>324</v>
      </c>
      <c r="E194" s="1" t="s">
        <v>97</v>
      </c>
      <c r="F194" s="1" t="s">
        <v>225</v>
      </c>
      <c r="G194" s="1"/>
      <c r="I194" s="6" t="str">
        <f t="shared" si="1"/>
        <v>Adenandra gummifera</v>
      </c>
      <c r="J194" s="6" t="str">
        <f t="shared" si="2"/>
        <v>Adenandra gummifera</v>
      </c>
    </row>
    <row r="195">
      <c r="A195" s="1" t="s">
        <v>17</v>
      </c>
      <c r="B195" s="1" t="s">
        <v>19</v>
      </c>
      <c r="D195" s="1" t="s">
        <v>256</v>
      </c>
      <c r="E195" s="1" t="s">
        <v>154</v>
      </c>
      <c r="F195" s="1" t="s">
        <v>341</v>
      </c>
      <c r="G195" s="1"/>
      <c r="I195" s="6" t="str">
        <f t="shared" si="1"/>
        <v>Metalasia densa</v>
      </c>
      <c r="J195" s="6" t="str">
        <f t="shared" si="2"/>
        <v>Metalasia densa</v>
      </c>
    </row>
    <row r="196">
      <c r="A196" s="1" t="s">
        <v>17</v>
      </c>
      <c r="B196" s="1" t="s">
        <v>19</v>
      </c>
      <c r="D196" s="1" t="s">
        <v>324</v>
      </c>
      <c r="E196" s="1" t="s">
        <v>325</v>
      </c>
      <c r="F196" s="1" t="s">
        <v>156</v>
      </c>
      <c r="G196" s="1"/>
      <c r="I196" s="6" t="str">
        <f t="shared" si="1"/>
        <v>Agathosma muirii</v>
      </c>
      <c r="J196" s="6" t="str">
        <f t="shared" si="2"/>
        <v>Agathosma muirii</v>
      </c>
    </row>
    <row r="197">
      <c r="A197" s="1" t="s">
        <v>17</v>
      </c>
      <c r="B197" s="1" t="s">
        <v>19</v>
      </c>
      <c r="D197" s="1" t="s">
        <v>254</v>
      </c>
      <c r="E197" s="1" t="s">
        <v>226</v>
      </c>
      <c r="F197" s="1" t="s">
        <v>280</v>
      </c>
      <c r="G197" s="1"/>
      <c r="I197" s="6" t="str">
        <f t="shared" si="1"/>
        <v>Elegia juncea</v>
      </c>
      <c r="J197" s="6" t="str">
        <f t="shared" si="2"/>
        <v>Elegia juncea</v>
      </c>
    </row>
    <row r="198">
      <c r="A198" s="1" t="s">
        <v>17</v>
      </c>
      <c r="B198" s="1" t="s">
        <v>19</v>
      </c>
      <c r="D198" s="1" t="s">
        <v>342</v>
      </c>
      <c r="E198" s="1" t="s">
        <v>343</v>
      </c>
      <c r="F198" s="1" t="s">
        <v>262</v>
      </c>
      <c r="G198" s="1"/>
      <c r="I198" s="6" t="str">
        <f t="shared" si="1"/>
        <v>Agapanthus africanus</v>
      </c>
      <c r="J198" s="6" t="str">
        <f t="shared" si="2"/>
        <v>Agapanthus africanus</v>
      </c>
    </row>
    <row r="199">
      <c r="A199" s="1" t="s">
        <v>17</v>
      </c>
      <c r="B199" s="1" t="s">
        <v>19</v>
      </c>
      <c r="D199" s="1" t="s">
        <v>315</v>
      </c>
      <c r="E199" s="1" t="s">
        <v>186</v>
      </c>
      <c r="F199" s="1" t="s">
        <v>327</v>
      </c>
      <c r="G199" s="1"/>
      <c r="I199" s="6" t="str">
        <f t="shared" si="1"/>
        <v>Morella humilis</v>
      </c>
      <c r="J199" s="6" t="str">
        <f t="shared" si="2"/>
        <v>Morella humilis</v>
      </c>
    </row>
    <row r="200">
      <c r="A200" s="1" t="s">
        <v>17</v>
      </c>
      <c r="B200" s="1" t="s">
        <v>19</v>
      </c>
      <c r="D200" s="1" t="s">
        <v>246</v>
      </c>
      <c r="E200" s="1" t="s">
        <v>88</v>
      </c>
      <c r="F200" s="1" t="s">
        <v>316</v>
      </c>
      <c r="G200" s="1"/>
      <c r="I200" s="6" t="str">
        <f t="shared" si="1"/>
        <v>Protea denticulata</v>
      </c>
      <c r="J200" s="6" t="str">
        <f t="shared" si="2"/>
        <v>Protea denticulata</v>
      </c>
    </row>
    <row r="201">
      <c r="A201" s="1" t="s">
        <v>17</v>
      </c>
      <c r="B201" s="1" t="s">
        <v>19</v>
      </c>
      <c r="D201" s="1" t="s">
        <v>344</v>
      </c>
      <c r="E201" s="1" t="s">
        <v>345</v>
      </c>
      <c r="F201" s="1" t="s">
        <v>346</v>
      </c>
      <c r="G201" s="1"/>
      <c r="I201" s="6" t="str">
        <f t="shared" si="1"/>
        <v>Roepera fulva</v>
      </c>
      <c r="J201" s="6" t="str">
        <f t="shared" si="2"/>
        <v>Roepera fulva</v>
      </c>
    </row>
    <row r="202">
      <c r="A202" s="1" t="s">
        <v>17</v>
      </c>
      <c r="B202" s="1" t="s">
        <v>19</v>
      </c>
      <c r="D202" s="1" t="s">
        <v>254</v>
      </c>
      <c r="E202" s="1" t="s">
        <v>347</v>
      </c>
      <c r="F202" s="6"/>
      <c r="G202" s="1" t="s">
        <v>17</v>
      </c>
      <c r="I202" s="6" t="str">
        <f t="shared" si="1"/>
        <v>Rhodocoma sandstone</v>
      </c>
      <c r="J202" s="6" t="str">
        <f t="shared" si="2"/>
        <v>Rhodocoma sandstone</v>
      </c>
    </row>
    <row r="203">
      <c r="A203" s="1" t="s">
        <v>17</v>
      </c>
      <c r="B203" s="1" t="s">
        <v>19</v>
      </c>
      <c r="D203" s="1" t="s">
        <v>348</v>
      </c>
      <c r="E203" s="1" t="s">
        <v>349</v>
      </c>
      <c r="F203" s="1" t="s">
        <v>350</v>
      </c>
      <c r="G203" s="1"/>
      <c r="I203" s="6" t="str">
        <f t="shared" si="1"/>
        <v>Crassula pubescens</v>
      </c>
      <c r="J203" s="6" t="str">
        <f t="shared" si="2"/>
        <v>Crassula pubescens</v>
      </c>
    </row>
    <row r="204">
      <c r="A204" s="1" t="s">
        <v>17</v>
      </c>
      <c r="B204" s="1" t="s">
        <v>19</v>
      </c>
      <c r="D204" s="1" t="s">
        <v>351</v>
      </c>
      <c r="E204" s="1" t="s">
        <v>234</v>
      </c>
      <c r="F204" s="6"/>
      <c r="G204" s="1" t="s">
        <v>17</v>
      </c>
      <c r="I204" s="6" t="str">
        <f t="shared" si="1"/>
        <v>Gnidia sandstone</v>
      </c>
      <c r="J204" s="6" t="str">
        <f t="shared" si="2"/>
        <v>Gnidia sandstone</v>
      </c>
    </row>
    <row r="205">
      <c r="A205" s="1" t="s">
        <v>17</v>
      </c>
      <c r="B205" s="1" t="s">
        <v>19</v>
      </c>
      <c r="D205" s="1" t="s">
        <v>311</v>
      </c>
      <c r="E205" s="1" t="s">
        <v>312</v>
      </c>
      <c r="F205" s="1" t="s">
        <v>313</v>
      </c>
      <c r="G205" s="1"/>
      <c r="I205" s="6" t="str">
        <f t="shared" si="1"/>
        <v>Cassytha ciliolata</v>
      </c>
      <c r="J205" s="6" t="str">
        <f t="shared" si="2"/>
        <v>Cassytha ciliolata</v>
      </c>
    </row>
    <row r="206">
      <c r="A206" s="1" t="s">
        <v>17</v>
      </c>
      <c r="B206" s="1" t="s">
        <v>19</v>
      </c>
      <c r="D206" s="1" t="s">
        <v>246</v>
      </c>
      <c r="E206" s="1" t="s">
        <v>88</v>
      </c>
      <c r="F206" s="1" t="s">
        <v>223</v>
      </c>
      <c r="G206" s="1"/>
      <c r="I206" s="6" t="str">
        <f t="shared" si="1"/>
        <v>Protea neriifolia</v>
      </c>
      <c r="J206" s="6" t="str">
        <f t="shared" si="2"/>
        <v>Protea neriifolia</v>
      </c>
    </row>
    <row r="207">
      <c r="A207" s="1" t="s">
        <v>17</v>
      </c>
      <c r="B207" s="1" t="s">
        <v>19</v>
      </c>
      <c r="D207" s="1" t="s">
        <v>248</v>
      </c>
      <c r="E207" s="1" t="s">
        <v>113</v>
      </c>
      <c r="F207" s="1" t="s">
        <v>326</v>
      </c>
      <c r="G207" s="1"/>
      <c r="I207" s="6" t="str">
        <f t="shared" si="1"/>
        <v>Erica hispidula</v>
      </c>
      <c r="J207" s="6" t="str">
        <f t="shared" si="2"/>
        <v>Erica hispidula</v>
      </c>
    </row>
    <row r="208">
      <c r="A208" s="1" t="s">
        <v>17</v>
      </c>
      <c r="B208" s="1" t="s">
        <v>19</v>
      </c>
      <c r="D208" s="1" t="s">
        <v>256</v>
      </c>
      <c r="E208" s="1" t="s">
        <v>352</v>
      </c>
      <c r="F208" s="1" t="s">
        <v>353</v>
      </c>
      <c r="G208" s="1"/>
      <c r="I208" s="6" t="str">
        <f t="shared" si="1"/>
        <v>Phaenocoma prolifera</v>
      </c>
      <c r="J208" s="6" t="str">
        <f t="shared" si="2"/>
        <v>Phaenocoma prolifera</v>
      </c>
    </row>
    <row r="209">
      <c r="A209" s="1" t="s">
        <v>17</v>
      </c>
      <c r="B209" s="1" t="s">
        <v>19</v>
      </c>
      <c r="D209" s="1" t="s">
        <v>229</v>
      </c>
      <c r="E209" s="1" t="s">
        <v>252</v>
      </c>
      <c r="F209" s="1" t="s">
        <v>214</v>
      </c>
      <c r="G209" s="1"/>
      <c r="I209" s="6" t="str">
        <f t="shared" si="1"/>
        <v>Schoenus compar</v>
      </c>
      <c r="J209" s="6" t="str">
        <f t="shared" si="2"/>
        <v>Schoenus compar</v>
      </c>
    </row>
    <row r="210">
      <c r="A210" s="1" t="s">
        <v>17</v>
      </c>
      <c r="B210" s="1" t="s">
        <v>19</v>
      </c>
      <c r="D210" s="1" t="s">
        <v>254</v>
      </c>
      <c r="E210" s="1" t="s">
        <v>141</v>
      </c>
      <c r="F210" s="1" t="s">
        <v>150</v>
      </c>
      <c r="G210" s="1"/>
      <c r="I210" s="6" t="str">
        <f t="shared" si="1"/>
        <v>Hypodiscus aristatus</v>
      </c>
      <c r="J210" s="6" t="str">
        <f t="shared" si="2"/>
        <v>Hypodiscus aristatus</v>
      </c>
    </row>
    <row r="211">
      <c r="A211" s="1" t="s">
        <v>17</v>
      </c>
      <c r="B211" s="1" t="s">
        <v>29</v>
      </c>
      <c r="D211" s="1" t="s">
        <v>328</v>
      </c>
      <c r="E211" s="1" t="s">
        <v>329</v>
      </c>
      <c r="F211" s="1" t="s">
        <v>330</v>
      </c>
      <c r="G211" s="1"/>
      <c r="I211" s="6" t="str">
        <f t="shared" si="1"/>
        <v>Arctopus echinatus</v>
      </c>
      <c r="J211" s="6" t="str">
        <f t="shared" si="2"/>
        <v>Arctopus echinatus</v>
      </c>
    </row>
    <row r="212">
      <c r="A212" s="1" t="s">
        <v>17</v>
      </c>
      <c r="B212" s="1" t="s">
        <v>29</v>
      </c>
      <c r="D212" s="1" t="s">
        <v>354</v>
      </c>
      <c r="E212" s="1" t="s">
        <v>355</v>
      </c>
      <c r="F212" s="1" t="s">
        <v>356</v>
      </c>
      <c r="G212" s="1"/>
      <c r="I212" s="6" t="str">
        <f t="shared" si="1"/>
        <v>Anthospermum galioides</v>
      </c>
      <c r="J212" s="6" t="str">
        <f t="shared" si="2"/>
        <v>Anthospermum galioides</v>
      </c>
    </row>
    <row r="213">
      <c r="A213" s="1" t="s">
        <v>17</v>
      </c>
      <c r="B213" s="1" t="s">
        <v>29</v>
      </c>
      <c r="D213" s="1" t="s">
        <v>229</v>
      </c>
      <c r="E213" s="1" t="s">
        <v>103</v>
      </c>
      <c r="F213" s="1" t="s">
        <v>357</v>
      </c>
      <c r="G213" s="1"/>
      <c r="I213" s="6" t="str">
        <f t="shared" si="1"/>
        <v>Tetraria fasciata</v>
      </c>
      <c r="J213" s="6" t="str">
        <f t="shared" si="2"/>
        <v>Tetraria fasciata</v>
      </c>
    </row>
    <row r="214">
      <c r="A214" s="1" t="s">
        <v>17</v>
      </c>
      <c r="B214" s="1" t="s">
        <v>29</v>
      </c>
      <c r="D214" s="1" t="s">
        <v>254</v>
      </c>
      <c r="E214" s="1" t="s">
        <v>82</v>
      </c>
      <c r="F214" s="1" t="s">
        <v>83</v>
      </c>
      <c r="G214" s="1"/>
      <c r="I214" s="6" t="str">
        <f t="shared" si="1"/>
        <v>Mastersiella digitata</v>
      </c>
      <c r="J214" s="6" t="str">
        <f t="shared" si="2"/>
        <v>Mastersiella digitata</v>
      </c>
    </row>
    <row r="215">
      <c r="A215" s="1" t="s">
        <v>17</v>
      </c>
      <c r="B215" s="1" t="s">
        <v>29</v>
      </c>
      <c r="D215" s="1" t="s">
        <v>248</v>
      </c>
      <c r="E215" s="1" t="s">
        <v>113</v>
      </c>
      <c r="F215" s="1" t="s">
        <v>326</v>
      </c>
      <c r="G215" s="1"/>
      <c r="I215" s="6" t="str">
        <f t="shared" si="1"/>
        <v>Erica hispidula</v>
      </c>
      <c r="J215" s="6" t="str">
        <f t="shared" si="2"/>
        <v>Erica hispidula</v>
      </c>
    </row>
    <row r="216">
      <c r="A216" s="1" t="s">
        <v>17</v>
      </c>
      <c r="B216" s="1" t="s">
        <v>29</v>
      </c>
      <c r="D216" s="1" t="s">
        <v>299</v>
      </c>
      <c r="E216" s="1" t="s">
        <v>337</v>
      </c>
      <c r="F216" s="1" t="s">
        <v>338</v>
      </c>
      <c r="G216" s="1"/>
      <c r="I216" s="6" t="str">
        <f t="shared" si="1"/>
        <v>Clutia polygonoides</v>
      </c>
      <c r="J216" s="6" t="str">
        <f t="shared" si="2"/>
        <v>Clutia polygonoides</v>
      </c>
    </row>
    <row r="217">
      <c r="A217" s="1" t="s">
        <v>17</v>
      </c>
      <c r="B217" s="1" t="s">
        <v>29</v>
      </c>
      <c r="D217" s="1" t="s">
        <v>250</v>
      </c>
      <c r="E217" s="1" t="s">
        <v>173</v>
      </c>
      <c r="F217" s="6"/>
      <c r="G217" s="1" t="s">
        <v>17</v>
      </c>
      <c r="I217" s="6" t="str">
        <f t="shared" si="1"/>
        <v>Phylica sandstone</v>
      </c>
      <c r="J217" s="6" t="str">
        <f t="shared" si="2"/>
        <v>Phylica sandstone</v>
      </c>
    </row>
    <row r="218">
      <c r="A218" s="1" t="s">
        <v>17</v>
      </c>
      <c r="B218" s="1" t="s">
        <v>29</v>
      </c>
      <c r="D218" s="1" t="s">
        <v>324</v>
      </c>
      <c r="E218" s="1" t="s">
        <v>325</v>
      </c>
      <c r="F218" s="1" t="s">
        <v>156</v>
      </c>
      <c r="G218" s="1"/>
      <c r="I218" s="6" t="str">
        <f t="shared" si="1"/>
        <v>Agathosma muirii</v>
      </c>
      <c r="J218" s="6" t="str">
        <f t="shared" si="2"/>
        <v>Agathosma muirii</v>
      </c>
    </row>
    <row r="219">
      <c r="A219" s="1" t="s">
        <v>17</v>
      </c>
      <c r="B219" s="1" t="s">
        <v>29</v>
      </c>
      <c r="D219" s="1" t="s">
        <v>315</v>
      </c>
      <c r="E219" s="1" t="s">
        <v>186</v>
      </c>
      <c r="F219" s="1" t="s">
        <v>327</v>
      </c>
      <c r="G219" s="1"/>
      <c r="I219" s="6" t="str">
        <f t="shared" si="1"/>
        <v>Morella humilis</v>
      </c>
      <c r="J219" s="6" t="str">
        <f t="shared" si="2"/>
        <v>Morella humilis</v>
      </c>
    </row>
    <row r="220">
      <c r="A220" s="1" t="s">
        <v>17</v>
      </c>
      <c r="B220" s="1" t="s">
        <v>29</v>
      </c>
      <c r="D220" s="1" t="s">
        <v>331</v>
      </c>
      <c r="E220" s="1" t="s">
        <v>101</v>
      </c>
      <c r="F220" s="6"/>
      <c r="G220" s="1" t="s">
        <v>17</v>
      </c>
      <c r="I220" s="6" t="str">
        <f t="shared" si="1"/>
        <v>Cliffortia sandstone</v>
      </c>
      <c r="J220" s="6" t="str">
        <f t="shared" si="2"/>
        <v>Cliffortia sandstone</v>
      </c>
    </row>
    <row r="221">
      <c r="A221" s="1" t="s">
        <v>17</v>
      </c>
      <c r="B221" s="1" t="s">
        <v>29</v>
      </c>
      <c r="D221" s="1" t="s">
        <v>251</v>
      </c>
      <c r="E221" s="1" t="s">
        <v>358</v>
      </c>
      <c r="F221" s="6"/>
      <c r="G221" s="1" t="s">
        <v>17</v>
      </c>
      <c r="I221" s="6" t="str">
        <f t="shared" si="1"/>
        <v>Indigofera sandstone</v>
      </c>
      <c r="J221" s="6" t="str">
        <f t="shared" si="2"/>
        <v>Indigofera sandstone</v>
      </c>
    </row>
    <row r="222">
      <c r="A222" s="1" t="s">
        <v>17</v>
      </c>
      <c r="B222" s="1" t="s">
        <v>29</v>
      </c>
      <c r="D222" s="1" t="s">
        <v>248</v>
      </c>
      <c r="E222" s="1" t="s">
        <v>113</v>
      </c>
      <c r="F222" s="1" t="s">
        <v>134</v>
      </c>
      <c r="G222" s="1"/>
      <c r="I222" s="6" t="str">
        <f t="shared" si="1"/>
        <v>Erica sessiliflora</v>
      </c>
      <c r="J222" s="6" t="str">
        <f t="shared" si="2"/>
        <v>Erica sessiliflora</v>
      </c>
    </row>
    <row r="223">
      <c r="A223" s="1" t="s">
        <v>17</v>
      </c>
      <c r="B223" s="1" t="s">
        <v>29</v>
      </c>
      <c r="D223" s="1" t="s">
        <v>246</v>
      </c>
      <c r="E223" s="1" t="s">
        <v>88</v>
      </c>
      <c r="F223" s="1" t="s">
        <v>316</v>
      </c>
      <c r="G223" s="1"/>
      <c r="I223" s="6" t="str">
        <f t="shared" si="1"/>
        <v>Protea denticulata</v>
      </c>
      <c r="J223" s="6" t="str">
        <f t="shared" si="2"/>
        <v>Protea denticulata</v>
      </c>
    </row>
    <row r="224">
      <c r="A224" s="1" t="s">
        <v>17</v>
      </c>
      <c r="B224" s="1" t="s">
        <v>29</v>
      </c>
      <c r="D224" s="1" t="s">
        <v>251</v>
      </c>
      <c r="E224" s="6"/>
      <c r="F224" s="6"/>
      <c r="G224" s="1"/>
      <c r="H224" s="1" t="s">
        <v>359</v>
      </c>
      <c r="I224" s="6" t="str">
        <f t="shared" si="1"/>
        <v> </v>
      </c>
      <c r="J224" s="6" t="str">
        <f t="shared" si="2"/>
        <v>Yellow pea sandstone</v>
      </c>
    </row>
    <row r="225">
      <c r="A225" s="1" t="s">
        <v>17</v>
      </c>
      <c r="B225" s="1" t="s">
        <v>29</v>
      </c>
      <c r="D225" s="1" t="s">
        <v>248</v>
      </c>
      <c r="E225" s="1" t="s">
        <v>113</v>
      </c>
      <c r="F225" s="1" t="s">
        <v>360</v>
      </c>
      <c r="G225" s="1"/>
      <c r="I225" s="6" t="str">
        <f t="shared" si="1"/>
        <v>Erica discolor</v>
      </c>
      <c r="J225" s="6" t="str">
        <f t="shared" si="2"/>
        <v>Erica discolor</v>
      </c>
    </row>
    <row r="226">
      <c r="A226" s="1" t="s">
        <v>17</v>
      </c>
      <c r="B226" s="1" t="s">
        <v>29</v>
      </c>
      <c r="D226" s="1" t="s">
        <v>361</v>
      </c>
      <c r="E226" s="1" t="s">
        <v>362</v>
      </c>
      <c r="F226" s="1" t="s">
        <v>363</v>
      </c>
      <c r="G226" s="1"/>
      <c r="I226" s="6" t="str">
        <f t="shared" si="1"/>
        <v>Linum africanum</v>
      </c>
      <c r="J226" s="6" t="str">
        <f t="shared" si="2"/>
        <v>Linum africanum</v>
      </c>
    </row>
    <row r="227">
      <c r="A227" s="1" t="s">
        <v>17</v>
      </c>
      <c r="B227" s="1" t="s">
        <v>29</v>
      </c>
      <c r="D227" s="1" t="s">
        <v>229</v>
      </c>
      <c r="E227" s="1" t="s">
        <v>252</v>
      </c>
      <c r="F227" s="1" t="s">
        <v>214</v>
      </c>
      <c r="G227" s="1"/>
      <c r="I227" s="6" t="str">
        <f t="shared" si="1"/>
        <v>Schoenus compar</v>
      </c>
      <c r="J227" s="6" t="str">
        <f t="shared" si="2"/>
        <v>Schoenus compar</v>
      </c>
    </row>
    <row r="228">
      <c r="A228" s="1" t="s">
        <v>17</v>
      </c>
      <c r="B228" s="1" t="s">
        <v>29</v>
      </c>
      <c r="D228" s="1" t="s">
        <v>254</v>
      </c>
      <c r="E228" s="1" t="s">
        <v>170</v>
      </c>
      <c r="F228" s="1" t="s">
        <v>336</v>
      </c>
      <c r="G228" s="1"/>
      <c r="I228" s="6" t="str">
        <f t="shared" si="1"/>
        <v>Thamnochortus fraternus</v>
      </c>
      <c r="J228" s="6" t="str">
        <f t="shared" si="2"/>
        <v>Thamnochortus fraternus</v>
      </c>
    </row>
    <row r="229">
      <c r="A229" s="1" t="s">
        <v>17</v>
      </c>
      <c r="B229" s="1" t="s">
        <v>29</v>
      </c>
      <c r="D229" s="1" t="s">
        <v>324</v>
      </c>
      <c r="E229" s="1" t="s">
        <v>97</v>
      </c>
      <c r="F229" s="1" t="s">
        <v>225</v>
      </c>
      <c r="G229" s="1"/>
      <c r="I229" s="6" t="str">
        <f t="shared" si="1"/>
        <v>Adenandra gummifera</v>
      </c>
      <c r="J229" s="6" t="str">
        <f t="shared" si="2"/>
        <v>Adenandra gummifera</v>
      </c>
    </row>
    <row r="230">
      <c r="A230" s="1" t="s">
        <v>17</v>
      </c>
      <c r="B230" s="1" t="s">
        <v>29</v>
      </c>
      <c r="D230" s="1" t="s">
        <v>291</v>
      </c>
      <c r="E230" s="1" t="s">
        <v>227</v>
      </c>
      <c r="F230" s="1" t="s">
        <v>364</v>
      </c>
      <c r="I230" s="6" t="str">
        <f t="shared" si="1"/>
        <v>Euclea racemosa</v>
      </c>
      <c r="J230" s="6" t="str">
        <f t="shared" si="2"/>
        <v>Euclea racemosa</v>
      </c>
    </row>
    <row r="231">
      <c r="A231" s="1" t="s">
        <v>17</v>
      </c>
      <c r="B231" s="1" t="s">
        <v>29</v>
      </c>
      <c r="D231" s="1" t="s">
        <v>335</v>
      </c>
      <c r="E231" s="1" t="s">
        <v>144</v>
      </c>
      <c r="F231" s="1" t="s">
        <v>145</v>
      </c>
      <c r="I231" s="6" t="str">
        <f t="shared" si="1"/>
        <v>Penaea mucronata</v>
      </c>
      <c r="J231" s="6" t="str">
        <f t="shared" si="2"/>
        <v>Penaea mucronata</v>
      </c>
    </row>
    <row r="232">
      <c r="A232" s="1" t="s">
        <v>17</v>
      </c>
      <c r="B232" s="1" t="s">
        <v>29</v>
      </c>
      <c r="D232" s="1" t="s">
        <v>256</v>
      </c>
      <c r="E232" s="1" t="s">
        <v>352</v>
      </c>
      <c r="F232" s="1" t="s">
        <v>353</v>
      </c>
      <c r="G232" s="1"/>
      <c r="I232" s="6" t="str">
        <f t="shared" si="1"/>
        <v>Phaenocoma prolifera</v>
      </c>
      <c r="J232" s="6" t="str">
        <f t="shared" si="2"/>
        <v>Phaenocoma prolifera</v>
      </c>
    </row>
    <row r="233">
      <c r="A233" s="1" t="s">
        <v>17</v>
      </c>
      <c r="B233" s="1" t="s">
        <v>29</v>
      </c>
      <c r="D233" s="1" t="s">
        <v>246</v>
      </c>
      <c r="E233" s="1" t="s">
        <v>85</v>
      </c>
      <c r="F233" s="1" t="s">
        <v>99</v>
      </c>
      <c r="G233" s="1"/>
      <c r="I233" s="6" t="str">
        <f t="shared" si="1"/>
        <v>Leucadendron xanthoconus</v>
      </c>
      <c r="J233" s="6" t="str">
        <f t="shared" si="2"/>
        <v>Leucadendron xanthoconus</v>
      </c>
    </row>
    <row r="234">
      <c r="A234" s="1" t="s">
        <v>17</v>
      </c>
      <c r="B234" s="1" t="s">
        <v>29</v>
      </c>
      <c r="D234" s="1" t="s">
        <v>229</v>
      </c>
      <c r="E234" s="1" t="s">
        <v>103</v>
      </c>
      <c r="F234" s="1" t="s">
        <v>104</v>
      </c>
      <c r="G234" s="1"/>
      <c r="I234" s="6" t="str">
        <f t="shared" si="1"/>
        <v>Tetraria bromoides</v>
      </c>
      <c r="J234" s="6" t="str">
        <f t="shared" si="2"/>
        <v>Tetraria bromoides</v>
      </c>
    </row>
    <row r="235">
      <c r="A235" s="1" t="s">
        <v>17</v>
      </c>
      <c r="B235" s="1" t="s">
        <v>29</v>
      </c>
      <c r="D235" s="1" t="s">
        <v>254</v>
      </c>
      <c r="E235" s="1" t="s">
        <v>141</v>
      </c>
      <c r="F235" s="1" t="s">
        <v>150</v>
      </c>
      <c r="G235" s="1"/>
      <c r="I235" s="6" t="str">
        <f t="shared" si="1"/>
        <v>Hypodiscus aristatus</v>
      </c>
      <c r="J235" s="6" t="str">
        <f t="shared" si="2"/>
        <v>Hypodiscus aristatus</v>
      </c>
    </row>
    <row r="236">
      <c r="A236" s="1" t="s">
        <v>17</v>
      </c>
      <c r="B236" s="1" t="s">
        <v>25</v>
      </c>
      <c r="D236" s="1" t="s">
        <v>324</v>
      </c>
      <c r="E236" s="1" t="s">
        <v>325</v>
      </c>
      <c r="F236" s="1" t="s">
        <v>156</v>
      </c>
      <c r="G236" s="1"/>
      <c r="I236" s="6" t="str">
        <f t="shared" si="1"/>
        <v>Agathosma muirii</v>
      </c>
      <c r="J236" s="6" t="str">
        <f t="shared" si="2"/>
        <v>Agathosma muirii</v>
      </c>
    </row>
    <row r="237">
      <c r="A237" s="1" t="s">
        <v>17</v>
      </c>
      <c r="B237" s="1" t="s">
        <v>25</v>
      </c>
      <c r="D237" s="1" t="s">
        <v>250</v>
      </c>
      <c r="E237" s="1" t="s">
        <v>173</v>
      </c>
      <c r="F237" s="6"/>
      <c r="G237" s="1" t="s">
        <v>17</v>
      </c>
      <c r="I237" s="6" t="str">
        <f t="shared" si="1"/>
        <v>Phylica sandstone</v>
      </c>
      <c r="J237" s="6" t="str">
        <f t="shared" si="2"/>
        <v>Phylica sandstone</v>
      </c>
    </row>
    <row r="238">
      <c r="A238" s="1" t="s">
        <v>17</v>
      </c>
      <c r="B238" s="1" t="s">
        <v>25</v>
      </c>
      <c r="D238" s="1" t="s">
        <v>254</v>
      </c>
      <c r="E238" s="1" t="s">
        <v>141</v>
      </c>
      <c r="F238" s="1" t="s">
        <v>150</v>
      </c>
      <c r="G238" s="1"/>
      <c r="I238" s="6" t="str">
        <f t="shared" si="1"/>
        <v>Hypodiscus aristatus</v>
      </c>
      <c r="J238" s="6" t="str">
        <f t="shared" si="2"/>
        <v>Hypodiscus aristatus</v>
      </c>
    </row>
    <row r="239">
      <c r="A239" s="1" t="s">
        <v>17</v>
      </c>
      <c r="B239" s="1" t="s">
        <v>25</v>
      </c>
      <c r="D239" s="1" t="s">
        <v>254</v>
      </c>
      <c r="E239" s="1" t="s">
        <v>226</v>
      </c>
      <c r="F239" s="1" t="s">
        <v>280</v>
      </c>
      <c r="G239" s="1"/>
      <c r="I239" s="6" t="str">
        <f t="shared" si="1"/>
        <v>Elegia juncea</v>
      </c>
      <c r="J239" s="6" t="str">
        <f t="shared" si="2"/>
        <v>Elegia juncea</v>
      </c>
    </row>
    <row r="240">
      <c r="A240" s="1" t="s">
        <v>17</v>
      </c>
      <c r="B240" s="1" t="s">
        <v>25</v>
      </c>
      <c r="D240" s="1" t="s">
        <v>229</v>
      </c>
      <c r="E240" s="1" t="s">
        <v>103</v>
      </c>
      <c r="F240" s="1" t="s">
        <v>104</v>
      </c>
      <c r="G240" s="1"/>
      <c r="I240" s="6" t="str">
        <f t="shared" si="1"/>
        <v>Tetraria bromoides</v>
      </c>
      <c r="J240" s="6" t="str">
        <f t="shared" si="2"/>
        <v>Tetraria bromoides</v>
      </c>
    </row>
    <row r="241">
      <c r="A241" s="1" t="s">
        <v>17</v>
      </c>
      <c r="B241" s="1" t="s">
        <v>25</v>
      </c>
      <c r="D241" s="1" t="s">
        <v>246</v>
      </c>
      <c r="E241" s="1" t="s">
        <v>319</v>
      </c>
      <c r="F241" s="1" t="s">
        <v>320</v>
      </c>
      <c r="G241" s="1"/>
      <c r="I241" s="6" t="str">
        <f t="shared" si="1"/>
        <v>Paranomus abrotanifolius</v>
      </c>
      <c r="J241" s="6" t="str">
        <f t="shared" si="2"/>
        <v>Paranomus abrotanifolius</v>
      </c>
    </row>
    <row r="242">
      <c r="A242" s="1" t="s">
        <v>17</v>
      </c>
      <c r="B242" s="1" t="s">
        <v>25</v>
      </c>
      <c r="D242" s="1" t="s">
        <v>246</v>
      </c>
      <c r="E242" s="1" t="s">
        <v>85</v>
      </c>
      <c r="F242" s="1" t="s">
        <v>99</v>
      </c>
      <c r="G242" s="1"/>
      <c r="I242" s="6" t="str">
        <f t="shared" si="1"/>
        <v>Leucadendron xanthoconus</v>
      </c>
      <c r="J242" s="6" t="str">
        <f t="shared" si="2"/>
        <v>Leucadendron xanthoconus</v>
      </c>
    </row>
    <row r="243">
      <c r="A243" s="1" t="s">
        <v>17</v>
      </c>
      <c r="B243" s="1" t="s">
        <v>25</v>
      </c>
      <c r="D243" s="1" t="s">
        <v>256</v>
      </c>
      <c r="E243" s="1" t="s">
        <v>352</v>
      </c>
      <c r="F243" s="1" t="s">
        <v>353</v>
      </c>
      <c r="G243" s="1"/>
      <c r="I243" s="6" t="str">
        <f t="shared" si="1"/>
        <v>Phaenocoma prolifera</v>
      </c>
      <c r="J243" s="6" t="str">
        <f t="shared" si="2"/>
        <v>Phaenocoma prolifera</v>
      </c>
    </row>
    <row r="244">
      <c r="A244" s="1" t="s">
        <v>17</v>
      </c>
      <c r="B244" s="1" t="s">
        <v>25</v>
      </c>
      <c r="D244" s="1" t="s">
        <v>254</v>
      </c>
      <c r="E244" s="1" t="s">
        <v>82</v>
      </c>
      <c r="F244" s="1" t="s">
        <v>83</v>
      </c>
      <c r="G244" s="1"/>
      <c r="I244" s="6" t="str">
        <f t="shared" si="1"/>
        <v>Mastersiella digitata</v>
      </c>
      <c r="J244" s="6" t="str">
        <f t="shared" si="2"/>
        <v>Mastersiella digitata</v>
      </c>
    </row>
    <row r="245">
      <c r="A245" s="1" t="s">
        <v>17</v>
      </c>
      <c r="B245" s="1" t="s">
        <v>25</v>
      </c>
      <c r="D245" s="1" t="s">
        <v>246</v>
      </c>
      <c r="E245" s="1" t="s">
        <v>88</v>
      </c>
      <c r="F245" s="1" t="s">
        <v>316</v>
      </c>
      <c r="G245" s="1"/>
      <c r="I245" s="6" t="str">
        <f t="shared" si="1"/>
        <v>Protea denticulata</v>
      </c>
      <c r="J245" s="6" t="str">
        <f t="shared" si="2"/>
        <v>Protea denticulata</v>
      </c>
    </row>
    <row r="246">
      <c r="A246" s="1" t="s">
        <v>17</v>
      </c>
      <c r="B246" s="1" t="s">
        <v>25</v>
      </c>
      <c r="D246" s="1" t="s">
        <v>256</v>
      </c>
      <c r="E246" s="1" t="s">
        <v>267</v>
      </c>
      <c r="F246" s="1" t="s">
        <v>365</v>
      </c>
      <c r="G246" s="1"/>
      <c r="I246" s="6" t="str">
        <f t="shared" si="1"/>
        <v>Osteospermum potbergense</v>
      </c>
      <c r="J246" s="6" t="str">
        <f t="shared" si="2"/>
        <v>Osteospermum potbergense</v>
      </c>
    </row>
    <row r="247">
      <c r="A247" s="1" t="s">
        <v>17</v>
      </c>
      <c r="B247" s="1" t="s">
        <v>25</v>
      </c>
      <c r="D247" s="1" t="s">
        <v>324</v>
      </c>
      <c r="E247" s="1" t="s">
        <v>97</v>
      </c>
      <c r="F247" s="1" t="s">
        <v>225</v>
      </c>
      <c r="G247" s="1"/>
      <c r="I247" s="6" t="str">
        <f t="shared" si="1"/>
        <v>Adenandra gummifera</v>
      </c>
      <c r="J247" s="6" t="str">
        <f t="shared" si="2"/>
        <v>Adenandra gummifera</v>
      </c>
    </row>
    <row r="248">
      <c r="A248" s="1" t="s">
        <v>17</v>
      </c>
      <c r="B248" s="1" t="s">
        <v>25</v>
      </c>
      <c r="D248" s="1" t="s">
        <v>254</v>
      </c>
      <c r="E248" s="1" t="s">
        <v>347</v>
      </c>
      <c r="F248" s="6"/>
      <c r="G248" s="1" t="s">
        <v>17</v>
      </c>
      <c r="I248" s="6" t="str">
        <f t="shared" si="1"/>
        <v>Rhodocoma sandstone</v>
      </c>
      <c r="J248" s="6" t="str">
        <f t="shared" si="2"/>
        <v>Rhodocoma sandstone</v>
      </c>
    </row>
    <row r="249">
      <c r="A249" s="1" t="s">
        <v>17</v>
      </c>
      <c r="B249" s="1" t="s">
        <v>25</v>
      </c>
      <c r="D249" s="1" t="s">
        <v>265</v>
      </c>
      <c r="E249" s="1" t="s">
        <v>266</v>
      </c>
      <c r="F249" s="6"/>
      <c r="G249" s="1" t="s">
        <v>17</v>
      </c>
      <c r="I249" s="6" t="str">
        <f t="shared" si="1"/>
        <v>Lobelia sandstone</v>
      </c>
      <c r="J249" s="6" t="str">
        <f t="shared" si="2"/>
        <v>Lobelia sandstone</v>
      </c>
    </row>
    <row r="250">
      <c r="A250" s="1" t="s">
        <v>17</v>
      </c>
      <c r="B250" s="1" t="s">
        <v>25</v>
      </c>
      <c r="D250" s="1" t="s">
        <v>335</v>
      </c>
      <c r="E250" s="1" t="s">
        <v>144</v>
      </c>
      <c r="F250" s="1" t="s">
        <v>145</v>
      </c>
      <c r="G250" s="1"/>
      <c r="I250" s="6" t="str">
        <f t="shared" si="1"/>
        <v>Penaea mucronata</v>
      </c>
      <c r="J250" s="6" t="str">
        <f t="shared" si="2"/>
        <v>Penaea mucronata</v>
      </c>
    </row>
    <row r="251">
      <c r="A251" s="1" t="s">
        <v>17</v>
      </c>
      <c r="B251" s="1" t="s">
        <v>25</v>
      </c>
      <c r="D251" s="1" t="s">
        <v>248</v>
      </c>
      <c r="E251" s="1" t="s">
        <v>113</v>
      </c>
      <c r="F251" s="1" t="s">
        <v>326</v>
      </c>
      <c r="G251" s="1"/>
      <c r="I251" s="6" t="str">
        <f t="shared" si="1"/>
        <v>Erica hispidula</v>
      </c>
      <c r="J251" s="6" t="str">
        <f t="shared" si="2"/>
        <v>Erica hispidula</v>
      </c>
    </row>
    <row r="252">
      <c r="A252" s="1" t="s">
        <v>18</v>
      </c>
      <c r="B252" s="1" t="s">
        <v>9</v>
      </c>
      <c r="D252" s="1" t="s">
        <v>248</v>
      </c>
      <c r="E252" s="1" t="s">
        <v>113</v>
      </c>
      <c r="F252" s="6"/>
      <c r="G252" s="1" t="s">
        <v>366</v>
      </c>
      <c r="I252" s="6" t="str">
        <f t="shared" si="1"/>
        <v>Erica lime1</v>
      </c>
      <c r="J252" s="6" t="str">
        <f t="shared" si="2"/>
        <v>Erica lime1</v>
      </c>
    </row>
    <row r="253">
      <c r="A253" s="1" t="s">
        <v>18</v>
      </c>
      <c r="B253" s="1" t="s">
        <v>9</v>
      </c>
      <c r="D253" s="1" t="s">
        <v>256</v>
      </c>
      <c r="E253" s="1" t="s">
        <v>154</v>
      </c>
      <c r="F253" s="1" t="s">
        <v>367</v>
      </c>
      <c r="I253" s="6" t="str">
        <f t="shared" si="1"/>
        <v>Metalasia calcicola</v>
      </c>
      <c r="J253" s="6" t="str">
        <f t="shared" si="2"/>
        <v>Metalasia calcicola</v>
      </c>
    </row>
    <row r="254">
      <c r="A254" s="1" t="s">
        <v>18</v>
      </c>
      <c r="B254" s="1" t="s">
        <v>9</v>
      </c>
      <c r="D254" s="1" t="s">
        <v>246</v>
      </c>
      <c r="E254" s="1" t="s">
        <v>85</v>
      </c>
      <c r="F254" s="1" t="s">
        <v>156</v>
      </c>
      <c r="I254" s="6" t="str">
        <f t="shared" si="1"/>
        <v>Leucadendron muirii</v>
      </c>
      <c r="J254" s="6" t="str">
        <f t="shared" si="2"/>
        <v>Leucadendron muirii</v>
      </c>
    </row>
    <row r="255">
      <c r="A255" s="1" t="s">
        <v>18</v>
      </c>
      <c r="B255" s="1" t="s">
        <v>9</v>
      </c>
      <c r="D255" s="1" t="s">
        <v>250</v>
      </c>
      <c r="E255" s="1" t="s">
        <v>173</v>
      </c>
      <c r="F255" s="1" t="s">
        <v>368</v>
      </c>
      <c r="G255" s="1" t="s">
        <v>369</v>
      </c>
      <c r="I255" s="6" t="str">
        <f t="shared" si="1"/>
        <v>Phylica selaginoideslime</v>
      </c>
      <c r="J255" s="6" t="str">
        <f t="shared" si="2"/>
        <v>Phylica selaginoideslime</v>
      </c>
    </row>
    <row r="256">
      <c r="A256" s="1" t="s">
        <v>18</v>
      </c>
      <c r="B256" s="1" t="s">
        <v>9</v>
      </c>
      <c r="D256" s="1" t="s">
        <v>324</v>
      </c>
      <c r="E256" s="1" t="s">
        <v>370</v>
      </c>
      <c r="F256" s="1" t="s">
        <v>371</v>
      </c>
      <c r="I256" s="6" t="str">
        <f t="shared" si="1"/>
        <v>Euchaetis longibracteata</v>
      </c>
      <c r="J256" s="6" t="str">
        <f t="shared" si="2"/>
        <v>Euchaetis longibracteata</v>
      </c>
    </row>
    <row r="257">
      <c r="A257" s="1" t="s">
        <v>18</v>
      </c>
      <c r="B257" s="1" t="s">
        <v>9</v>
      </c>
      <c r="D257" s="1" t="s">
        <v>258</v>
      </c>
      <c r="E257" s="1" t="s">
        <v>259</v>
      </c>
      <c r="F257" s="6"/>
      <c r="G257" s="1" t="s">
        <v>369</v>
      </c>
      <c r="I257" s="6" t="str">
        <f t="shared" si="1"/>
        <v>Thesium lime</v>
      </c>
      <c r="J257" s="6" t="str">
        <f t="shared" si="2"/>
        <v>Thesium lime</v>
      </c>
    </row>
    <row r="258">
      <c r="A258" s="1" t="s">
        <v>18</v>
      </c>
      <c r="B258" s="1" t="s">
        <v>9</v>
      </c>
      <c r="D258" s="1" t="s">
        <v>251</v>
      </c>
      <c r="E258" s="1" t="s">
        <v>358</v>
      </c>
      <c r="F258" s="1" t="s">
        <v>372</v>
      </c>
      <c r="I258" s="6" t="str">
        <f t="shared" si="1"/>
        <v>Indigofera hamulosa</v>
      </c>
      <c r="J258" s="6" t="str">
        <f t="shared" si="2"/>
        <v>Indigofera hamulosa</v>
      </c>
    </row>
    <row r="259">
      <c r="A259" s="1" t="s">
        <v>18</v>
      </c>
      <c r="B259" s="1" t="s">
        <v>9</v>
      </c>
      <c r="D259" s="1" t="s">
        <v>256</v>
      </c>
      <c r="E259" s="1" t="s">
        <v>297</v>
      </c>
      <c r="F259" s="1" t="s">
        <v>373</v>
      </c>
      <c r="I259" s="6" t="str">
        <f t="shared" si="1"/>
        <v>Berkheya coriacea</v>
      </c>
      <c r="J259" s="6" t="str">
        <f t="shared" si="2"/>
        <v>Berkheya coriacea</v>
      </c>
    </row>
    <row r="260">
      <c r="A260" s="1" t="s">
        <v>18</v>
      </c>
      <c r="B260" s="1" t="s">
        <v>9</v>
      </c>
      <c r="D260" s="1" t="s">
        <v>282</v>
      </c>
      <c r="E260" s="1" t="s">
        <v>374</v>
      </c>
      <c r="F260" s="1" t="s">
        <v>375</v>
      </c>
      <c r="I260" s="6" t="str">
        <f t="shared" si="1"/>
        <v>Cephalophyllum diversiphyllum</v>
      </c>
      <c r="J260" s="6" t="str">
        <f t="shared" si="2"/>
        <v>Cephalophyllum diversiphyllum</v>
      </c>
    </row>
    <row r="261">
      <c r="A261" s="1" t="s">
        <v>18</v>
      </c>
      <c r="B261" s="1" t="s">
        <v>9</v>
      </c>
      <c r="D261" s="1" t="s">
        <v>376</v>
      </c>
      <c r="E261" s="1" t="s">
        <v>377</v>
      </c>
      <c r="F261" s="1" t="s">
        <v>378</v>
      </c>
      <c r="I261" s="6" t="str">
        <f t="shared" si="1"/>
        <v>Hermannia concinnifolia</v>
      </c>
      <c r="J261" s="6" t="str">
        <f t="shared" si="2"/>
        <v>Hermannia concinnifolia</v>
      </c>
    </row>
    <row r="262">
      <c r="A262" s="1" t="s">
        <v>18</v>
      </c>
      <c r="B262" s="1" t="s">
        <v>9</v>
      </c>
      <c r="D262" s="1" t="s">
        <v>256</v>
      </c>
      <c r="E262" s="1" t="s">
        <v>267</v>
      </c>
      <c r="F262" s="1" t="s">
        <v>379</v>
      </c>
      <c r="I262" s="6" t="str">
        <f t="shared" si="1"/>
        <v>Osteospermum subulatum</v>
      </c>
      <c r="J262" s="6" t="str">
        <f t="shared" si="2"/>
        <v>Osteospermum subulatum</v>
      </c>
    </row>
    <row r="263">
      <c r="A263" s="1" t="s">
        <v>18</v>
      </c>
      <c r="B263" s="1" t="s">
        <v>9</v>
      </c>
      <c r="D263" s="1" t="s">
        <v>324</v>
      </c>
      <c r="E263" s="1" t="s">
        <v>97</v>
      </c>
      <c r="F263" s="1" t="s">
        <v>380</v>
      </c>
      <c r="I263" s="6" t="str">
        <f t="shared" si="1"/>
        <v>Adenandra obtusata</v>
      </c>
      <c r="J263" s="6" t="str">
        <f t="shared" si="2"/>
        <v>Adenandra obtusata</v>
      </c>
    </row>
    <row r="264">
      <c r="A264" s="1" t="s">
        <v>18</v>
      </c>
      <c r="B264" s="1" t="s">
        <v>9</v>
      </c>
      <c r="D264" s="1" t="s">
        <v>351</v>
      </c>
      <c r="E264" s="1" t="s">
        <v>234</v>
      </c>
      <c r="F264" s="1" t="s">
        <v>381</v>
      </c>
      <c r="I264" s="6" t="str">
        <f t="shared" si="1"/>
        <v>Gnidia juniperifolia</v>
      </c>
      <c r="J264" s="6" t="str">
        <f t="shared" si="2"/>
        <v>Gnidia juniperifolia</v>
      </c>
    </row>
    <row r="265">
      <c r="A265" s="1" t="s">
        <v>18</v>
      </c>
      <c r="B265" s="1" t="s">
        <v>9</v>
      </c>
      <c r="D265" s="1" t="s">
        <v>248</v>
      </c>
      <c r="E265" s="1" t="s">
        <v>113</v>
      </c>
      <c r="F265" s="1" t="s">
        <v>382</v>
      </c>
      <c r="I265" s="6" t="str">
        <f t="shared" si="1"/>
        <v>Erica melastoma</v>
      </c>
      <c r="J265" s="6" t="str">
        <f t="shared" si="2"/>
        <v>Erica melastoma</v>
      </c>
    </row>
    <row r="266">
      <c r="A266" s="1" t="s">
        <v>18</v>
      </c>
      <c r="B266" s="1" t="s">
        <v>9</v>
      </c>
      <c r="D266" s="1" t="s">
        <v>248</v>
      </c>
      <c r="E266" s="1" t="s">
        <v>113</v>
      </c>
      <c r="F266" s="1" t="s">
        <v>152</v>
      </c>
      <c r="I266" s="6" t="str">
        <f t="shared" si="1"/>
        <v>Erica scytophylla</v>
      </c>
      <c r="J266" s="6" t="str">
        <f t="shared" si="2"/>
        <v>Erica scytophylla</v>
      </c>
    </row>
    <row r="267">
      <c r="A267" s="1" t="s">
        <v>18</v>
      </c>
      <c r="B267" s="1" t="s">
        <v>9</v>
      </c>
      <c r="D267" s="1" t="s">
        <v>246</v>
      </c>
      <c r="E267" s="1" t="s">
        <v>85</v>
      </c>
      <c r="F267" s="1" t="s">
        <v>107</v>
      </c>
      <c r="I267" s="6" t="str">
        <f t="shared" si="1"/>
        <v>Leucadendron meridianum</v>
      </c>
      <c r="J267" s="6" t="str">
        <f t="shared" si="2"/>
        <v>Leucadendron meridianum</v>
      </c>
    </row>
    <row r="268">
      <c r="A268" s="1" t="s">
        <v>18</v>
      </c>
      <c r="B268" s="1" t="s">
        <v>9</v>
      </c>
      <c r="D268" s="1" t="s">
        <v>246</v>
      </c>
      <c r="E268" s="1" t="s">
        <v>88</v>
      </c>
      <c r="F268" s="1" t="s">
        <v>111</v>
      </c>
      <c r="I268" s="6" t="str">
        <f t="shared" si="1"/>
        <v>Protea obtusifolia</v>
      </c>
      <c r="J268" s="6" t="str">
        <f t="shared" si="2"/>
        <v>Protea obtusifolia</v>
      </c>
    </row>
    <row r="269">
      <c r="A269" s="1" t="s">
        <v>18</v>
      </c>
      <c r="B269" s="1" t="s">
        <v>9</v>
      </c>
      <c r="D269" s="1" t="s">
        <v>324</v>
      </c>
      <c r="E269" s="1" t="s">
        <v>109</v>
      </c>
      <c r="F269" s="1" t="s">
        <v>110</v>
      </c>
      <c r="I269" s="6" t="str">
        <f t="shared" si="1"/>
        <v>Acmadenia mundiana</v>
      </c>
      <c r="J269" s="6" t="str">
        <f t="shared" si="2"/>
        <v>Acmadenia mundiana</v>
      </c>
    </row>
    <row r="270">
      <c r="A270" s="1" t="s">
        <v>18</v>
      </c>
      <c r="B270" s="1" t="s">
        <v>9</v>
      </c>
      <c r="D270" s="1" t="s">
        <v>254</v>
      </c>
      <c r="E270" s="1" t="s">
        <v>114</v>
      </c>
      <c r="F270" s="1" t="s">
        <v>115</v>
      </c>
      <c r="I270" s="6" t="str">
        <f t="shared" si="1"/>
        <v>Restio leptoclados</v>
      </c>
      <c r="J270" s="6" t="str">
        <f t="shared" si="2"/>
        <v>Restio leptoclados</v>
      </c>
    </row>
    <row r="271">
      <c r="A271" s="1" t="s">
        <v>18</v>
      </c>
      <c r="B271" s="1" t="s">
        <v>9</v>
      </c>
      <c r="D271" s="1" t="s">
        <v>248</v>
      </c>
      <c r="E271" s="1" t="s">
        <v>113</v>
      </c>
      <c r="F271" s="6"/>
      <c r="G271" s="1" t="s">
        <v>383</v>
      </c>
      <c r="I271" s="6" t="str">
        <f t="shared" si="1"/>
        <v>Erica lime4</v>
      </c>
      <c r="J271" s="6" t="str">
        <f t="shared" si="2"/>
        <v>Erica lime4</v>
      </c>
    </row>
    <row r="272">
      <c r="A272" s="1" t="s">
        <v>18</v>
      </c>
      <c r="B272" s="1" t="s">
        <v>9</v>
      </c>
      <c r="D272" s="1" t="s">
        <v>256</v>
      </c>
      <c r="E272" s="1" t="s">
        <v>154</v>
      </c>
      <c r="F272" s="6"/>
      <c r="G272" s="1" t="s">
        <v>366</v>
      </c>
      <c r="I272" s="6" t="str">
        <f t="shared" si="1"/>
        <v>Metalasia lime1</v>
      </c>
      <c r="J272" s="6" t="str">
        <f t="shared" si="2"/>
        <v>Metalasia lime1</v>
      </c>
    </row>
    <row r="273">
      <c r="A273" s="1" t="s">
        <v>18</v>
      </c>
      <c r="B273" s="1" t="s">
        <v>9</v>
      </c>
      <c r="D273" s="1" t="s">
        <v>254</v>
      </c>
      <c r="E273" s="1" t="s">
        <v>384</v>
      </c>
      <c r="F273" s="6"/>
      <c r="G273" s="1" t="s">
        <v>369</v>
      </c>
      <c r="I273" s="6" t="str">
        <f t="shared" si="1"/>
        <v>Staberoha lime</v>
      </c>
      <c r="J273" s="6" t="str">
        <f t="shared" si="2"/>
        <v>Staberoha lime</v>
      </c>
    </row>
    <row r="274">
      <c r="A274" s="1" t="s">
        <v>18</v>
      </c>
      <c r="B274" s="1" t="s">
        <v>9</v>
      </c>
      <c r="D274" s="1" t="s">
        <v>315</v>
      </c>
      <c r="E274" s="1" t="s">
        <v>186</v>
      </c>
      <c r="F274" s="1" t="s">
        <v>187</v>
      </c>
      <c r="I274" s="6" t="str">
        <f t="shared" si="1"/>
        <v>Morella quercifolia</v>
      </c>
      <c r="J274" s="6" t="str">
        <f t="shared" si="2"/>
        <v>Morella quercifolia</v>
      </c>
    </row>
    <row r="275">
      <c r="A275" s="1" t="s">
        <v>18</v>
      </c>
      <c r="B275" s="1" t="s">
        <v>9</v>
      </c>
      <c r="D275" s="1" t="s">
        <v>229</v>
      </c>
      <c r="E275" s="1" t="s">
        <v>165</v>
      </c>
      <c r="F275" s="1" t="s">
        <v>385</v>
      </c>
      <c r="I275" s="6" t="str">
        <f t="shared" si="1"/>
        <v>Ficinia praemorsa</v>
      </c>
      <c r="J275" s="6" t="str">
        <f t="shared" si="2"/>
        <v>Ficinia praemorsa</v>
      </c>
    </row>
    <row r="276">
      <c r="A276" s="1" t="s">
        <v>18</v>
      </c>
      <c r="B276" s="1" t="s">
        <v>9</v>
      </c>
      <c r="D276" s="1" t="s">
        <v>256</v>
      </c>
      <c r="E276" s="1" t="s">
        <v>386</v>
      </c>
      <c r="F276" s="6"/>
      <c r="G276" s="1" t="s">
        <v>366</v>
      </c>
      <c r="I276" s="6" t="str">
        <f t="shared" si="1"/>
        <v>Syncarpha lime1</v>
      </c>
      <c r="J276" s="6" t="str">
        <f t="shared" si="2"/>
        <v>Syncarpha lime1</v>
      </c>
    </row>
    <row r="277">
      <c r="A277" s="1" t="s">
        <v>18</v>
      </c>
      <c r="B277" s="1" t="s">
        <v>9</v>
      </c>
      <c r="D277" s="1" t="s">
        <v>256</v>
      </c>
      <c r="E277" s="1" t="s">
        <v>128</v>
      </c>
      <c r="F277" s="1" t="s">
        <v>387</v>
      </c>
      <c r="G277" s="1"/>
      <c r="I277" s="6" t="str">
        <f t="shared" si="1"/>
        <v>Oedera imbricata</v>
      </c>
      <c r="J277" s="6" t="str">
        <f t="shared" si="2"/>
        <v>Oedera imbricata</v>
      </c>
    </row>
    <row r="278">
      <c r="A278" s="1" t="s">
        <v>18</v>
      </c>
      <c r="B278" s="1" t="s">
        <v>29</v>
      </c>
      <c r="D278" s="1" t="s">
        <v>256</v>
      </c>
      <c r="E278" s="1" t="s">
        <v>154</v>
      </c>
      <c r="F278" s="1" t="s">
        <v>367</v>
      </c>
      <c r="G278" s="1"/>
      <c r="I278" s="6" t="str">
        <f t="shared" si="1"/>
        <v>Metalasia calcicola</v>
      </c>
      <c r="J278" s="6" t="str">
        <f t="shared" si="2"/>
        <v>Metalasia calcicola</v>
      </c>
    </row>
    <row r="279">
      <c r="A279" s="1" t="s">
        <v>18</v>
      </c>
      <c r="B279" s="1" t="s">
        <v>29</v>
      </c>
      <c r="D279" s="1" t="s">
        <v>324</v>
      </c>
      <c r="E279" s="1" t="s">
        <v>109</v>
      </c>
      <c r="F279" s="1" t="s">
        <v>110</v>
      </c>
      <c r="G279" s="1"/>
      <c r="I279" s="6" t="str">
        <f t="shared" si="1"/>
        <v>Acmadenia mundiana</v>
      </c>
      <c r="J279" s="6" t="str">
        <f t="shared" si="2"/>
        <v>Acmadenia mundiana</v>
      </c>
    </row>
    <row r="280">
      <c r="A280" s="1" t="s">
        <v>18</v>
      </c>
      <c r="B280" s="1" t="s">
        <v>29</v>
      </c>
      <c r="D280" s="1" t="s">
        <v>254</v>
      </c>
      <c r="E280" s="1" t="s">
        <v>114</v>
      </c>
      <c r="F280" s="1" t="s">
        <v>115</v>
      </c>
      <c r="I280" s="6" t="str">
        <f t="shared" si="1"/>
        <v>Restio leptoclados</v>
      </c>
      <c r="J280" s="6" t="str">
        <f t="shared" si="2"/>
        <v>Restio leptoclados</v>
      </c>
    </row>
    <row r="281">
      <c r="A281" s="1" t="s">
        <v>18</v>
      </c>
      <c r="B281" s="1" t="s">
        <v>29</v>
      </c>
      <c r="D281" s="1" t="s">
        <v>246</v>
      </c>
      <c r="E281" s="1" t="s">
        <v>88</v>
      </c>
      <c r="F281" s="1" t="s">
        <v>111</v>
      </c>
      <c r="G281" s="1"/>
      <c r="I281" s="6" t="str">
        <f t="shared" si="1"/>
        <v>Protea obtusifolia</v>
      </c>
      <c r="J281" s="6" t="str">
        <f t="shared" si="2"/>
        <v>Protea obtusifolia</v>
      </c>
    </row>
    <row r="282">
      <c r="A282" s="1" t="s">
        <v>18</v>
      </c>
      <c r="B282" s="1" t="s">
        <v>29</v>
      </c>
      <c r="D282" s="1" t="s">
        <v>324</v>
      </c>
      <c r="E282" s="1" t="s">
        <v>370</v>
      </c>
      <c r="F282" s="1" t="s">
        <v>371</v>
      </c>
      <c r="G282" s="1"/>
      <c r="I282" s="6" t="str">
        <f t="shared" si="1"/>
        <v>Euchaetis longibracteata</v>
      </c>
      <c r="J282" s="6" t="str">
        <f t="shared" si="2"/>
        <v>Euchaetis longibracteata</v>
      </c>
    </row>
    <row r="283">
      <c r="A283" s="1" t="s">
        <v>18</v>
      </c>
      <c r="B283" s="1" t="s">
        <v>29</v>
      </c>
      <c r="D283" s="1" t="s">
        <v>229</v>
      </c>
      <c r="E283" s="1" t="s">
        <v>165</v>
      </c>
      <c r="F283" s="1" t="s">
        <v>385</v>
      </c>
      <c r="G283" s="1"/>
      <c r="I283" s="6" t="str">
        <f t="shared" si="1"/>
        <v>Ficinia praemorsa</v>
      </c>
      <c r="J283" s="6" t="str">
        <f t="shared" si="2"/>
        <v>Ficinia praemorsa</v>
      </c>
    </row>
    <row r="284">
      <c r="A284" s="1" t="s">
        <v>18</v>
      </c>
      <c r="B284" s="1" t="s">
        <v>29</v>
      </c>
      <c r="D284" s="1" t="s">
        <v>324</v>
      </c>
      <c r="E284" s="1" t="s">
        <v>97</v>
      </c>
      <c r="F284" s="1" t="s">
        <v>380</v>
      </c>
      <c r="G284" s="1"/>
      <c r="I284" s="6" t="str">
        <f t="shared" si="1"/>
        <v>Adenandra obtusata</v>
      </c>
      <c r="J284" s="6" t="str">
        <f t="shared" si="2"/>
        <v>Adenandra obtusata</v>
      </c>
    </row>
    <row r="285">
      <c r="A285" s="1" t="s">
        <v>18</v>
      </c>
      <c r="B285" s="1" t="s">
        <v>29</v>
      </c>
      <c r="D285" s="1" t="s">
        <v>256</v>
      </c>
      <c r="E285" s="1" t="s">
        <v>386</v>
      </c>
      <c r="F285" s="6"/>
      <c r="G285" s="1" t="s">
        <v>366</v>
      </c>
      <c r="I285" s="6" t="str">
        <f t="shared" si="1"/>
        <v>Syncarpha lime1</v>
      </c>
      <c r="J285" s="6" t="str">
        <f t="shared" si="2"/>
        <v>Syncarpha lime1</v>
      </c>
    </row>
    <row r="286">
      <c r="A286" s="1" t="s">
        <v>18</v>
      </c>
      <c r="B286" s="1" t="s">
        <v>29</v>
      </c>
      <c r="D286" s="1" t="s">
        <v>250</v>
      </c>
      <c r="E286" s="1" t="s">
        <v>173</v>
      </c>
      <c r="F286" s="1" t="s">
        <v>368</v>
      </c>
      <c r="I286" s="6" t="str">
        <f t="shared" si="1"/>
        <v>Phylica selaginoides</v>
      </c>
      <c r="J286" s="6" t="str">
        <f t="shared" si="2"/>
        <v>Phylica selaginoides</v>
      </c>
    </row>
    <row r="287">
      <c r="A287" s="1" t="s">
        <v>18</v>
      </c>
      <c r="B287" s="1" t="s">
        <v>29</v>
      </c>
      <c r="D287" s="1" t="s">
        <v>246</v>
      </c>
      <c r="E287" s="1" t="s">
        <v>85</v>
      </c>
      <c r="F287" s="1" t="s">
        <v>156</v>
      </c>
      <c r="G287" s="1"/>
      <c r="I287" s="6" t="str">
        <f t="shared" si="1"/>
        <v>Leucadendron muirii</v>
      </c>
      <c r="J287" s="6" t="str">
        <f t="shared" si="2"/>
        <v>Leucadendron muirii</v>
      </c>
    </row>
    <row r="288">
      <c r="A288" s="1" t="s">
        <v>18</v>
      </c>
      <c r="B288" s="1" t="s">
        <v>29</v>
      </c>
      <c r="D288" s="1" t="s">
        <v>246</v>
      </c>
      <c r="E288" s="1" t="s">
        <v>85</v>
      </c>
      <c r="F288" s="1" t="s">
        <v>107</v>
      </c>
      <c r="G288" s="1"/>
      <c r="I288" s="6" t="str">
        <f t="shared" si="1"/>
        <v>Leucadendron meridianum</v>
      </c>
      <c r="J288" s="6" t="str">
        <f t="shared" si="2"/>
        <v>Leucadendron meridianum</v>
      </c>
    </row>
    <row r="289">
      <c r="A289" s="1" t="s">
        <v>18</v>
      </c>
      <c r="B289" s="1" t="s">
        <v>29</v>
      </c>
      <c r="D289" s="1" t="s">
        <v>388</v>
      </c>
      <c r="E289" s="1" t="s">
        <v>389</v>
      </c>
      <c r="F289" s="1" t="s">
        <v>390</v>
      </c>
      <c r="G289" s="1"/>
      <c r="I289" s="6" t="str">
        <f t="shared" si="1"/>
        <v>Lanaria lanata</v>
      </c>
      <c r="J289" s="6" t="str">
        <f t="shared" si="2"/>
        <v>Lanaria lanata</v>
      </c>
    </row>
    <row r="290">
      <c r="A290" s="1" t="s">
        <v>18</v>
      </c>
      <c r="B290" s="1" t="s">
        <v>29</v>
      </c>
      <c r="D290" s="1" t="s">
        <v>256</v>
      </c>
      <c r="E290" s="6"/>
      <c r="F290" s="6"/>
      <c r="G290" s="1"/>
      <c r="H290" s="1" t="s">
        <v>391</v>
      </c>
      <c r="I290" s="6" t="str">
        <f t="shared" si="1"/>
        <v> </v>
      </c>
      <c r="J290" s="6" t="str">
        <f t="shared" si="2"/>
        <v>Daisy lime1</v>
      </c>
    </row>
    <row r="291">
      <c r="A291" s="1" t="s">
        <v>18</v>
      </c>
      <c r="B291" s="1" t="s">
        <v>29</v>
      </c>
      <c r="D291" s="1" t="s">
        <v>354</v>
      </c>
      <c r="E291" s="1" t="s">
        <v>355</v>
      </c>
      <c r="F291" s="6"/>
      <c r="G291" s="1" t="s">
        <v>369</v>
      </c>
      <c r="I291" s="6" t="str">
        <f t="shared" si="1"/>
        <v>Anthospermum lime</v>
      </c>
      <c r="J291" s="6" t="str">
        <f t="shared" si="2"/>
        <v>Anthospermum lime</v>
      </c>
    </row>
    <row r="292">
      <c r="A292" s="1" t="s">
        <v>18</v>
      </c>
      <c r="B292" s="1" t="s">
        <v>29</v>
      </c>
      <c r="D292" s="1" t="s">
        <v>263</v>
      </c>
      <c r="E292" s="1" t="s">
        <v>211</v>
      </c>
      <c r="F292" s="1" t="s">
        <v>215</v>
      </c>
      <c r="G292" s="1"/>
      <c r="I292" s="6" t="str">
        <f t="shared" si="1"/>
        <v>Rhus glauca</v>
      </c>
      <c r="J292" s="6" t="str">
        <f t="shared" si="2"/>
        <v>Rhus glauca</v>
      </c>
    </row>
    <row r="293">
      <c r="A293" s="1" t="s">
        <v>18</v>
      </c>
      <c r="B293" s="1" t="s">
        <v>29</v>
      </c>
      <c r="D293" s="1" t="s">
        <v>282</v>
      </c>
      <c r="E293" s="1" t="s">
        <v>392</v>
      </c>
      <c r="F293" s="1" t="s">
        <v>393</v>
      </c>
      <c r="G293" s="1"/>
      <c r="I293" s="6" t="str">
        <f t="shared" si="1"/>
        <v>Braunsia vanrensburgii</v>
      </c>
      <c r="J293" s="6" t="str">
        <f t="shared" si="2"/>
        <v>Braunsia vanrensburgii</v>
      </c>
    </row>
    <row r="294">
      <c r="A294" s="1" t="s">
        <v>18</v>
      </c>
      <c r="B294" s="1" t="s">
        <v>29</v>
      </c>
      <c r="D294" s="1" t="s">
        <v>254</v>
      </c>
      <c r="E294" s="1" t="s">
        <v>226</v>
      </c>
      <c r="F294" s="1" t="s">
        <v>394</v>
      </c>
      <c r="I294" s="6" t="str">
        <f t="shared" si="1"/>
        <v>Elegia equisetacea</v>
      </c>
      <c r="J294" s="6" t="str">
        <f t="shared" si="2"/>
        <v>Elegia equisetacea</v>
      </c>
    </row>
    <row r="295">
      <c r="A295" s="1" t="s">
        <v>18</v>
      </c>
      <c r="B295" s="1" t="s">
        <v>29</v>
      </c>
      <c r="D295" s="1" t="s">
        <v>248</v>
      </c>
      <c r="E295" s="1" t="s">
        <v>113</v>
      </c>
      <c r="F295" s="1" t="s">
        <v>152</v>
      </c>
      <c r="I295" s="6" t="str">
        <f t="shared" si="1"/>
        <v>Erica scytophylla</v>
      </c>
      <c r="J295" s="6" t="str">
        <f t="shared" si="2"/>
        <v>Erica scytophylla</v>
      </c>
    </row>
    <row r="296">
      <c r="A296" s="1" t="s">
        <v>18</v>
      </c>
      <c r="B296" s="1" t="s">
        <v>29</v>
      </c>
      <c r="D296" s="1" t="s">
        <v>248</v>
      </c>
      <c r="E296" s="1" t="s">
        <v>113</v>
      </c>
      <c r="F296" s="1" t="s">
        <v>382</v>
      </c>
      <c r="I296" s="6" t="str">
        <f t="shared" si="1"/>
        <v>Erica melastoma</v>
      </c>
      <c r="J296" s="6" t="str">
        <f t="shared" si="2"/>
        <v>Erica melastoma</v>
      </c>
    </row>
    <row r="297">
      <c r="A297" s="25" t="s">
        <v>18</v>
      </c>
      <c r="B297" s="26" t="s">
        <v>29</v>
      </c>
      <c r="C297" s="27"/>
      <c r="D297" s="25" t="s">
        <v>248</v>
      </c>
      <c r="E297" s="25" t="s">
        <v>113</v>
      </c>
      <c r="F297" s="25" t="s">
        <v>158</v>
      </c>
      <c r="G297" s="25"/>
      <c r="H297" s="27"/>
      <c r="I297" s="27" t="str">
        <f t="shared" si="1"/>
        <v>Erica spectabilis</v>
      </c>
      <c r="J297" s="27" t="str">
        <f t="shared" si="2"/>
        <v>Erica spectabilis</v>
      </c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>
      <c r="A298" s="1" t="s">
        <v>18</v>
      </c>
      <c r="B298" s="1" t="s">
        <v>29</v>
      </c>
      <c r="D298" s="1" t="s">
        <v>254</v>
      </c>
      <c r="E298" s="1" t="s">
        <v>226</v>
      </c>
      <c r="F298" s="1" t="s">
        <v>395</v>
      </c>
      <c r="G298" s="1"/>
      <c r="I298" s="6" t="str">
        <f t="shared" si="1"/>
        <v>Elegia microcarpa</v>
      </c>
      <c r="J298" s="6" t="str">
        <f t="shared" si="2"/>
        <v>Elegia microcarpa</v>
      </c>
    </row>
    <row r="299">
      <c r="A299" s="1" t="s">
        <v>18</v>
      </c>
      <c r="B299" s="1" t="s">
        <v>29</v>
      </c>
      <c r="D299" s="1" t="s">
        <v>251</v>
      </c>
      <c r="E299" s="1" t="s">
        <v>358</v>
      </c>
      <c r="F299" s="1" t="s">
        <v>372</v>
      </c>
      <c r="G299" s="1"/>
      <c r="I299" s="6" t="str">
        <f t="shared" si="1"/>
        <v>Indigofera hamulosa</v>
      </c>
      <c r="J299" s="6" t="str">
        <f t="shared" si="2"/>
        <v>Indigofera hamulosa</v>
      </c>
    </row>
    <row r="300">
      <c r="A300" s="1" t="s">
        <v>18</v>
      </c>
      <c r="B300" s="1" t="s">
        <v>29</v>
      </c>
      <c r="D300" s="1" t="s">
        <v>254</v>
      </c>
      <c r="E300" s="1" t="s">
        <v>384</v>
      </c>
      <c r="F300" s="6"/>
      <c r="G300" s="1" t="s">
        <v>369</v>
      </c>
      <c r="I300" s="6" t="str">
        <f t="shared" si="1"/>
        <v>Staberoha lime</v>
      </c>
      <c r="J300" s="6" t="str">
        <f t="shared" si="2"/>
        <v>Staberoha lime</v>
      </c>
    </row>
    <row r="301">
      <c r="A301" s="1" t="s">
        <v>18</v>
      </c>
      <c r="B301" s="1" t="s">
        <v>19</v>
      </c>
      <c r="D301" s="1" t="s">
        <v>248</v>
      </c>
      <c r="E301" s="1" t="s">
        <v>113</v>
      </c>
      <c r="F301" s="1" t="s">
        <v>152</v>
      </c>
      <c r="I301" s="6" t="str">
        <f t="shared" si="1"/>
        <v>Erica scytophylla</v>
      </c>
      <c r="J301" s="6" t="str">
        <f t="shared" si="2"/>
        <v>Erica scytophylla</v>
      </c>
    </row>
    <row r="302">
      <c r="A302" s="1" t="s">
        <v>18</v>
      </c>
      <c r="B302" s="1" t="s">
        <v>19</v>
      </c>
      <c r="D302" s="1" t="s">
        <v>248</v>
      </c>
      <c r="E302" s="1" t="s">
        <v>113</v>
      </c>
      <c r="F302" s="1" t="s">
        <v>158</v>
      </c>
      <c r="G302" s="1"/>
      <c r="I302" s="6" t="str">
        <f t="shared" si="1"/>
        <v>Erica spectabilis</v>
      </c>
      <c r="J302" s="6" t="str">
        <f t="shared" si="2"/>
        <v>Erica spectabilis</v>
      </c>
    </row>
    <row r="303">
      <c r="A303" s="1" t="s">
        <v>18</v>
      </c>
      <c r="B303" s="1" t="s">
        <v>19</v>
      </c>
      <c r="D303" s="1" t="s">
        <v>250</v>
      </c>
      <c r="E303" s="1" t="s">
        <v>173</v>
      </c>
      <c r="F303" s="1" t="s">
        <v>368</v>
      </c>
      <c r="G303" s="1"/>
      <c r="I303" s="6" t="str">
        <f t="shared" si="1"/>
        <v>Phylica selaginoides</v>
      </c>
      <c r="J303" s="6" t="str">
        <f t="shared" si="2"/>
        <v>Phylica selaginoides</v>
      </c>
    </row>
    <row r="304">
      <c r="A304" s="1" t="s">
        <v>18</v>
      </c>
      <c r="B304" s="1" t="s">
        <v>19</v>
      </c>
      <c r="D304" s="1" t="s">
        <v>256</v>
      </c>
      <c r="E304" s="1" t="s">
        <v>154</v>
      </c>
      <c r="F304" s="1" t="s">
        <v>367</v>
      </c>
      <c r="G304" s="1"/>
      <c r="I304" s="6" t="str">
        <f t="shared" si="1"/>
        <v>Metalasia calcicola</v>
      </c>
      <c r="J304" s="6" t="str">
        <f t="shared" si="2"/>
        <v>Metalasia calcicola</v>
      </c>
    </row>
    <row r="305">
      <c r="A305" s="1" t="s">
        <v>18</v>
      </c>
      <c r="B305" s="1" t="s">
        <v>19</v>
      </c>
      <c r="D305" s="1" t="s">
        <v>246</v>
      </c>
      <c r="E305" s="1" t="s">
        <v>85</v>
      </c>
      <c r="F305" s="1" t="s">
        <v>156</v>
      </c>
      <c r="G305" s="1"/>
      <c r="I305" s="6" t="str">
        <f t="shared" si="1"/>
        <v>Leucadendron muirii</v>
      </c>
      <c r="J305" s="6" t="str">
        <f t="shared" si="2"/>
        <v>Leucadendron muirii</v>
      </c>
    </row>
    <row r="306">
      <c r="A306" s="1" t="s">
        <v>18</v>
      </c>
      <c r="B306" s="1" t="s">
        <v>19</v>
      </c>
      <c r="D306" s="1" t="s">
        <v>324</v>
      </c>
      <c r="E306" s="1" t="s">
        <v>109</v>
      </c>
      <c r="F306" s="1" t="s">
        <v>110</v>
      </c>
      <c r="G306" s="1"/>
      <c r="I306" s="6" t="str">
        <f t="shared" si="1"/>
        <v>Acmadenia mundiana</v>
      </c>
      <c r="J306" s="6" t="str">
        <f t="shared" si="2"/>
        <v>Acmadenia mundiana</v>
      </c>
    </row>
    <row r="307">
      <c r="A307" s="1" t="s">
        <v>18</v>
      </c>
      <c r="B307" s="1" t="s">
        <v>19</v>
      </c>
      <c r="D307" s="1" t="s">
        <v>254</v>
      </c>
      <c r="E307" s="1" t="s">
        <v>114</v>
      </c>
      <c r="F307" s="1" t="s">
        <v>115</v>
      </c>
      <c r="G307" s="1"/>
      <c r="I307" s="6" t="str">
        <f t="shared" si="1"/>
        <v>Restio leptoclados</v>
      </c>
      <c r="J307" s="6" t="str">
        <f t="shared" si="2"/>
        <v>Restio leptoclados</v>
      </c>
    </row>
    <row r="308">
      <c r="A308" s="1" t="s">
        <v>18</v>
      </c>
      <c r="B308" s="1" t="s">
        <v>19</v>
      </c>
      <c r="D308" s="1" t="s">
        <v>246</v>
      </c>
      <c r="E308" s="1" t="s">
        <v>88</v>
      </c>
      <c r="F308" s="1" t="s">
        <v>111</v>
      </c>
      <c r="G308" s="1"/>
      <c r="I308" s="6" t="str">
        <f t="shared" si="1"/>
        <v>Protea obtusifolia</v>
      </c>
      <c r="J308" s="6" t="str">
        <f t="shared" si="2"/>
        <v>Protea obtusifolia</v>
      </c>
    </row>
    <row r="309">
      <c r="A309" s="1" t="s">
        <v>18</v>
      </c>
      <c r="B309" s="1" t="s">
        <v>19</v>
      </c>
      <c r="D309" s="1" t="s">
        <v>258</v>
      </c>
      <c r="E309" s="1" t="s">
        <v>259</v>
      </c>
      <c r="F309" s="6"/>
      <c r="G309" s="1" t="s">
        <v>369</v>
      </c>
      <c r="I309" s="6" t="str">
        <f t="shared" si="1"/>
        <v>Thesium lime</v>
      </c>
      <c r="J309" s="6" t="str">
        <f t="shared" si="2"/>
        <v>Thesium lime</v>
      </c>
    </row>
    <row r="310">
      <c r="A310" s="1" t="s">
        <v>18</v>
      </c>
      <c r="B310" s="1" t="s">
        <v>19</v>
      </c>
      <c r="D310" s="1" t="s">
        <v>254</v>
      </c>
      <c r="E310" s="1" t="s">
        <v>384</v>
      </c>
      <c r="F310" s="6"/>
      <c r="G310" s="1" t="s">
        <v>369</v>
      </c>
      <c r="I310" s="6" t="str">
        <f t="shared" si="1"/>
        <v>Staberoha lime</v>
      </c>
      <c r="J310" s="6" t="str">
        <f t="shared" si="2"/>
        <v>Staberoha lime</v>
      </c>
    </row>
    <row r="311">
      <c r="A311" s="1" t="s">
        <v>18</v>
      </c>
      <c r="B311" s="1" t="s">
        <v>19</v>
      </c>
      <c r="D311" s="1" t="s">
        <v>246</v>
      </c>
      <c r="E311" s="1" t="s">
        <v>85</v>
      </c>
      <c r="F311" s="1" t="s">
        <v>107</v>
      </c>
      <c r="G311" s="1"/>
      <c r="I311" s="6" t="str">
        <f t="shared" si="1"/>
        <v>Leucadendron meridianum</v>
      </c>
      <c r="J311" s="6" t="str">
        <f t="shared" si="2"/>
        <v>Leucadendron meridianum</v>
      </c>
    </row>
    <row r="312">
      <c r="A312" s="1" t="s">
        <v>18</v>
      </c>
      <c r="B312" s="1" t="s">
        <v>19</v>
      </c>
      <c r="D312" s="1" t="s">
        <v>246</v>
      </c>
      <c r="E312" s="1" t="s">
        <v>317</v>
      </c>
      <c r="F312" s="1" t="s">
        <v>396</v>
      </c>
      <c r="G312" s="1"/>
      <c r="I312" s="6" t="str">
        <f t="shared" si="1"/>
        <v>Leucospermum truncatum</v>
      </c>
      <c r="J312" s="6" t="str">
        <f t="shared" si="2"/>
        <v>Leucospermum truncatum</v>
      </c>
    </row>
    <row r="313">
      <c r="A313" s="1" t="s">
        <v>18</v>
      </c>
      <c r="B313" s="1" t="s">
        <v>19</v>
      </c>
      <c r="D313" s="1" t="s">
        <v>315</v>
      </c>
      <c r="E313" s="1" t="s">
        <v>186</v>
      </c>
      <c r="F313" s="1" t="s">
        <v>187</v>
      </c>
      <c r="G313" s="1"/>
      <c r="I313" s="6" t="str">
        <f t="shared" si="1"/>
        <v>Morella quercifolia</v>
      </c>
      <c r="J313" s="6" t="str">
        <f t="shared" si="2"/>
        <v>Morella quercifolia</v>
      </c>
    </row>
    <row r="314">
      <c r="A314" s="1" t="s">
        <v>18</v>
      </c>
      <c r="B314" s="1" t="s">
        <v>19</v>
      </c>
      <c r="D314" s="1" t="s">
        <v>324</v>
      </c>
      <c r="E314" s="1" t="s">
        <v>370</v>
      </c>
      <c r="F314" s="1" t="s">
        <v>371</v>
      </c>
      <c r="G314" s="1"/>
      <c r="I314" s="6" t="str">
        <f t="shared" si="1"/>
        <v>Euchaetis longibracteata</v>
      </c>
      <c r="J314" s="6" t="str">
        <f t="shared" si="2"/>
        <v>Euchaetis longibracteata</v>
      </c>
    </row>
    <row r="315">
      <c r="A315" s="1" t="s">
        <v>18</v>
      </c>
      <c r="B315" s="1" t="s">
        <v>19</v>
      </c>
      <c r="D315" s="1" t="s">
        <v>256</v>
      </c>
      <c r="E315" s="1" t="s">
        <v>386</v>
      </c>
      <c r="F315" s="6"/>
      <c r="G315" s="1" t="s">
        <v>366</v>
      </c>
      <c r="I315" s="6" t="str">
        <f t="shared" si="1"/>
        <v>Syncarpha lime1</v>
      </c>
      <c r="J315" s="6" t="str">
        <f t="shared" si="2"/>
        <v>Syncarpha lime1</v>
      </c>
    </row>
    <row r="316">
      <c r="A316" s="1" t="s">
        <v>18</v>
      </c>
      <c r="B316" s="1" t="s">
        <v>19</v>
      </c>
      <c r="D316" s="1" t="s">
        <v>256</v>
      </c>
      <c r="E316" s="1" t="s">
        <v>128</v>
      </c>
      <c r="F316" s="1" t="s">
        <v>387</v>
      </c>
      <c r="G316" s="1"/>
      <c r="I316" s="6" t="str">
        <f t="shared" si="1"/>
        <v>Oedera imbricata</v>
      </c>
      <c r="J316" s="6" t="str">
        <f t="shared" si="2"/>
        <v>Oedera imbricata</v>
      </c>
    </row>
    <row r="317">
      <c r="A317" s="1" t="s">
        <v>18</v>
      </c>
      <c r="B317" s="1" t="s">
        <v>19</v>
      </c>
      <c r="D317" s="1" t="s">
        <v>251</v>
      </c>
      <c r="E317" s="1" t="s">
        <v>358</v>
      </c>
      <c r="F317" s="1" t="s">
        <v>372</v>
      </c>
      <c r="G317" s="1"/>
      <c r="I317" s="6" t="str">
        <f t="shared" si="1"/>
        <v>Indigofera hamulosa</v>
      </c>
      <c r="J317" s="6" t="str">
        <f t="shared" si="2"/>
        <v>Indigofera hamulosa</v>
      </c>
    </row>
    <row r="318">
      <c r="A318" s="1" t="s">
        <v>18</v>
      </c>
      <c r="B318" s="1" t="s">
        <v>25</v>
      </c>
      <c r="D318" s="1" t="s">
        <v>248</v>
      </c>
      <c r="E318" s="1" t="s">
        <v>113</v>
      </c>
      <c r="F318" s="1" t="s">
        <v>158</v>
      </c>
      <c r="G318" s="1"/>
      <c r="I318" s="6" t="str">
        <f t="shared" si="1"/>
        <v>Erica spectabilis</v>
      </c>
      <c r="J318" s="6" t="str">
        <f t="shared" si="2"/>
        <v>Erica spectabilis</v>
      </c>
    </row>
    <row r="319">
      <c r="A319" s="1" t="s">
        <v>18</v>
      </c>
      <c r="B319" s="1" t="s">
        <v>25</v>
      </c>
      <c r="D319" s="1" t="s">
        <v>246</v>
      </c>
      <c r="E319" s="1" t="s">
        <v>85</v>
      </c>
      <c r="F319" s="1" t="s">
        <v>107</v>
      </c>
      <c r="G319" s="1"/>
      <c r="I319" s="6" t="str">
        <f t="shared" si="1"/>
        <v>Leucadendron meridianum</v>
      </c>
      <c r="J319" s="6" t="str">
        <f t="shared" si="2"/>
        <v>Leucadendron meridianum</v>
      </c>
    </row>
    <row r="320">
      <c r="A320" s="1" t="s">
        <v>18</v>
      </c>
      <c r="B320" s="1" t="s">
        <v>25</v>
      </c>
      <c r="D320" s="1" t="s">
        <v>246</v>
      </c>
      <c r="E320" s="1" t="s">
        <v>85</v>
      </c>
      <c r="F320" s="1" t="s">
        <v>156</v>
      </c>
      <c r="G320" s="1"/>
      <c r="I320" s="6" t="str">
        <f t="shared" si="1"/>
        <v>Leucadendron muirii</v>
      </c>
      <c r="J320" s="6" t="str">
        <f t="shared" si="2"/>
        <v>Leucadendron muirii</v>
      </c>
    </row>
    <row r="321">
      <c r="A321" s="1" t="s">
        <v>18</v>
      </c>
      <c r="B321" s="1" t="s">
        <v>25</v>
      </c>
      <c r="D321" s="1" t="s">
        <v>324</v>
      </c>
      <c r="E321" s="1" t="s">
        <v>109</v>
      </c>
      <c r="F321" s="1" t="s">
        <v>110</v>
      </c>
      <c r="G321" s="1"/>
      <c r="I321" s="6" t="str">
        <f t="shared" si="1"/>
        <v>Acmadenia mundiana</v>
      </c>
      <c r="J321" s="6" t="str">
        <f t="shared" si="2"/>
        <v>Acmadenia mundiana</v>
      </c>
    </row>
    <row r="322">
      <c r="A322" s="1" t="s">
        <v>18</v>
      </c>
      <c r="B322" s="1" t="s">
        <v>25</v>
      </c>
      <c r="D322" s="1" t="s">
        <v>254</v>
      </c>
      <c r="E322" s="1" t="s">
        <v>114</v>
      </c>
      <c r="F322" s="1" t="s">
        <v>115</v>
      </c>
      <c r="G322" s="1"/>
      <c r="I322" s="6" t="str">
        <f t="shared" si="1"/>
        <v>Restio leptoclados</v>
      </c>
      <c r="J322" s="6" t="str">
        <f t="shared" si="2"/>
        <v>Restio leptoclados</v>
      </c>
    </row>
    <row r="323">
      <c r="A323" s="1" t="s">
        <v>18</v>
      </c>
      <c r="B323" s="1" t="s">
        <v>25</v>
      </c>
      <c r="D323" s="1" t="s">
        <v>246</v>
      </c>
      <c r="E323" s="1" t="s">
        <v>88</v>
      </c>
      <c r="F323" s="1" t="s">
        <v>111</v>
      </c>
      <c r="G323" s="1"/>
      <c r="I323" s="6" t="str">
        <f t="shared" si="1"/>
        <v>Protea obtusifolia</v>
      </c>
      <c r="J323" s="6" t="str">
        <f t="shared" si="2"/>
        <v>Protea obtusifolia</v>
      </c>
    </row>
    <row r="324">
      <c r="A324" s="1" t="s">
        <v>18</v>
      </c>
      <c r="B324" s="1" t="s">
        <v>25</v>
      </c>
      <c r="D324" s="1" t="s">
        <v>250</v>
      </c>
      <c r="E324" s="1" t="s">
        <v>173</v>
      </c>
      <c r="F324" s="1" t="s">
        <v>368</v>
      </c>
      <c r="G324" s="1"/>
      <c r="I324" s="6" t="str">
        <f t="shared" si="1"/>
        <v>Phylica selaginoides</v>
      </c>
      <c r="J324" s="6" t="str">
        <f t="shared" si="2"/>
        <v>Phylica selaginoides</v>
      </c>
    </row>
    <row r="325">
      <c r="A325" s="1" t="s">
        <v>18</v>
      </c>
      <c r="B325" s="1" t="s">
        <v>25</v>
      </c>
      <c r="D325" s="1" t="s">
        <v>256</v>
      </c>
      <c r="E325" s="1" t="s">
        <v>386</v>
      </c>
      <c r="F325" s="6"/>
      <c r="G325" s="1" t="s">
        <v>366</v>
      </c>
      <c r="I325" s="6" t="str">
        <f t="shared" si="1"/>
        <v>Syncarpha lime1</v>
      </c>
      <c r="J325" s="6" t="str">
        <f t="shared" si="2"/>
        <v>Syncarpha lime1</v>
      </c>
    </row>
    <row r="326">
      <c r="A326" s="1" t="s">
        <v>18</v>
      </c>
      <c r="B326" s="1" t="s">
        <v>25</v>
      </c>
      <c r="D326" s="1" t="s">
        <v>324</v>
      </c>
      <c r="E326" s="1" t="s">
        <v>370</v>
      </c>
      <c r="F326" s="1" t="s">
        <v>371</v>
      </c>
      <c r="G326" s="1"/>
      <c r="I326" s="6" t="str">
        <f t="shared" si="1"/>
        <v>Euchaetis longibracteata</v>
      </c>
      <c r="J326" s="6" t="str">
        <f t="shared" si="2"/>
        <v>Euchaetis longibracteata</v>
      </c>
    </row>
    <row r="327">
      <c r="A327" s="1" t="s">
        <v>18</v>
      </c>
      <c r="B327" s="1" t="s">
        <v>25</v>
      </c>
      <c r="D327" s="1" t="s">
        <v>354</v>
      </c>
      <c r="E327" s="1" t="s">
        <v>355</v>
      </c>
      <c r="F327" s="6"/>
      <c r="G327" s="1" t="s">
        <v>369</v>
      </c>
      <c r="I327" s="6" t="str">
        <f t="shared" si="1"/>
        <v>Anthospermum lime</v>
      </c>
      <c r="J327" s="6" t="str">
        <f t="shared" si="2"/>
        <v>Anthospermum lime</v>
      </c>
    </row>
    <row r="328">
      <c r="A328" s="1" t="s">
        <v>18</v>
      </c>
      <c r="B328" s="1" t="s">
        <v>25</v>
      </c>
      <c r="D328" s="1" t="s">
        <v>258</v>
      </c>
      <c r="E328" s="1" t="s">
        <v>259</v>
      </c>
      <c r="F328" s="6"/>
      <c r="G328" s="1" t="s">
        <v>369</v>
      </c>
      <c r="I328" s="6" t="str">
        <f t="shared" si="1"/>
        <v>Thesium lime</v>
      </c>
      <c r="J328" s="6" t="str">
        <f t="shared" si="2"/>
        <v>Thesium lime</v>
      </c>
    </row>
    <row r="329">
      <c r="A329" s="1" t="s">
        <v>18</v>
      </c>
      <c r="B329" s="1" t="s">
        <v>25</v>
      </c>
      <c r="D329" s="1" t="s">
        <v>256</v>
      </c>
      <c r="E329" s="1" t="s">
        <v>154</v>
      </c>
      <c r="F329" s="1" t="s">
        <v>367</v>
      </c>
      <c r="G329" s="1"/>
      <c r="I329" s="6" t="str">
        <f t="shared" si="1"/>
        <v>Metalasia calcicola</v>
      </c>
      <c r="J329" s="6" t="str">
        <f t="shared" si="2"/>
        <v>Metalasia calcicola</v>
      </c>
    </row>
    <row r="330">
      <c r="A330" s="1" t="s">
        <v>18</v>
      </c>
      <c r="B330" s="1" t="s">
        <v>25</v>
      </c>
      <c r="D330" s="1" t="s">
        <v>324</v>
      </c>
      <c r="E330" s="1" t="s">
        <v>97</v>
      </c>
      <c r="F330" s="1" t="s">
        <v>380</v>
      </c>
      <c r="G330" s="1"/>
      <c r="I330" s="6" t="str">
        <f t="shared" si="1"/>
        <v>Adenandra obtusata</v>
      </c>
      <c r="J330" s="6" t="str">
        <f t="shared" si="2"/>
        <v>Adenandra obtusata</v>
      </c>
    </row>
    <row r="331">
      <c r="A331" s="1" t="s">
        <v>18</v>
      </c>
      <c r="B331" s="1" t="s">
        <v>25</v>
      </c>
      <c r="D331" s="1" t="s">
        <v>254</v>
      </c>
      <c r="E331" s="1" t="s">
        <v>226</v>
      </c>
      <c r="F331" s="1" t="s">
        <v>394</v>
      </c>
      <c r="I331" s="6" t="str">
        <f t="shared" si="1"/>
        <v>Elegia equisetacea</v>
      </c>
      <c r="J331" s="6" t="str">
        <f t="shared" si="2"/>
        <v>Elegia equisetacea</v>
      </c>
    </row>
    <row r="332">
      <c r="A332" s="1" t="s">
        <v>18</v>
      </c>
      <c r="B332" s="1" t="s">
        <v>25</v>
      </c>
      <c r="D332" s="1" t="s">
        <v>254</v>
      </c>
      <c r="E332" s="1" t="s">
        <v>384</v>
      </c>
      <c r="F332" s="6"/>
      <c r="G332" s="1" t="s">
        <v>369</v>
      </c>
      <c r="I332" s="6" t="str">
        <f t="shared" si="1"/>
        <v>Staberoha lime</v>
      </c>
      <c r="J332" s="6" t="str">
        <f t="shared" si="2"/>
        <v>Staberoha lime</v>
      </c>
    </row>
    <row r="333">
      <c r="A333" s="1" t="s">
        <v>15</v>
      </c>
      <c r="B333" s="1" t="s">
        <v>9</v>
      </c>
      <c r="D333" s="1" t="s">
        <v>332</v>
      </c>
      <c r="E333" s="1" t="s">
        <v>333</v>
      </c>
      <c r="F333" s="1" t="s">
        <v>334</v>
      </c>
      <c r="I333" s="6" t="str">
        <f t="shared" si="1"/>
        <v>Dilatris pillansii</v>
      </c>
      <c r="J333" s="6" t="str">
        <f t="shared" si="2"/>
        <v>Dilatris pillansii</v>
      </c>
    </row>
    <row r="334">
      <c r="A334" s="1" t="s">
        <v>15</v>
      </c>
      <c r="B334" s="1" t="s">
        <v>9</v>
      </c>
      <c r="D334" s="1" t="s">
        <v>256</v>
      </c>
      <c r="E334" s="1" t="s">
        <v>397</v>
      </c>
      <c r="F334" s="1" t="s">
        <v>398</v>
      </c>
      <c r="I334" s="6" t="str">
        <f t="shared" si="1"/>
        <v>Ursinia nudicaulis</v>
      </c>
      <c r="J334" s="6" t="str">
        <f t="shared" si="2"/>
        <v>Ursinia nudicaulis</v>
      </c>
    </row>
    <row r="335">
      <c r="A335" s="1" t="s">
        <v>15</v>
      </c>
      <c r="B335" s="1" t="s">
        <v>9</v>
      </c>
      <c r="D335" s="1" t="s">
        <v>248</v>
      </c>
      <c r="E335" s="1" t="s">
        <v>113</v>
      </c>
      <c r="F335" s="1" t="s">
        <v>399</v>
      </c>
      <c r="I335" s="6" t="str">
        <f t="shared" si="1"/>
        <v>Erica cerinthoides</v>
      </c>
      <c r="J335" s="6" t="str">
        <f t="shared" si="2"/>
        <v>Erica cerinthoides</v>
      </c>
    </row>
    <row r="336">
      <c r="A336" s="1" t="s">
        <v>15</v>
      </c>
      <c r="B336" s="1" t="s">
        <v>9</v>
      </c>
      <c r="D336" s="1" t="s">
        <v>254</v>
      </c>
      <c r="E336" s="1" t="s">
        <v>82</v>
      </c>
      <c r="F336" s="1" t="s">
        <v>83</v>
      </c>
      <c r="I336" s="6" t="str">
        <f t="shared" si="1"/>
        <v>Mastersiella digitata</v>
      </c>
      <c r="J336" s="6" t="str">
        <f t="shared" si="2"/>
        <v>Mastersiella digitata</v>
      </c>
    </row>
    <row r="337">
      <c r="A337" s="1" t="s">
        <v>15</v>
      </c>
      <c r="B337" s="1" t="s">
        <v>9</v>
      </c>
      <c r="D337" s="1" t="s">
        <v>256</v>
      </c>
      <c r="E337" s="1" t="s">
        <v>67</v>
      </c>
      <c r="F337" s="1" t="s">
        <v>400</v>
      </c>
      <c r="I337" s="6" t="str">
        <f t="shared" si="1"/>
        <v>Helichrysum litorale</v>
      </c>
      <c r="J337" s="6" t="str">
        <f t="shared" si="2"/>
        <v>Helichrysum litorale</v>
      </c>
    </row>
    <row r="338">
      <c r="A338" s="1" t="s">
        <v>15</v>
      </c>
      <c r="B338" s="1" t="s">
        <v>9</v>
      </c>
      <c r="D338" s="1" t="s">
        <v>246</v>
      </c>
      <c r="E338" s="1" t="s">
        <v>317</v>
      </c>
      <c r="F338" s="1" t="s">
        <v>401</v>
      </c>
      <c r="I338" s="6" t="str">
        <f t="shared" si="1"/>
        <v>Leucospermum calligerum</v>
      </c>
      <c r="J338" s="6" t="str">
        <f t="shared" si="2"/>
        <v>Leucospermum calligerum</v>
      </c>
    </row>
    <row r="339">
      <c r="A339" s="1" t="s">
        <v>15</v>
      </c>
      <c r="B339" s="1" t="s">
        <v>9</v>
      </c>
      <c r="D339" s="1" t="s">
        <v>331</v>
      </c>
      <c r="E339" s="1" t="s">
        <v>101</v>
      </c>
      <c r="F339" s="6"/>
      <c r="I339" s="6" t="str">
        <f t="shared" si="1"/>
        <v>Cliffortia </v>
      </c>
      <c r="J339" s="6" t="str">
        <f t="shared" si="2"/>
        <v>Cliffortia </v>
      </c>
    </row>
    <row r="340">
      <c r="A340" s="1" t="s">
        <v>15</v>
      </c>
      <c r="B340" s="1" t="s">
        <v>9</v>
      </c>
      <c r="D340" s="1" t="s">
        <v>335</v>
      </c>
      <c r="E340" s="1" t="s">
        <v>144</v>
      </c>
      <c r="F340" s="1" t="s">
        <v>145</v>
      </c>
      <c r="I340" s="6" t="str">
        <f t="shared" si="1"/>
        <v>Penaea mucronata</v>
      </c>
      <c r="J340" s="6" t="str">
        <f t="shared" si="2"/>
        <v>Penaea mucronata</v>
      </c>
    </row>
    <row r="341">
      <c r="A341" s="1" t="s">
        <v>15</v>
      </c>
      <c r="B341" s="1" t="s">
        <v>9</v>
      </c>
      <c r="D341" s="1" t="s">
        <v>263</v>
      </c>
      <c r="E341" s="1" t="s">
        <v>211</v>
      </c>
      <c r="F341" s="6"/>
      <c r="I341" s="6" t="str">
        <f t="shared" si="1"/>
        <v>Rhus </v>
      </c>
      <c r="J341" s="6" t="str">
        <f t="shared" si="2"/>
        <v>Rhus </v>
      </c>
    </row>
    <row r="342">
      <c r="A342" s="1" t="s">
        <v>15</v>
      </c>
      <c r="B342" s="1" t="s">
        <v>9</v>
      </c>
      <c r="D342" s="1" t="s">
        <v>402</v>
      </c>
      <c r="E342" s="1" t="s">
        <v>79</v>
      </c>
      <c r="F342" s="6"/>
      <c r="I342" s="6" t="str">
        <f t="shared" si="1"/>
        <v>Polygala </v>
      </c>
      <c r="J342" s="6" t="str">
        <f t="shared" si="2"/>
        <v>Polygala </v>
      </c>
    </row>
    <row r="343">
      <c r="A343" s="1" t="s">
        <v>15</v>
      </c>
      <c r="B343" s="1" t="s">
        <v>9</v>
      </c>
      <c r="D343" s="1" t="s">
        <v>354</v>
      </c>
      <c r="E343" s="1" t="s">
        <v>355</v>
      </c>
      <c r="F343" s="6"/>
      <c r="I343" s="6" t="str">
        <f t="shared" si="1"/>
        <v>Anthospermum </v>
      </c>
      <c r="J343" s="6" t="str">
        <f t="shared" si="2"/>
        <v>Anthospermum </v>
      </c>
    </row>
    <row r="344">
      <c r="A344" s="1" t="s">
        <v>15</v>
      </c>
      <c r="B344" s="1" t="s">
        <v>9</v>
      </c>
      <c r="D344" s="1" t="s">
        <v>293</v>
      </c>
      <c r="E344" s="1" t="s">
        <v>294</v>
      </c>
      <c r="F344" s="6"/>
      <c r="I344" s="6" t="str">
        <f t="shared" si="1"/>
        <v>Selago </v>
      </c>
      <c r="J344" s="6" t="str">
        <f t="shared" si="2"/>
        <v>Selago </v>
      </c>
    </row>
    <row r="345">
      <c r="A345" s="1" t="s">
        <v>15</v>
      </c>
      <c r="B345" s="1" t="s">
        <v>9</v>
      </c>
      <c r="D345" s="1" t="s">
        <v>263</v>
      </c>
      <c r="E345" s="1" t="s">
        <v>211</v>
      </c>
      <c r="F345" s="1" t="s">
        <v>218</v>
      </c>
      <c r="I345" s="6" t="str">
        <f t="shared" si="1"/>
        <v>Rhus tomentosa</v>
      </c>
      <c r="J345" s="6" t="str">
        <f t="shared" si="2"/>
        <v>Rhus tomentosa</v>
      </c>
    </row>
    <row r="346">
      <c r="A346" s="1" t="s">
        <v>15</v>
      </c>
      <c r="B346" s="1" t="s">
        <v>9</v>
      </c>
      <c r="D346" s="1" t="s">
        <v>246</v>
      </c>
      <c r="E346" s="1" t="s">
        <v>85</v>
      </c>
      <c r="F346" s="1" t="s">
        <v>86</v>
      </c>
      <c r="I346" s="6" t="str">
        <f t="shared" si="1"/>
        <v>Leucadendron salignum</v>
      </c>
      <c r="J346" s="6" t="str">
        <f t="shared" si="2"/>
        <v>Leucadendron salignum</v>
      </c>
    </row>
    <row r="347">
      <c r="A347" s="1" t="s">
        <v>15</v>
      </c>
      <c r="B347" s="1" t="s">
        <v>9</v>
      </c>
      <c r="D347" s="1" t="s">
        <v>91</v>
      </c>
      <c r="E347" s="1" t="s">
        <v>131</v>
      </c>
      <c r="F347" s="1" t="s">
        <v>210</v>
      </c>
      <c r="I347" s="6" t="str">
        <f t="shared" si="1"/>
        <v>Berzelia cordifolia</v>
      </c>
      <c r="J347" s="6" t="str">
        <f t="shared" si="2"/>
        <v>Berzelia cordifolia</v>
      </c>
    </row>
    <row r="348">
      <c r="A348" s="1" t="s">
        <v>15</v>
      </c>
      <c r="B348" s="1" t="s">
        <v>9</v>
      </c>
      <c r="D348" s="1" t="s">
        <v>246</v>
      </c>
      <c r="E348" s="1" t="s">
        <v>93</v>
      </c>
      <c r="F348" s="1" t="s">
        <v>94</v>
      </c>
      <c r="I348" s="6" t="str">
        <f t="shared" si="1"/>
        <v>Aulax lanceolata</v>
      </c>
      <c r="J348" s="6" t="str">
        <f t="shared" si="2"/>
        <v>Aulax lanceolata</v>
      </c>
    </row>
    <row r="349">
      <c r="A349" s="1" t="s">
        <v>15</v>
      </c>
      <c r="B349" s="1" t="s">
        <v>9</v>
      </c>
      <c r="D349" s="1" t="s">
        <v>246</v>
      </c>
      <c r="E349" s="1" t="s">
        <v>88</v>
      </c>
      <c r="F349" s="1" t="s">
        <v>89</v>
      </c>
      <c r="I349" s="6" t="str">
        <f t="shared" si="1"/>
        <v>Protea repens</v>
      </c>
      <c r="J349" s="6" t="str">
        <f t="shared" si="2"/>
        <v>Protea repens</v>
      </c>
    </row>
    <row r="350">
      <c r="A350" s="1" t="s">
        <v>15</v>
      </c>
      <c r="B350" s="1" t="s">
        <v>9</v>
      </c>
      <c r="D350" s="1" t="s">
        <v>351</v>
      </c>
      <c r="E350" s="6"/>
      <c r="F350" s="6"/>
      <c r="H350" s="1" t="s">
        <v>403</v>
      </c>
      <c r="I350" s="6" t="str">
        <f t="shared" si="1"/>
        <v> </v>
      </c>
      <c r="J350" s="6" t="str">
        <f t="shared" si="2"/>
        <v>Thymeliaceae</v>
      </c>
    </row>
    <row r="351">
      <c r="A351" s="1" t="s">
        <v>15</v>
      </c>
      <c r="B351" s="1" t="s">
        <v>9</v>
      </c>
      <c r="D351" s="1" t="s">
        <v>254</v>
      </c>
      <c r="E351" s="1" t="s">
        <v>114</v>
      </c>
      <c r="F351" s="6"/>
      <c r="G351" s="1" t="s">
        <v>404</v>
      </c>
      <c r="I351" s="6" t="str">
        <f t="shared" si="1"/>
        <v>Restio sand1</v>
      </c>
      <c r="J351" s="6" t="str">
        <f t="shared" si="2"/>
        <v>Restio sand1</v>
      </c>
    </row>
    <row r="352">
      <c r="A352" s="1" t="s">
        <v>15</v>
      </c>
      <c r="B352" s="1" t="s">
        <v>9</v>
      </c>
      <c r="D352" s="1" t="s">
        <v>254</v>
      </c>
      <c r="E352" s="1" t="s">
        <v>170</v>
      </c>
      <c r="F352" s="6"/>
      <c r="G352" s="1" t="s">
        <v>404</v>
      </c>
      <c r="I352" s="6" t="str">
        <f t="shared" si="1"/>
        <v>Thamnochortus sand1</v>
      </c>
      <c r="J352" s="6" t="str">
        <f t="shared" si="2"/>
        <v>Thamnochortus sand1</v>
      </c>
    </row>
    <row r="353">
      <c r="A353" s="1" t="s">
        <v>15</v>
      </c>
      <c r="B353" s="1" t="s">
        <v>9</v>
      </c>
      <c r="D353" s="1" t="s">
        <v>250</v>
      </c>
      <c r="E353" s="1" t="s">
        <v>173</v>
      </c>
      <c r="F353" s="6"/>
      <c r="G353" s="1" t="s">
        <v>404</v>
      </c>
      <c r="I353" s="6" t="str">
        <f t="shared" si="1"/>
        <v>Phylica sand1</v>
      </c>
      <c r="J353" s="6" t="str">
        <f t="shared" si="2"/>
        <v>Phylica sand1</v>
      </c>
    </row>
    <row r="354">
      <c r="A354" s="1" t="s">
        <v>15</v>
      </c>
      <c r="B354" s="1" t="s">
        <v>9</v>
      </c>
      <c r="D354" s="1" t="s">
        <v>250</v>
      </c>
      <c r="E354" s="1" t="s">
        <v>173</v>
      </c>
      <c r="F354" s="6"/>
      <c r="G354" s="1" t="s">
        <v>405</v>
      </c>
      <c r="I354" s="6" t="str">
        <f t="shared" si="1"/>
        <v>Phylica sand2</v>
      </c>
      <c r="J354" s="6" t="str">
        <f t="shared" si="2"/>
        <v>Phylica sand2</v>
      </c>
    </row>
    <row r="355">
      <c r="A355" s="1" t="s">
        <v>15</v>
      </c>
      <c r="B355" s="1" t="s">
        <v>9</v>
      </c>
      <c r="D355" s="1" t="s">
        <v>254</v>
      </c>
      <c r="E355" s="1" t="s">
        <v>226</v>
      </c>
      <c r="F355" s="1" t="s">
        <v>156</v>
      </c>
      <c r="I355" s="6" t="str">
        <f t="shared" si="1"/>
        <v>Elegia muirii</v>
      </c>
      <c r="J355" s="6" t="str">
        <f t="shared" si="2"/>
        <v>Elegia muirii</v>
      </c>
    </row>
    <row r="356">
      <c r="A356" s="1" t="s">
        <v>15</v>
      </c>
      <c r="B356" s="1" t="s">
        <v>9</v>
      </c>
      <c r="D356" s="1" t="s">
        <v>246</v>
      </c>
      <c r="E356" s="1" t="s">
        <v>406</v>
      </c>
      <c r="F356" s="1" t="s">
        <v>407</v>
      </c>
      <c r="I356" s="6" t="str">
        <f t="shared" si="1"/>
        <v>Serruria nervosa</v>
      </c>
      <c r="J356" s="6" t="str">
        <f t="shared" si="2"/>
        <v>Serruria nervosa</v>
      </c>
    </row>
    <row r="357">
      <c r="A357" s="1" t="s">
        <v>15</v>
      </c>
      <c r="B357" s="1" t="s">
        <v>9</v>
      </c>
      <c r="D357" s="1" t="s">
        <v>254</v>
      </c>
      <c r="E357" s="1" t="s">
        <v>170</v>
      </c>
      <c r="F357" s="6"/>
      <c r="G357" s="1" t="s">
        <v>405</v>
      </c>
      <c r="I357" s="6" t="str">
        <f t="shared" si="1"/>
        <v>Thamnochortus sand2</v>
      </c>
      <c r="J357" s="6" t="str">
        <f t="shared" si="2"/>
        <v>Thamnochortus sand2</v>
      </c>
    </row>
    <row r="358">
      <c r="A358" s="1" t="s">
        <v>15</v>
      </c>
      <c r="B358" s="1" t="s">
        <v>9</v>
      </c>
      <c r="D358" s="1" t="s">
        <v>246</v>
      </c>
      <c r="E358" s="1" t="s">
        <v>88</v>
      </c>
      <c r="F358" s="1" t="s">
        <v>223</v>
      </c>
      <c r="I358" s="6" t="str">
        <f t="shared" si="1"/>
        <v>Protea neriifolia</v>
      </c>
      <c r="J358" s="6" t="str">
        <f t="shared" si="2"/>
        <v>Protea neriifolia</v>
      </c>
    </row>
    <row r="359">
      <c r="A359" s="1" t="s">
        <v>15</v>
      </c>
      <c r="B359" s="1" t="s">
        <v>9</v>
      </c>
      <c r="D359" s="1" t="s">
        <v>229</v>
      </c>
      <c r="E359" s="1" t="s">
        <v>103</v>
      </c>
      <c r="F359" s="1" t="s">
        <v>408</v>
      </c>
      <c r="I359" s="6" t="str">
        <f t="shared" si="1"/>
        <v>Tetraria microstachys</v>
      </c>
      <c r="J359" s="6" t="str">
        <f t="shared" si="2"/>
        <v>Tetraria microstachys</v>
      </c>
    </row>
    <row r="360">
      <c r="A360" s="1" t="s">
        <v>15</v>
      </c>
      <c r="B360" s="1" t="s">
        <v>19</v>
      </c>
      <c r="D360" s="1" t="s">
        <v>256</v>
      </c>
      <c r="E360" s="1" t="s">
        <v>154</v>
      </c>
      <c r="F360" s="1" t="s">
        <v>314</v>
      </c>
      <c r="G360" s="1"/>
      <c r="I360" s="6" t="str">
        <f t="shared" si="1"/>
        <v>Metalasia muricata</v>
      </c>
      <c r="J360" s="6" t="str">
        <f t="shared" si="2"/>
        <v>Metalasia muricata</v>
      </c>
    </row>
    <row r="361">
      <c r="A361" s="1" t="s">
        <v>15</v>
      </c>
      <c r="B361" s="1" t="s">
        <v>19</v>
      </c>
      <c r="D361" s="1" t="s">
        <v>246</v>
      </c>
      <c r="E361" s="1" t="s">
        <v>88</v>
      </c>
      <c r="F361" s="1" t="s">
        <v>316</v>
      </c>
      <c r="G361" s="1"/>
      <c r="I361" s="6" t="str">
        <f t="shared" si="1"/>
        <v>Protea denticulata</v>
      </c>
      <c r="J361" s="6" t="str">
        <f t="shared" si="2"/>
        <v>Protea denticulata</v>
      </c>
    </row>
    <row r="362">
      <c r="A362" s="1" t="s">
        <v>15</v>
      </c>
      <c r="B362" s="1" t="s">
        <v>19</v>
      </c>
      <c r="D362" s="1" t="s">
        <v>229</v>
      </c>
      <c r="E362" s="1" t="s">
        <v>103</v>
      </c>
      <c r="F362" s="1" t="s">
        <v>104</v>
      </c>
      <c r="G362" s="1"/>
      <c r="I362" s="6" t="str">
        <f t="shared" si="1"/>
        <v>Tetraria bromoides</v>
      </c>
      <c r="J362" s="6" t="str">
        <f t="shared" si="2"/>
        <v>Tetraria bromoides</v>
      </c>
    </row>
    <row r="363">
      <c r="A363" s="1" t="s">
        <v>15</v>
      </c>
      <c r="B363" s="1" t="s">
        <v>19</v>
      </c>
      <c r="D363" s="1" t="s">
        <v>246</v>
      </c>
      <c r="E363" s="1" t="s">
        <v>93</v>
      </c>
      <c r="F363" s="1" t="s">
        <v>94</v>
      </c>
      <c r="G363" s="1"/>
      <c r="I363" s="6" t="str">
        <f t="shared" si="1"/>
        <v>Aulax lanceolata</v>
      </c>
      <c r="J363" s="6" t="str">
        <f t="shared" si="2"/>
        <v>Aulax lanceolata</v>
      </c>
    </row>
    <row r="364">
      <c r="A364" s="1" t="s">
        <v>15</v>
      </c>
      <c r="B364" s="1" t="s">
        <v>19</v>
      </c>
      <c r="D364" s="1" t="s">
        <v>248</v>
      </c>
      <c r="E364" s="1" t="s">
        <v>113</v>
      </c>
      <c r="F364" s="6"/>
      <c r="G364" s="1" t="s">
        <v>404</v>
      </c>
      <c r="I364" s="6" t="str">
        <f t="shared" si="1"/>
        <v>Erica sand1</v>
      </c>
      <c r="J364" s="6" t="str">
        <f t="shared" si="2"/>
        <v>Erica sand1</v>
      </c>
    </row>
    <row r="365">
      <c r="A365" s="1" t="s">
        <v>15</v>
      </c>
      <c r="B365" s="1" t="s">
        <v>19</v>
      </c>
      <c r="D365" s="1" t="s">
        <v>246</v>
      </c>
      <c r="E365" s="1" t="s">
        <v>409</v>
      </c>
      <c r="F365" s="1" t="s">
        <v>410</v>
      </c>
      <c r="G365" s="1"/>
      <c r="I365" s="6" t="str">
        <f t="shared" si="1"/>
        <v>Mimetes cucullatus</v>
      </c>
      <c r="J365" s="6" t="str">
        <f t="shared" si="2"/>
        <v>Mimetes cucullatus</v>
      </c>
    </row>
    <row r="366">
      <c r="A366" s="1" t="s">
        <v>15</v>
      </c>
      <c r="B366" s="1" t="s">
        <v>19</v>
      </c>
      <c r="D366" s="1" t="s">
        <v>248</v>
      </c>
      <c r="E366" s="1" t="s">
        <v>113</v>
      </c>
      <c r="F366" s="1" t="s">
        <v>399</v>
      </c>
      <c r="G366" s="1"/>
      <c r="I366" s="6" t="str">
        <f t="shared" si="1"/>
        <v>Erica cerinthoides</v>
      </c>
      <c r="J366" s="6" t="str">
        <f t="shared" si="2"/>
        <v>Erica cerinthoides</v>
      </c>
    </row>
    <row r="367">
      <c r="A367" s="1" t="s">
        <v>15</v>
      </c>
      <c r="B367" s="1" t="s">
        <v>19</v>
      </c>
      <c r="D367" s="1" t="s">
        <v>246</v>
      </c>
      <c r="E367" s="1" t="s">
        <v>406</v>
      </c>
      <c r="F367" s="1" t="s">
        <v>407</v>
      </c>
      <c r="G367" s="1"/>
      <c r="I367" s="6" t="str">
        <f t="shared" si="1"/>
        <v>Serruria nervosa</v>
      </c>
      <c r="J367" s="6" t="str">
        <f t="shared" si="2"/>
        <v>Serruria nervosa</v>
      </c>
    </row>
    <row r="368">
      <c r="A368" s="1" t="s">
        <v>15</v>
      </c>
      <c r="B368" s="1" t="s">
        <v>19</v>
      </c>
      <c r="D368" s="1" t="s">
        <v>254</v>
      </c>
      <c r="E368" s="1" t="s">
        <v>411</v>
      </c>
      <c r="F368" s="1" t="s">
        <v>412</v>
      </c>
      <c r="G368" s="1"/>
      <c r="I368" s="6" t="str">
        <f t="shared" si="1"/>
        <v>Willdenowia teres</v>
      </c>
      <c r="J368" s="6" t="str">
        <f t="shared" si="2"/>
        <v>Willdenowia teres</v>
      </c>
    </row>
    <row r="369">
      <c r="A369" s="1" t="s">
        <v>15</v>
      </c>
      <c r="B369" s="1" t="s">
        <v>19</v>
      </c>
      <c r="D369" s="1" t="s">
        <v>254</v>
      </c>
      <c r="E369" s="1" t="s">
        <v>82</v>
      </c>
      <c r="F369" s="1" t="s">
        <v>83</v>
      </c>
      <c r="G369" s="1"/>
      <c r="I369" s="6" t="str">
        <f t="shared" si="1"/>
        <v>Mastersiella digitata</v>
      </c>
      <c r="J369" s="6" t="str">
        <f t="shared" si="2"/>
        <v>Mastersiella digitata</v>
      </c>
    </row>
    <row r="370">
      <c r="A370" s="1" t="s">
        <v>15</v>
      </c>
      <c r="B370" s="1" t="s">
        <v>19</v>
      </c>
      <c r="D370" s="1" t="s">
        <v>246</v>
      </c>
      <c r="E370" s="1" t="s">
        <v>85</v>
      </c>
      <c r="F370" s="1" t="s">
        <v>86</v>
      </c>
      <c r="G370" s="1"/>
      <c r="I370" s="6" t="str">
        <f t="shared" si="1"/>
        <v>Leucadendron salignum</v>
      </c>
      <c r="J370" s="6" t="str">
        <f t="shared" si="2"/>
        <v>Leucadendron salignum</v>
      </c>
    </row>
    <row r="371">
      <c r="A371" s="1" t="s">
        <v>15</v>
      </c>
      <c r="B371" s="1" t="s">
        <v>19</v>
      </c>
      <c r="D371" s="1" t="s">
        <v>246</v>
      </c>
      <c r="E371" s="1" t="s">
        <v>88</v>
      </c>
      <c r="F371" s="1" t="s">
        <v>223</v>
      </c>
      <c r="G371" s="1"/>
      <c r="I371" s="6" t="str">
        <f t="shared" si="1"/>
        <v>Protea neriifolia</v>
      </c>
      <c r="J371" s="6" t="str">
        <f t="shared" si="2"/>
        <v>Protea neriifolia</v>
      </c>
    </row>
    <row r="372">
      <c r="A372" s="1" t="s">
        <v>15</v>
      </c>
      <c r="B372" s="1" t="s">
        <v>19</v>
      </c>
      <c r="D372" s="1" t="s">
        <v>250</v>
      </c>
      <c r="E372" s="1" t="s">
        <v>173</v>
      </c>
      <c r="F372" s="6"/>
      <c r="G372" s="1" t="s">
        <v>404</v>
      </c>
      <c r="I372" s="6" t="str">
        <f t="shared" si="1"/>
        <v>Phylica sand1</v>
      </c>
      <c r="J372" s="6" t="str">
        <f t="shared" si="2"/>
        <v>Phylica sand1</v>
      </c>
    </row>
    <row r="373">
      <c r="A373" s="1" t="s">
        <v>15</v>
      </c>
      <c r="B373" s="1" t="s">
        <v>19</v>
      </c>
      <c r="D373" s="1" t="s">
        <v>254</v>
      </c>
      <c r="E373" s="1" t="s">
        <v>226</v>
      </c>
      <c r="F373" s="1" t="s">
        <v>156</v>
      </c>
      <c r="G373" s="1"/>
      <c r="I373" s="6" t="str">
        <f t="shared" si="1"/>
        <v>Elegia muirii</v>
      </c>
      <c r="J373" s="6" t="str">
        <f t="shared" si="2"/>
        <v>Elegia muirii</v>
      </c>
    </row>
    <row r="374">
      <c r="A374" s="1" t="s">
        <v>15</v>
      </c>
      <c r="B374" s="1" t="s">
        <v>19</v>
      </c>
      <c r="D374" s="1" t="s">
        <v>248</v>
      </c>
      <c r="E374" s="1" t="s">
        <v>113</v>
      </c>
      <c r="F374" s="6"/>
      <c r="G374" s="1" t="s">
        <v>405</v>
      </c>
      <c r="I374" s="6" t="str">
        <f t="shared" si="1"/>
        <v>Erica sand2</v>
      </c>
      <c r="J374" s="6" t="str">
        <f t="shared" si="2"/>
        <v>Erica sand2</v>
      </c>
    </row>
    <row r="375">
      <c r="A375" s="1" t="s">
        <v>15</v>
      </c>
      <c r="B375" s="1" t="s">
        <v>19</v>
      </c>
      <c r="D375" s="1" t="s">
        <v>248</v>
      </c>
      <c r="E375" s="1" t="s">
        <v>113</v>
      </c>
      <c r="F375" s="1" t="s">
        <v>360</v>
      </c>
      <c r="G375" s="1"/>
      <c r="I375" s="6" t="str">
        <f t="shared" si="1"/>
        <v>Erica discolor</v>
      </c>
      <c r="J375" s="6" t="str">
        <f t="shared" si="2"/>
        <v>Erica discolor</v>
      </c>
    </row>
    <row r="376">
      <c r="A376" s="1" t="s">
        <v>15</v>
      </c>
      <c r="B376" s="1" t="s">
        <v>19</v>
      </c>
      <c r="D376" s="1" t="s">
        <v>256</v>
      </c>
      <c r="E376" s="1" t="s">
        <v>69</v>
      </c>
      <c r="F376" s="1" t="s">
        <v>272</v>
      </c>
      <c r="G376" s="1"/>
      <c r="I376" s="6" t="str">
        <f t="shared" si="1"/>
        <v>Senecio burchellii</v>
      </c>
      <c r="J376" s="6" t="str">
        <f t="shared" si="2"/>
        <v>Senecio burchellii</v>
      </c>
    </row>
    <row r="377">
      <c r="A377" s="1" t="s">
        <v>15</v>
      </c>
      <c r="B377" s="1" t="s">
        <v>19</v>
      </c>
      <c r="D377" s="1" t="s">
        <v>246</v>
      </c>
      <c r="E377" s="1" t="s">
        <v>88</v>
      </c>
      <c r="F377" s="1" t="s">
        <v>89</v>
      </c>
      <c r="G377" s="1"/>
      <c r="I377" s="6" t="str">
        <f t="shared" si="1"/>
        <v>Protea repens</v>
      </c>
      <c r="J377" s="6" t="str">
        <f t="shared" si="2"/>
        <v>Protea repens</v>
      </c>
    </row>
    <row r="378">
      <c r="A378" s="1" t="s">
        <v>15</v>
      </c>
      <c r="B378" s="1" t="s">
        <v>29</v>
      </c>
      <c r="D378" s="1" t="s">
        <v>254</v>
      </c>
      <c r="E378" s="1" t="s">
        <v>384</v>
      </c>
      <c r="F378" s="6"/>
      <c r="G378" s="1" t="s">
        <v>15</v>
      </c>
      <c r="I378" s="6" t="str">
        <f t="shared" si="1"/>
        <v>Staberoha sand</v>
      </c>
      <c r="J378" s="6" t="str">
        <f t="shared" si="2"/>
        <v>Staberoha sand</v>
      </c>
    </row>
    <row r="379">
      <c r="A379" s="1" t="s">
        <v>15</v>
      </c>
      <c r="B379" s="1" t="s">
        <v>29</v>
      </c>
      <c r="D379" s="1" t="s">
        <v>246</v>
      </c>
      <c r="E379" s="1" t="s">
        <v>88</v>
      </c>
      <c r="F379" s="1" t="s">
        <v>316</v>
      </c>
      <c r="G379" s="1"/>
      <c r="I379" s="6" t="str">
        <f t="shared" si="1"/>
        <v>Protea denticulata</v>
      </c>
      <c r="J379" s="6" t="str">
        <f t="shared" si="2"/>
        <v>Protea denticulata</v>
      </c>
    </row>
    <row r="380">
      <c r="A380" s="1" t="s">
        <v>15</v>
      </c>
      <c r="B380" s="1" t="s">
        <v>29</v>
      </c>
      <c r="D380" s="1" t="s">
        <v>248</v>
      </c>
      <c r="E380" s="1" t="s">
        <v>113</v>
      </c>
      <c r="F380" s="1" t="s">
        <v>413</v>
      </c>
      <c r="G380" s="1"/>
      <c r="I380" s="6" t="str">
        <f t="shared" si="1"/>
        <v>Erica barbigeroides</v>
      </c>
      <c r="J380" s="6" t="str">
        <f t="shared" si="2"/>
        <v>Erica barbigeroides</v>
      </c>
    </row>
    <row r="381">
      <c r="A381" s="1" t="s">
        <v>15</v>
      </c>
      <c r="B381" s="1" t="s">
        <v>29</v>
      </c>
      <c r="D381" s="1" t="s">
        <v>248</v>
      </c>
      <c r="E381" s="1" t="s">
        <v>113</v>
      </c>
      <c r="F381" s="6"/>
      <c r="G381" s="1" t="s">
        <v>414</v>
      </c>
      <c r="I381" s="6" t="str">
        <f t="shared" si="1"/>
        <v>Erica sand3</v>
      </c>
      <c r="J381" s="6" t="str">
        <f t="shared" si="2"/>
        <v>Erica sand3</v>
      </c>
    </row>
    <row r="382">
      <c r="A382" s="1" t="s">
        <v>15</v>
      </c>
      <c r="B382" s="1" t="s">
        <v>29</v>
      </c>
      <c r="D382" s="1" t="s">
        <v>354</v>
      </c>
      <c r="E382" s="1" t="s">
        <v>355</v>
      </c>
      <c r="F382" s="6"/>
      <c r="G382" s="1"/>
      <c r="I382" s="6" t="str">
        <f t="shared" si="1"/>
        <v>Anthospermum </v>
      </c>
      <c r="J382" s="6" t="str">
        <f t="shared" si="2"/>
        <v>Anthospermum </v>
      </c>
    </row>
    <row r="383">
      <c r="A383" s="1" t="s">
        <v>15</v>
      </c>
      <c r="B383" s="1" t="s">
        <v>29</v>
      </c>
      <c r="D383" s="1" t="s">
        <v>229</v>
      </c>
      <c r="E383" s="1" t="s">
        <v>103</v>
      </c>
      <c r="F383" s="1" t="s">
        <v>104</v>
      </c>
      <c r="G383" s="1"/>
      <c r="I383" s="6" t="str">
        <f t="shared" si="1"/>
        <v>Tetraria bromoides</v>
      </c>
      <c r="J383" s="6" t="str">
        <f t="shared" si="2"/>
        <v>Tetraria bromoides</v>
      </c>
    </row>
    <row r="384">
      <c r="A384" s="1" t="s">
        <v>15</v>
      </c>
      <c r="B384" s="1" t="s">
        <v>29</v>
      </c>
      <c r="D384" s="1" t="s">
        <v>250</v>
      </c>
      <c r="E384" s="1" t="s">
        <v>173</v>
      </c>
      <c r="F384" s="6"/>
      <c r="G384" s="1" t="s">
        <v>404</v>
      </c>
      <c r="I384" s="6" t="str">
        <f t="shared" si="1"/>
        <v>Phylica sand1</v>
      </c>
      <c r="J384" s="6" t="str">
        <f t="shared" si="2"/>
        <v>Phylica sand1</v>
      </c>
    </row>
    <row r="385">
      <c r="A385" s="1" t="s">
        <v>15</v>
      </c>
      <c r="B385" s="1" t="s">
        <v>29</v>
      </c>
      <c r="D385" s="1" t="s">
        <v>246</v>
      </c>
      <c r="E385" s="1" t="s">
        <v>85</v>
      </c>
      <c r="F385" s="1" t="s">
        <v>86</v>
      </c>
      <c r="G385" s="1"/>
      <c r="I385" s="6" t="str">
        <f t="shared" si="1"/>
        <v>Leucadendron salignum</v>
      </c>
      <c r="J385" s="6" t="str">
        <f t="shared" si="2"/>
        <v>Leucadendron salignum</v>
      </c>
    </row>
    <row r="386">
      <c r="A386" s="1" t="s">
        <v>15</v>
      </c>
      <c r="B386" s="1" t="s">
        <v>29</v>
      </c>
      <c r="D386" s="1" t="s">
        <v>91</v>
      </c>
      <c r="E386" s="1" t="s">
        <v>131</v>
      </c>
      <c r="F386" s="1" t="s">
        <v>210</v>
      </c>
      <c r="G386" s="1"/>
      <c r="I386" s="6" t="str">
        <f t="shared" si="1"/>
        <v>Berzelia cordifolia</v>
      </c>
      <c r="J386" s="6" t="str">
        <f t="shared" si="2"/>
        <v>Berzelia cordifolia</v>
      </c>
    </row>
    <row r="387">
      <c r="A387" s="1" t="s">
        <v>15</v>
      </c>
      <c r="B387" s="1" t="s">
        <v>29</v>
      </c>
      <c r="D387" s="1" t="s">
        <v>263</v>
      </c>
      <c r="E387" s="1" t="s">
        <v>211</v>
      </c>
      <c r="F387" s="1" t="s">
        <v>415</v>
      </c>
      <c r="G387" s="1"/>
      <c r="I387" s="6" t="str">
        <f t="shared" si="1"/>
        <v>Rhus laevigata</v>
      </c>
      <c r="J387" s="6" t="str">
        <f t="shared" si="2"/>
        <v>Rhus laevigata</v>
      </c>
    </row>
    <row r="388">
      <c r="A388" s="1" t="s">
        <v>15</v>
      </c>
      <c r="B388" s="1" t="s">
        <v>29</v>
      </c>
      <c r="D388" s="1" t="s">
        <v>254</v>
      </c>
      <c r="E388" s="1" t="s">
        <v>82</v>
      </c>
      <c r="F388" s="1" t="s">
        <v>83</v>
      </c>
      <c r="G388" s="1"/>
      <c r="I388" s="6" t="str">
        <f t="shared" si="1"/>
        <v>Mastersiella digitata</v>
      </c>
      <c r="J388" s="6" t="str">
        <f t="shared" si="2"/>
        <v>Mastersiella digitata</v>
      </c>
    </row>
    <row r="389">
      <c r="A389" s="1" t="s">
        <v>15</v>
      </c>
      <c r="B389" s="1" t="s">
        <v>29</v>
      </c>
      <c r="D389" s="1" t="s">
        <v>229</v>
      </c>
      <c r="E389" s="1" t="s">
        <v>103</v>
      </c>
      <c r="F389" s="1" t="s">
        <v>408</v>
      </c>
      <c r="G389" s="1"/>
      <c r="I389" s="6" t="str">
        <f t="shared" si="1"/>
        <v>Tetraria microstachys</v>
      </c>
      <c r="J389" s="6" t="str">
        <f t="shared" si="2"/>
        <v>Tetraria microstachys</v>
      </c>
    </row>
    <row r="390">
      <c r="A390" s="1" t="s">
        <v>15</v>
      </c>
      <c r="B390" s="1" t="s">
        <v>29</v>
      </c>
      <c r="D390" s="1" t="s">
        <v>254</v>
      </c>
      <c r="E390" s="1" t="s">
        <v>170</v>
      </c>
      <c r="F390" s="1" t="s">
        <v>336</v>
      </c>
      <c r="G390" s="1"/>
      <c r="I390" s="6" t="str">
        <f t="shared" si="1"/>
        <v>Thamnochortus fraternus</v>
      </c>
      <c r="J390" s="6" t="str">
        <f t="shared" si="2"/>
        <v>Thamnochortus fraternus</v>
      </c>
    </row>
    <row r="391">
      <c r="A391" s="1" t="s">
        <v>15</v>
      </c>
      <c r="B391" s="1" t="s">
        <v>29</v>
      </c>
      <c r="D391" s="1" t="s">
        <v>246</v>
      </c>
      <c r="E391" s="1" t="s">
        <v>88</v>
      </c>
      <c r="F391" s="1" t="s">
        <v>89</v>
      </c>
      <c r="G391" s="1"/>
      <c r="I391" s="6" t="str">
        <f t="shared" si="1"/>
        <v>Protea repens</v>
      </c>
      <c r="J391" s="6" t="str">
        <f t="shared" si="2"/>
        <v>Protea repens</v>
      </c>
    </row>
    <row r="392">
      <c r="A392" s="1" t="s">
        <v>15</v>
      </c>
      <c r="B392" s="1" t="s">
        <v>29</v>
      </c>
      <c r="D392" s="1" t="s">
        <v>248</v>
      </c>
      <c r="E392" s="1" t="s">
        <v>113</v>
      </c>
      <c r="F392" s="1" t="s">
        <v>399</v>
      </c>
      <c r="G392" s="1"/>
      <c r="I392" s="6" t="str">
        <f t="shared" si="1"/>
        <v>Erica cerinthoides</v>
      </c>
      <c r="J392" s="6" t="str">
        <f t="shared" si="2"/>
        <v>Erica cerinthoides</v>
      </c>
    </row>
    <row r="393">
      <c r="A393" s="1" t="s">
        <v>15</v>
      </c>
      <c r="B393" s="1" t="s">
        <v>29</v>
      </c>
      <c r="D393" s="1" t="s">
        <v>263</v>
      </c>
      <c r="E393" s="1" t="s">
        <v>211</v>
      </c>
      <c r="F393" s="1" t="s">
        <v>215</v>
      </c>
      <c r="G393" s="1"/>
      <c r="I393" s="6" t="str">
        <f t="shared" si="1"/>
        <v>Rhus glauca</v>
      </c>
      <c r="J393" s="6" t="str">
        <f t="shared" si="2"/>
        <v>Rhus glauca</v>
      </c>
    </row>
    <row r="394">
      <c r="A394" s="1" t="s">
        <v>15</v>
      </c>
      <c r="B394" s="1" t="s">
        <v>29</v>
      </c>
      <c r="D394" s="1" t="s">
        <v>328</v>
      </c>
      <c r="E394" s="1" t="s">
        <v>416</v>
      </c>
      <c r="F394" s="1" t="s">
        <v>417</v>
      </c>
      <c r="G394" s="1"/>
      <c r="I394" s="6" t="str">
        <f t="shared" si="1"/>
        <v>Centella eriantha</v>
      </c>
      <c r="J394" s="6" t="str">
        <f t="shared" si="2"/>
        <v>Centella eriantha</v>
      </c>
    </row>
    <row r="395">
      <c r="A395" s="1" t="s">
        <v>15</v>
      </c>
      <c r="B395" s="1" t="s">
        <v>29</v>
      </c>
      <c r="D395" s="1" t="s">
        <v>256</v>
      </c>
      <c r="E395" s="1" t="s">
        <v>154</v>
      </c>
      <c r="F395" s="1" t="s">
        <v>314</v>
      </c>
      <c r="G395" s="1"/>
      <c r="I395" s="6" t="str">
        <f t="shared" si="1"/>
        <v>Metalasia muricata</v>
      </c>
      <c r="J395" s="6" t="str">
        <f t="shared" si="2"/>
        <v>Metalasia muricata</v>
      </c>
    </row>
    <row r="396">
      <c r="A396" s="1" t="s">
        <v>15</v>
      </c>
      <c r="B396" s="1" t="s">
        <v>29</v>
      </c>
      <c r="D396" s="1" t="s">
        <v>250</v>
      </c>
      <c r="E396" s="1" t="s">
        <v>173</v>
      </c>
      <c r="F396" s="6"/>
      <c r="G396" s="1" t="s">
        <v>405</v>
      </c>
      <c r="I396" s="6" t="str">
        <f t="shared" si="1"/>
        <v>Phylica sand2</v>
      </c>
      <c r="J396" s="6" t="str">
        <f t="shared" si="2"/>
        <v>Phylica sand2</v>
      </c>
    </row>
    <row r="397">
      <c r="A397" s="1" t="s">
        <v>15</v>
      </c>
      <c r="B397" s="1" t="s">
        <v>29</v>
      </c>
      <c r="D397" s="1" t="s">
        <v>402</v>
      </c>
      <c r="E397" s="1" t="s">
        <v>79</v>
      </c>
      <c r="F397" s="6"/>
      <c r="G397" s="1"/>
      <c r="I397" s="6" t="str">
        <f t="shared" si="1"/>
        <v>Polygala </v>
      </c>
      <c r="J397" s="6" t="str">
        <f t="shared" si="2"/>
        <v>Polygala </v>
      </c>
    </row>
    <row r="398">
      <c r="A398" s="1" t="s">
        <v>15</v>
      </c>
      <c r="B398" s="1" t="s">
        <v>25</v>
      </c>
      <c r="D398" s="1" t="s">
        <v>254</v>
      </c>
      <c r="E398" s="1" t="s">
        <v>170</v>
      </c>
      <c r="F398" s="1" t="s">
        <v>336</v>
      </c>
      <c r="G398" s="1"/>
      <c r="I398" s="6" t="str">
        <f t="shared" si="1"/>
        <v>Thamnochortus fraternus</v>
      </c>
      <c r="J398" s="6" t="str">
        <f t="shared" si="2"/>
        <v>Thamnochortus fraternus</v>
      </c>
    </row>
    <row r="399">
      <c r="A399" s="1" t="s">
        <v>15</v>
      </c>
      <c r="B399" s="1" t="s">
        <v>25</v>
      </c>
      <c r="D399" s="1" t="s">
        <v>248</v>
      </c>
      <c r="E399" s="1" t="s">
        <v>113</v>
      </c>
      <c r="F399" s="6"/>
      <c r="G399" s="1" t="s">
        <v>414</v>
      </c>
      <c r="I399" s="6" t="str">
        <f t="shared" si="1"/>
        <v>Erica sand3</v>
      </c>
      <c r="J399" s="6" t="str">
        <f t="shared" si="2"/>
        <v>Erica sand3</v>
      </c>
    </row>
    <row r="400">
      <c r="A400" s="1" t="s">
        <v>15</v>
      </c>
      <c r="B400" s="1" t="s">
        <v>25</v>
      </c>
      <c r="D400" s="1" t="s">
        <v>91</v>
      </c>
      <c r="E400" s="1" t="s">
        <v>131</v>
      </c>
      <c r="F400" s="1" t="s">
        <v>210</v>
      </c>
      <c r="G400" s="1"/>
      <c r="I400" s="6" t="str">
        <f t="shared" si="1"/>
        <v>Berzelia cordifolia</v>
      </c>
      <c r="J400" s="6" t="str">
        <f t="shared" si="2"/>
        <v>Berzelia cordifolia</v>
      </c>
    </row>
    <row r="401">
      <c r="A401" s="1" t="s">
        <v>15</v>
      </c>
      <c r="B401" s="1" t="s">
        <v>25</v>
      </c>
      <c r="D401" s="1" t="s">
        <v>246</v>
      </c>
      <c r="E401" s="1" t="s">
        <v>88</v>
      </c>
      <c r="F401" s="1" t="s">
        <v>223</v>
      </c>
      <c r="G401" s="1"/>
      <c r="I401" s="6" t="str">
        <f t="shared" si="1"/>
        <v>Protea neriifolia</v>
      </c>
      <c r="J401" s="6" t="str">
        <f t="shared" si="2"/>
        <v>Protea neriifolia</v>
      </c>
    </row>
    <row r="402">
      <c r="A402" s="1" t="s">
        <v>15</v>
      </c>
      <c r="B402" s="1" t="s">
        <v>25</v>
      </c>
      <c r="D402" s="1" t="s">
        <v>246</v>
      </c>
      <c r="E402" s="1" t="s">
        <v>85</v>
      </c>
      <c r="F402" s="6"/>
      <c r="G402" s="1" t="s">
        <v>418</v>
      </c>
      <c r="I402" s="6" t="str">
        <f t="shared" si="1"/>
        <v>Leucadendron cryptocephalum?</v>
      </c>
      <c r="J402" s="6" t="str">
        <f t="shared" si="2"/>
        <v>Leucadendron cryptocephalum?</v>
      </c>
    </row>
    <row r="403">
      <c r="A403" s="1" t="s">
        <v>15</v>
      </c>
      <c r="B403" s="1" t="s">
        <v>25</v>
      </c>
      <c r="D403" s="1" t="s">
        <v>250</v>
      </c>
      <c r="E403" s="1" t="s">
        <v>173</v>
      </c>
      <c r="F403" s="6"/>
      <c r="G403" s="1" t="s">
        <v>405</v>
      </c>
      <c r="I403" s="6" t="str">
        <f t="shared" si="1"/>
        <v>Phylica sand2</v>
      </c>
      <c r="J403" s="6" t="str">
        <f t="shared" si="2"/>
        <v>Phylica sand2</v>
      </c>
    </row>
    <row r="404">
      <c r="A404" s="1" t="s">
        <v>15</v>
      </c>
      <c r="B404" s="1" t="s">
        <v>25</v>
      </c>
      <c r="D404" s="1" t="s">
        <v>254</v>
      </c>
      <c r="E404" s="1" t="s">
        <v>82</v>
      </c>
      <c r="F404" s="1" t="s">
        <v>83</v>
      </c>
      <c r="G404" s="1"/>
      <c r="I404" s="6" t="str">
        <f t="shared" si="1"/>
        <v>Mastersiella digitata</v>
      </c>
      <c r="J404" s="6" t="str">
        <f t="shared" si="2"/>
        <v>Mastersiella digitata</v>
      </c>
    </row>
    <row r="405">
      <c r="A405" s="1" t="s">
        <v>15</v>
      </c>
      <c r="B405" s="1" t="s">
        <v>25</v>
      </c>
      <c r="D405" s="1" t="s">
        <v>246</v>
      </c>
      <c r="E405" s="1" t="s">
        <v>88</v>
      </c>
      <c r="F405" s="1" t="s">
        <v>89</v>
      </c>
      <c r="G405" s="1"/>
      <c r="I405" s="6" t="str">
        <f t="shared" si="1"/>
        <v>Protea repens</v>
      </c>
      <c r="J405" s="6" t="str">
        <f t="shared" si="2"/>
        <v>Protea repens</v>
      </c>
    </row>
    <row r="406">
      <c r="A406" s="1" t="s">
        <v>15</v>
      </c>
      <c r="B406" s="1" t="s">
        <v>25</v>
      </c>
      <c r="D406" s="1" t="s">
        <v>250</v>
      </c>
      <c r="E406" s="1" t="s">
        <v>173</v>
      </c>
      <c r="F406" s="6"/>
      <c r="G406" s="1" t="s">
        <v>404</v>
      </c>
      <c r="I406" s="6" t="str">
        <f t="shared" si="1"/>
        <v>Phylica sand1</v>
      </c>
      <c r="J406" s="6" t="str">
        <f t="shared" si="2"/>
        <v>Phylica sand1</v>
      </c>
    </row>
    <row r="407">
      <c r="A407" s="1" t="s">
        <v>15</v>
      </c>
      <c r="B407" s="1" t="s">
        <v>25</v>
      </c>
      <c r="D407" s="1" t="s">
        <v>254</v>
      </c>
      <c r="E407" s="1" t="s">
        <v>384</v>
      </c>
      <c r="F407" s="6"/>
      <c r="G407" s="1" t="s">
        <v>15</v>
      </c>
      <c r="I407" s="6" t="str">
        <f t="shared" si="1"/>
        <v>Staberoha sand</v>
      </c>
      <c r="J407" s="6" t="str">
        <f t="shared" si="2"/>
        <v>Staberoha sand</v>
      </c>
    </row>
    <row r="408">
      <c r="A408" s="1" t="s">
        <v>15</v>
      </c>
      <c r="B408" s="1" t="s">
        <v>25</v>
      </c>
      <c r="D408" s="1" t="s">
        <v>402</v>
      </c>
      <c r="E408" s="1" t="s">
        <v>79</v>
      </c>
      <c r="F408" s="6"/>
      <c r="G408" s="1"/>
      <c r="I408" s="6" t="str">
        <f t="shared" si="1"/>
        <v>Polygala </v>
      </c>
      <c r="J408" s="6" t="str">
        <f t="shared" si="2"/>
        <v>Polygala </v>
      </c>
    </row>
    <row r="409">
      <c r="A409" s="1" t="s">
        <v>15</v>
      </c>
      <c r="B409" s="1" t="s">
        <v>25</v>
      </c>
      <c r="D409" s="1" t="s">
        <v>251</v>
      </c>
      <c r="E409" s="1" t="s">
        <v>72</v>
      </c>
      <c r="F409" s="1" t="s">
        <v>419</v>
      </c>
      <c r="G409" s="1"/>
      <c r="I409" s="6" t="str">
        <f t="shared" si="1"/>
        <v>Acacia cyclops</v>
      </c>
      <c r="J409" s="6" t="str">
        <f t="shared" si="2"/>
        <v>Acacia cyclops</v>
      </c>
      <c r="K409" s="1">
        <v>1.0</v>
      </c>
    </row>
    <row r="410">
      <c r="A410" s="1" t="s">
        <v>15</v>
      </c>
      <c r="B410" s="1" t="s">
        <v>25</v>
      </c>
      <c r="D410" s="1" t="s">
        <v>263</v>
      </c>
      <c r="E410" s="1" t="s">
        <v>211</v>
      </c>
      <c r="F410" s="1" t="s">
        <v>215</v>
      </c>
      <c r="G410" s="1"/>
      <c r="I410" s="6" t="str">
        <f t="shared" si="1"/>
        <v>Rhus glauca</v>
      </c>
      <c r="J410" s="6" t="str">
        <f t="shared" si="2"/>
        <v>Rhus glauca</v>
      </c>
    </row>
    <row r="411">
      <c r="A411" s="1" t="s">
        <v>15</v>
      </c>
      <c r="B411" s="1" t="s">
        <v>25</v>
      </c>
      <c r="D411" s="1" t="s">
        <v>335</v>
      </c>
      <c r="E411" s="1" t="s">
        <v>144</v>
      </c>
      <c r="F411" s="1" t="s">
        <v>145</v>
      </c>
      <c r="G411" s="1"/>
      <c r="I411" s="6" t="str">
        <f t="shared" si="1"/>
        <v>Penaea mucronata</v>
      </c>
      <c r="J411" s="6" t="str">
        <f t="shared" si="2"/>
        <v>Penaea mucronata</v>
      </c>
    </row>
    <row r="412">
      <c r="A412" s="1" t="s">
        <v>15</v>
      </c>
      <c r="B412" s="1" t="s">
        <v>25</v>
      </c>
      <c r="D412" s="1" t="s">
        <v>229</v>
      </c>
      <c r="E412" s="1" t="s">
        <v>103</v>
      </c>
      <c r="F412" s="1" t="s">
        <v>408</v>
      </c>
      <c r="G412" s="1"/>
      <c r="I412" s="6" t="str">
        <f t="shared" si="1"/>
        <v>Tetraria microstachys</v>
      </c>
      <c r="J412" s="6" t="str">
        <f t="shared" si="2"/>
        <v>Tetraria microstachys</v>
      </c>
    </row>
    <row r="413">
      <c r="A413" s="1" t="s">
        <v>15</v>
      </c>
      <c r="B413" s="1" t="s">
        <v>25</v>
      </c>
      <c r="D413" s="1" t="s">
        <v>354</v>
      </c>
      <c r="E413" s="1" t="s">
        <v>355</v>
      </c>
      <c r="F413" s="6"/>
      <c r="G413" s="1"/>
      <c r="I413" s="6" t="str">
        <f t="shared" si="1"/>
        <v>Anthospermum </v>
      </c>
      <c r="J413" s="6" t="str">
        <f t="shared" si="2"/>
        <v>Anthospermum </v>
      </c>
    </row>
    <row r="414">
      <c r="A414" s="1" t="s">
        <v>15</v>
      </c>
      <c r="B414" s="1" t="s">
        <v>25</v>
      </c>
      <c r="D414" s="1" t="s">
        <v>246</v>
      </c>
      <c r="E414" s="1" t="s">
        <v>406</v>
      </c>
      <c r="F414" s="1" t="s">
        <v>407</v>
      </c>
      <c r="G414" s="1"/>
      <c r="I414" s="6" t="str">
        <f t="shared" si="1"/>
        <v>Serruria nervosa</v>
      </c>
      <c r="J414" s="6" t="str">
        <f t="shared" si="2"/>
        <v>Serruria nervosa</v>
      </c>
    </row>
    <row r="415">
      <c r="A415" s="1" t="s">
        <v>15</v>
      </c>
      <c r="B415" s="1" t="s">
        <v>25</v>
      </c>
      <c r="D415" s="1" t="s">
        <v>248</v>
      </c>
      <c r="E415" s="1" t="s">
        <v>113</v>
      </c>
      <c r="F415" s="1" t="s">
        <v>413</v>
      </c>
      <c r="G415" s="1"/>
      <c r="I415" s="6" t="str">
        <f t="shared" si="1"/>
        <v>Erica barbigeroides</v>
      </c>
      <c r="J415" s="6" t="str">
        <f t="shared" si="2"/>
        <v>Erica barbigeroides</v>
      </c>
    </row>
    <row r="416">
      <c r="A416" s="1" t="s">
        <v>15</v>
      </c>
      <c r="B416" s="1" t="s">
        <v>25</v>
      </c>
      <c r="D416" s="1" t="s">
        <v>229</v>
      </c>
      <c r="E416" s="1" t="s">
        <v>103</v>
      </c>
      <c r="F416" s="1" t="s">
        <v>104</v>
      </c>
      <c r="G416" s="1"/>
      <c r="I416" s="6" t="str">
        <f t="shared" si="1"/>
        <v>Tetraria bromoides</v>
      </c>
      <c r="J416" s="6" t="str">
        <f t="shared" si="2"/>
        <v>Tetraria bromoides</v>
      </c>
    </row>
    <row r="417">
      <c r="A417" s="1" t="s">
        <v>15</v>
      </c>
      <c r="B417" s="1" t="s">
        <v>25</v>
      </c>
      <c r="D417" s="1" t="s">
        <v>246</v>
      </c>
      <c r="E417" s="1" t="s">
        <v>93</v>
      </c>
      <c r="F417" s="1" t="s">
        <v>94</v>
      </c>
      <c r="G417" s="1"/>
      <c r="I417" s="6" t="str">
        <f t="shared" si="1"/>
        <v>Aulax lanceolata</v>
      </c>
      <c r="J417" s="6" t="str">
        <f t="shared" si="2"/>
        <v>Aulax lanceolata</v>
      </c>
    </row>
    <row r="418">
      <c r="A418" s="1" t="s">
        <v>15</v>
      </c>
      <c r="B418" s="1" t="s">
        <v>25</v>
      </c>
      <c r="D418" s="1" t="s">
        <v>256</v>
      </c>
      <c r="E418" s="1" t="s">
        <v>352</v>
      </c>
      <c r="F418" s="1" t="s">
        <v>353</v>
      </c>
      <c r="G418" s="1"/>
      <c r="I418" s="6" t="str">
        <f t="shared" si="1"/>
        <v>Phaenocoma prolifera</v>
      </c>
      <c r="J418" s="6" t="str">
        <f t="shared" si="2"/>
        <v>Phaenocoma prolifera</v>
      </c>
    </row>
    <row r="419">
      <c r="A419" s="1" t="s">
        <v>15</v>
      </c>
      <c r="B419" s="1" t="s">
        <v>25</v>
      </c>
      <c r="D419" s="1" t="s">
        <v>254</v>
      </c>
      <c r="E419" s="1" t="s">
        <v>141</v>
      </c>
      <c r="F419" s="1" t="s">
        <v>171</v>
      </c>
      <c r="G419" s="1"/>
      <c r="I419" s="6" t="str">
        <f t="shared" si="1"/>
        <v>Hypodiscus aristata</v>
      </c>
      <c r="J419" s="6" t="str">
        <f t="shared" si="2"/>
        <v>Hypodiscus aristata</v>
      </c>
    </row>
    <row r="420">
      <c r="A420" s="1" t="s">
        <v>15</v>
      </c>
      <c r="B420" s="1" t="s">
        <v>25</v>
      </c>
      <c r="D420" s="1" t="s">
        <v>246</v>
      </c>
      <c r="E420" s="1" t="s">
        <v>85</v>
      </c>
      <c r="F420" s="1" t="s">
        <v>86</v>
      </c>
      <c r="G420" s="1"/>
      <c r="I420" s="6" t="str">
        <f t="shared" si="1"/>
        <v>Leucadendron salignum</v>
      </c>
      <c r="J420" s="6" t="str">
        <f t="shared" si="2"/>
        <v>Leucadendron salignum</v>
      </c>
    </row>
    <row r="421">
      <c r="A421" s="1"/>
      <c r="B421" s="1"/>
      <c r="D421" s="1"/>
      <c r="E421" s="6"/>
      <c r="F421" s="6"/>
      <c r="G421" s="1"/>
    </row>
    <row r="422">
      <c r="A422" s="1"/>
      <c r="B422" s="1"/>
      <c r="D422" s="1"/>
      <c r="E422" s="6"/>
      <c r="F422" s="6"/>
      <c r="G422" s="1"/>
    </row>
    <row r="423">
      <c r="A423" s="1"/>
      <c r="B423" s="1"/>
      <c r="D423" s="1"/>
      <c r="E423" s="6"/>
      <c r="F423" s="6"/>
      <c r="G423" s="1"/>
    </row>
    <row r="424">
      <c r="A424" s="1"/>
      <c r="B424" s="1"/>
      <c r="D424" s="1"/>
      <c r="E424" s="6"/>
      <c r="F424" s="6"/>
      <c r="G424" s="1"/>
    </row>
    <row r="425">
      <c r="A425" s="1"/>
      <c r="B425" s="1"/>
      <c r="D425" s="1"/>
      <c r="E425" s="6"/>
      <c r="F425" s="6"/>
      <c r="G425" s="1"/>
    </row>
    <row r="426">
      <c r="A426" s="1"/>
      <c r="B426" s="1"/>
      <c r="D426" s="1"/>
      <c r="E426" s="6"/>
      <c r="F426" s="6"/>
      <c r="G426" s="1"/>
    </row>
    <row r="427">
      <c r="A427" s="1"/>
      <c r="B427" s="1"/>
      <c r="D427" s="1"/>
      <c r="E427" s="6"/>
      <c r="F427" s="6"/>
      <c r="G427" s="1"/>
    </row>
    <row r="428">
      <c r="A428" s="1"/>
      <c r="B428" s="1"/>
      <c r="D428" s="1"/>
      <c r="E428" s="6"/>
      <c r="F428" s="6"/>
      <c r="G428" s="1"/>
    </row>
    <row r="429">
      <c r="A429" s="1"/>
      <c r="B429" s="1"/>
      <c r="D429" s="1"/>
      <c r="E429" s="6"/>
      <c r="F429" s="6"/>
      <c r="G429" s="1"/>
    </row>
    <row r="430">
      <c r="A430" s="1"/>
      <c r="B430" s="1"/>
      <c r="D430" s="1"/>
      <c r="E430" s="6"/>
      <c r="F430" s="6"/>
      <c r="G430" s="1"/>
    </row>
    <row r="431">
      <c r="A431" s="1"/>
      <c r="B431" s="1"/>
      <c r="D431" s="1"/>
      <c r="E431" s="6"/>
      <c r="F431" s="6"/>
      <c r="G431" s="1"/>
    </row>
    <row r="432">
      <c r="A432" s="1"/>
      <c r="B432" s="1"/>
      <c r="D432" s="1"/>
      <c r="E432" s="6"/>
      <c r="F432" s="6"/>
      <c r="G432" s="1"/>
    </row>
    <row r="433">
      <c r="A433" s="1"/>
      <c r="B433" s="1"/>
      <c r="D433" s="1"/>
      <c r="E433" s="6"/>
      <c r="F433" s="6"/>
      <c r="G433" s="1"/>
    </row>
    <row r="434">
      <c r="A434" s="1"/>
      <c r="B434" s="1"/>
      <c r="D434" s="1"/>
      <c r="E434" s="6"/>
      <c r="F434" s="6"/>
      <c r="G434" s="1"/>
    </row>
    <row r="435">
      <c r="A435" s="1"/>
      <c r="B435" s="1"/>
      <c r="D435" s="1"/>
      <c r="E435" s="6"/>
      <c r="F435" s="6"/>
      <c r="G435" s="1"/>
    </row>
    <row r="436">
      <c r="A436" s="1"/>
      <c r="B436" s="1"/>
      <c r="D436" s="1"/>
      <c r="E436" s="6"/>
      <c r="F436" s="6"/>
      <c r="G436" s="1"/>
    </row>
    <row r="437">
      <c r="A437" s="1"/>
      <c r="B437" s="1"/>
      <c r="D437" s="1"/>
      <c r="E437" s="6"/>
      <c r="F437" s="6"/>
      <c r="G437" s="1"/>
    </row>
    <row r="438">
      <c r="A438" s="1"/>
      <c r="B438" s="1"/>
      <c r="D438" s="1"/>
      <c r="E438" s="6"/>
      <c r="F438" s="6"/>
      <c r="G438" s="1"/>
    </row>
    <row r="439">
      <c r="A439" s="1"/>
      <c r="B439" s="1"/>
      <c r="D439" s="1"/>
      <c r="E439" s="6"/>
      <c r="F439" s="6"/>
      <c r="G439" s="1"/>
    </row>
    <row r="440">
      <c r="A440" s="1"/>
      <c r="B440" s="1"/>
      <c r="D440" s="1"/>
      <c r="E440" s="6"/>
      <c r="F440" s="6"/>
      <c r="G440" s="1"/>
    </row>
    <row r="441">
      <c r="A441" s="1"/>
      <c r="B441" s="1"/>
      <c r="D441" s="1"/>
      <c r="E441" s="6"/>
      <c r="F441" s="6"/>
      <c r="G441" s="1"/>
    </row>
    <row r="442">
      <c r="A442" s="1"/>
      <c r="B442" s="1"/>
      <c r="D442" s="1"/>
      <c r="E442" s="6"/>
      <c r="F442" s="6"/>
      <c r="G442" s="1"/>
    </row>
    <row r="443">
      <c r="A443" s="1"/>
      <c r="B443" s="1"/>
      <c r="D443" s="1"/>
      <c r="E443" s="6"/>
      <c r="F443" s="6"/>
      <c r="G443" s="1"/>
    </row>
    <row r="444">
      <c r="A444" s="1"/>
      <c r="B444" s="1"/>
      <c r="D444" s="1"/>
      <c r="E444" s="6"/>
      <c r="F444" s="6"/>
      <c r="G444" s="1"/>
    </row>
    <row r="445">
      <c r="A445" s="1"/>
      <c r="B445" s="1"/>
      <c r="D445" s="1"/>
      <c r="E445" s="6"/>
      <c r="F445" s="6"/>
      <c r="G445" s="1"/>
    </row>
    <row r="446">
      <c r="A446" s="1"/>
      <c r="B446" s="1"/>
      <c r="D446" s="1"/>
      <c r="E446" s="6"/>
      <c r="F446" s="6"/>
      <c r="G446" s="1"/>
    </row>
    <row r="447">
      <c r="A447" s="1"/>
      <c r="B447" s="1"/>
      <c r="D447" s="1"/>
      <c r="E447" s="6"/>
      <c r="F447" s="6"/>
      <c r="G447" s="1"/>
    </row>
    <row r="448">
      <c r="A448" s="1"/>
      <c r="B448" s="1"/>
      <c r="D448" s="1"/>
      <c r="E448" s="6"/>
      <c r="F448" s="6"/>
      <c r="G448" s="1"/>
    </row>
    <row r="449">
      <c r="A449" s="1"/>
      <c r="B449" s="1"/>
      <c r="D449" s="1"/>
      <c r="E449" s="6"/>
      <c r="F449" s="6"/>
      <c r="G449" s="1"/>
    </row>
    <row r="450">
      <c r="A450" s="1"/>
      <c r="B450" s="1"/>
      <c r="D450" s="1"/>
      <c r="E450" s="6"/>
      <c r="F450" s="6"/>
      <c r="G450" s="1"/>
    </row>
    <row r="451">
      <c r="A451" s="1"/>
      <c r="B451" s="1"/>
      <c r="D451" s="1"/>
      <c r="E451" s="6"/>
      <c r="F451" s="6"/>
      <c r="G451" s="1"/>
    </row>
    <row r="452">
      <c r="A452" s="1"/>
      <c r="B452" s="1"/>
      <c r="D452" s="1"/>
      <c r="E452" s="6"/>
      <c r="F452" s="6"/>
      <c r="G452" s="1"/>
    </row>
    <row r="453">
      <c r="A453" s="1"/>
      <c r="B453" s="1"/>
      <c r="D453" s="1"/>
      <c r="E453" s="6"/>
      <c r="F453" s="6"/>
      <c r="G453" s="1"/>
    </row>
    <row r="454">
      <c r="A454" s="1"/>
      <c r="B454" s="1"/>
      <c r="D454" s="1"/>
      <c r="E454" s="6"/>
      <c r="F454" s="6"/>
      <c r="G454" s="1"/>
    </row>
    <row r="455">
      <c r="A455" s="1"/>
      <c r="B455" s="1"/>
      <c r="D455" s="1"/>
      <c r="E455" s="6"/>
      <c r="F455" s="6"/>
      <c r="G455" s="1"/>
    </row>
    <row r="456">
      <c r="A456" s="1"/>
      <c r="B456" s="1"/>
      <c r="D456" s="1"/>
      <c r="E456" s="6"/>
      <c r="F456" s="6"/>
      <c r="G456" s="1"/>
    </row>
    <row r="457">
      <c r="A457" s="1"/>
      <c r="B457" s="1"/>
      <c r="D457" s="1"/>
      <c r="E457" s="6"/>
      <c r="F457" s="6"/>
      <c r="G457" s="1"/>
    </row>
    <row r="458">
      <c r="A458" s="1"/>
      <c r="B458" s="1"/>
      <c r="D458" s="1"/>
      <c r="E458" s="6"/>
      <c r="F458" s="6"/>
      <c r="G458" s="1"/>
    </row>
    <row r="459">
      <c r="A459" s="1"/>
      <c r="B459" s="1"/>
      <c r="D459" s="1"/>
      <c r="E459" s="6"/>
      <c r="F459" s="6"/>
      <c r="G459" s="1"/>
    </row>
    <row r="460">
      <c r="A460" s="1"/>
      <c r="B460" s="1"/>
      <c r="D460" s="1"/>
      <c r="E460" s="6"/>
      <c r="F460" s="6"/>
      <c r="G460" s="1"/>
    </row>
    <row r="461">
      <c r="A461" s="1"/>
      <c r="B461" s="1"/>
      <c r="D461" s="1"/>
      <c r="E461" s="6"/>
      <c r="F461" s="6"/>
      <c r="G461" s="1"/>
    </row>
    <row r="462">
      <c r="A462" s="1"/>
      <c r="B462" s="1"/>
      <c r="D462" s="1"/>
      <c r="E462" s="6"/>
      <c r="F462" s="6"/>
      <c r="G462" s="1"/>
    </row>
    <row r="463">
      <c r="A463" s="1"/>
      <c r="B463" s="1"/>
      <c r="D463" s="1"/>
      <c r="E463" s="6"/>
      <c r="F463" s="6"/>
      <c r="G463" s="1"/>
    </row>
    <row r="464">
      <c r="A464" s="1"/>
      <c r="B464" s="1"/>
      <c r="D464" s="1"/>
      <c r="E464" s="6"/>
      <c r="F464" s="6"/>
      <c r="G464" s="1"/>
    </row>
    <row r="465">
      <c r="A465" s="1"/>
      <c r="B465" s="1"/>
      <c r="D465" s="1"/>
      <c r="E465" s="6"/>
      <c r="F465" s="6"/>
      <c r="G465" s="1"/>
    </row>
    <row r="466">
      <c r="A466" s="1"/>
      <c r="B466" s="1"/>
      <c r="D466" s="1"/>
      <c r="E466" s="6"/>
      <c r="F466" s="6"/>
      <c r="G466" s="1"/>
    </row>
    <row r="467">
      <c r="A467" s="1"/>
      <c r="B467" s="1"/>
      <c r="D467" s="1"/>
      <c r="E467" s="6"/>
      <c r="F467" s="6"/>
      <c r="G467" s="1"/>
    </row>
    <row r="468">
      <c r="A468" s="1"/>
      <c r="B468" s="1"/>
      <c r="D468" s="1"/>
      <c r="E468" s="6"/>
      <c r="F468" s="6"/>
      <c r="G468" s="1"/>
    </row>
    <row r="469">
      <c r="A469" s="1"/>
      <c r="B469" s="1"/>
      <c r="D469" s="1"/>
      <c r="E469" s="6"/>
      <c r="F469" s="6"/>
      <c r="G469" s="1"/>
    </row>
    <row r="470">
      <c r="A470" s="1"/>
      <c r="B470" s="1"/>
      <c r="D470" s="1"/>
      <c r="E470" s="6"/>
      <c r="F470" s="6"/>
      <c r="G470" s="1"/>
    </row>
    <row r="471">
      <c r="A471" s="1"/>
      <c r="B471" s="1"/>
      <c r="D471" s="1"/>
      <c r="E471" s="6"/>
      <c r="F471" s="6"/>
      <c r="G471" s="1"/>
    </row>
    <row r="472">
      <c r="A472" s="1"/>
      <c r="B472" s="1"/>
      <c r="D472" s="1"/>
      <c r="E472" s="6"/>
      <c r="F472" s="6"/>
      <c r="G472" s="1"/>
    </row>
    <row r="473">
      <c r="A473" s="1"/>
      <c r="B473" s="1"/>
      <c r="D473" s="1"/>
      <c r="E473" s="6"/>
      <c r="F473" s="6"/>
      <c r="G473" s="1"/>
    </row>
    <row r="474">
      <c r="A474" s="1"/>
      <c r="B474" s="1"/>
      <c r="D474" s="1"/>
      <c r="E474" s="6"/>
      <c r="F474" s="6"/>
      <c r="G474" s="1"/>
    </row>
    <row r="475">
      <c r="A475" s="1"/>
      <c r="B475" s="1"/>
      <c r="D475" s="1"/>
      <c r="E475" s="6"/>
      <c r="F475" s="6"/>
      <c r="G475" s="1"/>
    </row>
    <row r="476">
      <c r="A476" s="1"/>
      <c r="B476" s="1"/>
      <c r="D476" s="1"/>
      <c r="E476" s="6"/>
      <c r="F476" s="6"/>
      <c r="G476" s="1"/>
    </row>
    <row r="477">
      <c r="A477" s="1"/>
      <c r="B477" s="1"/>
      <c r="D477" s="1"/>
      <c r="E477" s="6"/>
      <c r="F477" s="6"/>
      <c r="G477" s="1"/>
    </row>
    <row r="478">
      <c r="A478" s="1"/>
      <c r="B478" s="1"/>
      <c r="D478" s="1"/>
      <c r="E478" s="6"/>
      <c r="F478" s="6"/>
      <c r="G478" s="1"/>
    </row>
    <row r="479">
      <c r="A479" s="1"/>
      <c r="B479" s="1"/>
      <c r="D479" s="1"/>
      <c r="E479" s="6"/>
      <c r="F479" s="6"/>
      <c r="G479" s="1"/>
    </row>
    <row r="480">
      <c r="A480" s="1"/>
      <c r="B480" s="1"/>
      <c r="D480" s="1"/>
      <c r="E480" s="6"/>
      <c r="F480" s="6"/>
      <c r="G480" s="1"/>
    </row>
    <row r="481">
      <c r="A481" s="1"/>
      <c r="B481" s="1"/>
      <c r="D481" s="1"/>
      <c r="E481" s="6"/>
      <c r="F481" s="6"/>
      <c r="G481" s="1"/>
    </row>
    <row r="482">
      <c r="A482" s="1"/>
      <c r="B482" s="1"/>
      <c r="D482" s="1"/>
      <c r="E482" s="6"/>
      <c r="F482" s="6"/>
      <c r="G482" s="1"/>
    </row>
    <row r="483">
      <c r="A483" s="1"/>
      <c r="B483" s="1"/>
      <c r="D483" s="1"/>
      <c r="E483" s="6"/>
      <c r="F483" s="6"/>
      <c r="G483" s="1"/>
    </row>
    <row r="484">
      <c r="A484" s="1"/>
      <c r="B484" s="1"/>
      <c r="D484" s="1"/>
      <c r="E484" s="6"/>
      <c r="F484" s="6"/>
      <c r="G484" s="1"/>
    </row>
    <row r="485">
      <c r="A485" s="1"/>
      <c r="B485" s="1"/>
      <c r="D485" s="1"/>
      <c r="E485" s="6"/>
      <c r="F485" s="6"/>
      <c r="G485" s="1"/>
    </row>
    <row r="486">
      <c r="A486" s="1"/>
      <c r="B486" s="1"/>
      <c r="D486" s="1"/>
      <c r="E486" s="6"/>
      <c r="F486" s="6"/>
      <c r="G486" s="1"/>
    </row>
    <row r="487">
      <c r="A487" s="1"/>
      <c r="B487" s="1"/>
      <c r="D487" s="1"/>
      <c r="E487" s="6"/>
      <c r="F487" s="6"/>
      <c r="G487" s="1"/>
    </row>
    <row r="488">
      <c r="A488" s="1"/>
      <c r="B488" s="1"/>
      <c r="D488" s="1"/>
      <c r="E488" s="6"/>
      <c r="F488" s="6"/>
      <c r="G488" s="1"/>
    </row>
    <row r="489">
      <c r="A489" s="1"/>
      <c r="B489" s="1"/>
      <c r="D489" s="1"/>
      <c r="E489" s="6"/>
      <c r="F489" s="6"/>
      <c r="G489" s="1"/>
    </row>
    <row r="490">
      <c r="A490" s="1"/>
      <c r="B490" s="1"/>
      <c r="D490" s="1"/>
      <c r="E490" s="6"/>
      <c r="F490" s="6"/>
      <c r="G490" s="1"/>
    </row>
    <row r="491">
      <c r="A491" s="1"/>
      <c r="B491" s="1"/>
      <c r="D491" s="1"/>
      <c r="E491" s="6"/>
      <c r="F491" s="6"/>
      <c r="G491" s="1"/>
    </row>
    <row r="492">
      <c r="A492" s="1"/>
      <c r="B492" s="1"/>
      <c r="D492" s="1"/>
      <c r="E492" s="6"/>
      <c r="F492" s="6"/>
      <c r="G492" s="1"/>
    </row>
    <row r="493">
      <c r="A493" s="1"/>
      <c r="B493" s="1"/>
      <c r="D493" s="1"/>
      <c r="E493" s="6"/>
      <c r="F493" s="6"/>
      <c r="G493" s="1"/>
    </row>
    <row r="494">
      <c r="A494" s="1"/>
      <c r="B494" s="1"/>
      <c r="D494" s="1"/>
      <c r="E494" s="6"/>
      <c r="F494" s="6"/>
      <c r="G494" s="1"/>
    </row>
    <row r="495">
      <c r="A495" s="1"/>
      <c r="B495" s="1"/>
      <c r="D495" s="1"/>
      <c r="E495" s="6"/>
      <c r="F495" s="6"/>
      <c r="G495" s="1"/>
    </row>
    <row r="496">
      <c r="A496" s="1"/>
      <c r="B496" s="1"/>
      <c r="D496" s="1"/>
      <c r="E496" s="6"/>
      <c r="F496" s="6"/>
      <c r="G496" s="1"/>
    </row>
    <row r="497">
      <c r="A497" s="1"/>
      <c r="B497" s="1"/>
      <c r="D497" s="1"/>
      <c r="E497" s="6"/>
      <c r="F497" s="6"/>
      <c r="G497" s="1"/>
    </row>
    <row r="498">
      <c r="A498" s="1"/>
      <c r="B498" s="1"/>
      <c r="D498" s="1"/>
      <c r="E498" s="6"/>
      <c r="F498" s="6"/>
      <c r="G498" s="1"/>
    </row>
    <row r="499">
      <c r="A499" s="1"/>
      <c r="B499" s="1"/>
      <c r="D499" s="1"/>
      <c r="E499" s="6"/>
      <c r="F499" s="6"/>
      <c r="G499" s="1"/>
    </row>
    <row r="500">
      <c r="A500" s="1"/>
      <c r="B500" s="1"/>
      <c r="D500" s="1"/>
      <c r="E500" s="6"/>
      <c r="F500" s="6"/>
      <c r="G500" s="1"/>
    </row>
    <row r="501">
      <c r="A501" s="1"/>
      <c r="B501" s="1"/>
      <c r="D501" s="1"/>
      <c r="E501" s="6"/>
      <c r="F501" s="6"/>
      <c r="G501" s="1"/>
    </row>
    <row r="502">
      <c r="A502" s="1"/>
      <c r="B502" s="1"/>
      <c r="D502" s="1"/>
      <c r="E502" s="6"/>
      <c r="F502" s="6"/>
      <c r="G502" s="1"/>
    </row>
    <row r="503">
      <c r="A503" s="1"/>
      <c r="B503" s="1"/>
      <c r="D503" s="1"/>
      <c r="E503" s="6"/>
      <c r="F503" s="6"/>
      <c r="G503" s="1"/>
    </row>
    <row r="504">
      <c r="A504" s="1"/>
      <c r="B504" s="1"/>
      <c r="D504" s="1"/>
      <c r="E504" s="6"/>
      <c r="F504" s="6"/>
      <c r="G504" s="1"/>
    </row>
    <row r="505">
      <c r="A505" s="1"/>
      <c r="B505" s="1"/>
      <c r="D505" s="1"/>
      <c r="E505" s="6"/>
      <c r="F505" s="6"/>
      <c r="G505" s="1"/>
    </row>
    <row r="506">
      <c r="A506" s="1"/>
      <c r="B506" s="1"/>
      <c r="D506" s="1"/>
      <c r="E506" s="6"/>
      <c r="F506" s="6"/>
      <c r="G506" s="1"/>
    </row>
    <row r="507">
      <c r="A507" s="1"/>
      <c r="B507" s="1"/>
      <c r="D507" s="1"/>
      <c r="E507" s="6"/>
      <c r="F507" s="6"/>
      <c r="G507" s="1"/>
    </row>
    <row r="508">
      <c r="A508" s="1"/>
      <c r="B508" s="1"/>
      <c r="D508" s="1"/>
      <c r="E508" s="6"/>
      <c r="F508" s="6"/>
      <c r="G508" s="1"/>
    </row>
    <row r="509">
      <c r="A509" s="1"/>
      <c r="B509" s="1"/>
      <c r="D509" s="1"/>
      <c r="E509" s="6"/>
      <c r="F509" s="6"/>
      <c r="G509" s="1"/>
    </row>
    <row r="510">
      <c r="A510" s="1"/>
      <c r="B510" s="1"/>
      <c r="D510" s="1"/>
      <c r="E510" s="6"/>
      <c r="F510" s="6"/>
      <c r="G510" s="1"/>
    </row>
    <row r="511">
      <c r="A511" s="1"/>
      <c r="B511" s="1"/>
      <c r="D511" s="1"/>
      <c r="E511" s="6"/>
      <c r="F511" s="6"/>
      <c r="G511" s="1"/>
    </row>
    <row r="512">
      <c r="A512" s="1"/>
      <c r="B512" s="1"/>
      <c r="D512" s="1"/>
      <c r="E512" s="6"/>
      <c r="F512" s="6"/>
      <c r="G512" s="1"/>
    </row>
    <row r="513">
      <c r="A513" s="1"/>
      <c r="B513" s="1"/>
      <c r="D513" s="1"/>
      <c r="E513" s="6"/>
      <c r="F513" s="6"/>
      <c r="G513" s="1"/>
    </row>
    <row r="514">
      <c r="A514" s="1"/>
      <c r="B514" s="1"/>
      <c r="D514" s="1"/>
      <c r="E514" s="6"/>
      <c r="F514" s="6"/>
      <c r="G514" s="1"/>
    </row>
    <row r="515">
      <c r="A515" s="1"/>
      <c r="B515" s="1"/>
      <c r="D515" s="1"/>
      <c r="E515" s="6"/>
      <c r="F515" s="6"/>
      <c r="G515" s="1"/>
    </row>
    <row r="516">
      <c r="A516" s="1"/>
      <c r="B516" s="1"/>
      <c r="D516" s="1"/>
      <c r="E516" s="6"/>
      <c r="F516" s="6"/>
      <c r="G516" s="1"/>
    </row>
    <row r="517">
      <c r="A517" s="1"/>
      <c r="B517" s="1"/>
      <c r="D517" s="1"/>
      <c r="E517" s="6"/>
      <c r="F517" s="6"/>
      <c r="G517" s="1"/>
    </row>
    <row r="518">
      <c r="A518" s="1"/>
      <c r="B518" s="1"/>
      <c r="D518" s="1"/>
      <c r="E518" s="6"/>
      <c r="F518" s="6"/>
      <c r="G518" s="1"/>
    </row>
    <row r="519">
      <c r="A519" s="1"/>
      <c r="B519" s="1"/>
      <c r="D519" s="1"/>
      <c r="E519" s="6"/>
      <c r="F519" s="6"/>
      <c r="G519" s="1"/>
    </row>
    <row r="520">
      <c r="A520" s="1"/>
      <c r="B520" s="1"/>
      <c r="D520" s="1"/>
      <c r="E520" s="6"/>
      <c r="F520" s="6"/>
      <c r="G520" s="1"/>
    </row>
    <row r="521">
      <c r="A521" s="1"/>
      <c r="B521" s="1"/>
      <c r="D521" s="1"/>
      <c r="E521" s="6"/>
      <c r="F521" s="6"/>
      <c r="G521" s="1"/>
    </row>
    <row r="522">
      <c r="A522" s="1"/>
      <c r="B522" s="1"/>
      <c r="D522" s="1"/>
      <c r="E522" s="6"/>
      <c r="F522" s="6"/>
      <c r="G522" s="1"/>
    </row>
    <row r="523">
      <c r="A523" s="1"/>
      <c r="B523" s="1"/>
      <c r="D523" s="1"/>
      <c r="E523" s="6"/>
      <c r="F523" s="6"/>
      <c r="G523" s="1"/>
    </row>
    <row r="524">
      <c r="A524" s="1"/>
      <c r="B524" s="1"/>
      <c r="D524" s="1"/>
      <c r="E524" s="6"/>
      <c r="F524" s="6"/>
      <c r="G524" s="1"/>
    </row>
    <row r="525">
      <c r="A525" s="1"/>
      <c r="B525" s="1"/>
      <c r="D525" s="1"/>
      <c r="E525" s="6"/>
      <c r="F525" s="6"/>
      <c r="G525" s="1"/>
    </row>
    <row r="526">
      <c r="A526" s="1"/>
      <c r="B526" s="1"/>
      <c r="D526" s="1"/>
      <c r="E526" s="6"/>
      <c r="F526" s="6"/>
      <c r="G526" s="1"/>
    </row>
    <row r="527">
      <c r="A527" s="1"/>
      <c r="B527" s="1"/>
      <c r="D527" s="1"/>
      <c r="E527" s="6"/>
      <c r="F527" s="6"/>
      <c r="G527" s="1"/>
    </row>
    <row r="528">
      <c r="A528" s="1"/>
      <c r="B528" s="1"/>
      <c r="D528" s="1"/>
      <c r="E528" s="6"/>
      <c r="F528" s="6"/>
      <c r="G528" s="1"/>
    </row>
    <row r="529">
      <c r="A529" s="1"/>
      <c r="B529" s="1"/>
      <c r="D529" s="1"/>
      <c r="E529" s="6"/>
      <c r="F529" s="6"/>
      <c r="G529" s="1"/>
    </row>
    <row r="530">
      <c r="A530" s="1"/>
      <c r="B530" s="1"/>
      <c r="D530" s="1"/>
      <c r="E530" s="6"/>
      <c r="F530" s="6"/>
      <c r="G530" s="1"/>
    </row>
    <row r="531">
      <c r="A531" s="1"/>
      <c r="B531" s="1"/>
      <c r="D531" s="1"/>
      <c r="E531" s="6"/>
      <c r="F531" s="6"/>
      <c r="G531" s="1"/>
    </row>
    <row r="532">
      <c r="A532" s="1"/>
      <c r="B532" s="1"/>
      <c r="D532" s="1"/>
      <c r="E532" s="6"/>
      <c r="F532" s="6"/>
      <c r="G532" s="1"/>
    </row>
    <row r="533">
      <c r="A533" s="1"/>
      <c r="B533" s="1"/>
      <c r="D533" s="1"/>
      <c r="E533" s="6"/>
      <c r="F533" s="6"/>
      <c r="G533" s="1"/>
    </row>
    <row r="534">
      <c r="A534" s="1"/>
      <c r="B534" s="1"/>
      <c r="D534" s="1"/>
      <c r="E534" s="6"/>
      <c r="F534" s="6"/>
      <c r="G534" s="1"/>
    </row>
    <row r="535">
      <c r="A535" s="1"/>
      <c r="B535" s="1"/>
      <c r="D535" s="1"/>
      <c r="E535" s="6"/>
      <c r="F535" s="6"/>
      <c r="G535" s="1"/>
    </row>
    <row r="536">
      <c r="A536" s="1"/>
      <c r="B536" s="1"/>
      <c r="D536" s="1"/>
      <c r="E536" s="6"/>
      <c r="F536" s="6"/>
      <c r="G536" s="1"/>
    </row>
    <row r="537">
      <c r="A537" s="1"/>
      <c r="B537" s="1"/>
      <c r="D537" s="1"/>
      <c r="E537" s="6"/>
      <c r="F537" s="6"/>
      <c r="G537" s="1"/>
    </row>
    <row r="538">
      <c r="A538" s="1"/>
      <c r="B538" s="1"/>
      <c r="D538" s="1"/>
      <c r="E538" s="6"/>
      <c r="F538" s="6"/>
      <c r="G538" s="1"/>
    </row>
    <row r="539">
      <c r="A539" s="1"/>
      <c r="B539" s="1"/>
      <c r="D539" s="1"/>
      <c r="E539" s="6"/>
      <c r="F539" s="6"/>
      <c r="G539" s="1"/>
    </row>
    <row r="540">
      <c r="A540" s="1"/>
      <c r="B540" s="1"/>
      <c r="D540" s="1"/>
      <c r="E540" s="6"/>
      <c r="F540" s="6"/>
      <c r="G540" s="1"/>
    </row>
    <row r="541">
      <c r="A541" s="1"/>
      <c r="B541" s="1"/>
      <c r="D541" s="1"/>
      <c r="E541" s="6"/>
      <c r="F541" s="6"/>
      <c r="G541" s="1"/>
    </row>
    <row r="542">
      <c r="A542" s="1"/>
      <c r="B542" s="1"/>
      <c r="D542" s="1"/>
      <c r="E542" s="6"/>
      <c r="F542" s="6"/>
      <c r="G542" s="1"/>
    </row>
    <row r="543">
      <c r="A543" s="1"/>
      <c r="B543" s="1"/>
      <c r="D543" s="1"/>
      <c r="E543" s="6"/>
      <c r="F543" s="6"/>
      <c r="G543" s="1"/>
    </row>
    <row r="544">
      <c r="A544" s="1"/>
      <c r="B544" s="1"/>
      <c r="D544" s="1"/>
      <c r="E544" s="6"/>
      <c r="F544" s="6"/>
      <c r="G544" s="1"/>
    </row>
    <row r="545">
      <c r="A545" s="1"/>
      <c r="B545" s="1"/>
      <c r="D545" s="1"/>
      <c r="E545" s="6"/>
      <c r="F545" s="6"/>
      <c r="G545" s="1"/>
    </row>
    <row r="546">
      <c r="A546" s="1"/>
      <c r="B546" s="1"/>
      <c r="D546" s="1"/>
      <c r="E546" s="6"/>
      <c r="F546" s="6"/>
      <c r="G546" s="1"/>
    </row>
    <row r="547">
      <c r="A547" s="1"/>
      <c r="B547" s="1"/>
      <c r="D547" s="1"/>
      <c r="E547" s="6"/>
      <c r="F547" s="6"/>
      <c r="G547" s="1"/>
    </row>
    <row r="548">
      <c r="A548" s="1"/>
      <c r="B548" s="1"/>
      <c r="D548" s="1"/>
      <c r="E548" s="6"/>
      <c r="F548" s="6"/>
      <c r="G548" s="1"/>
    </row>
    <row r="549">
      <c r="A549" s="1"/>
      <c r="B549" s="1"/>
      <c r="D549" s="1"/>
      <c r="E549" s="6"/>
      <c r="F549" s="6"/>
      <c r="G549" s="1"/>
    </row>
    <row r="550">
      <c r="A550" s="1"/>
      <c r="B550" s="1"/>
      <c r="D550" s="1"/>
      <c r="E550" s="6"/>
      <c r="F550" s="6"/>
      <c r="G550" s="1"/>
    </row>
    <row r="551">
      <c r="A551" s="1"/>
      <c r="B551" s="1"/>
      <c r="D551" s="1"/>
      <c r="E551" s="6"/>
      <c r="F551" s="6"/>
      <c r="G551" s="1"/>
    </row>
    <row r="552">
      <c r="A552" s="1"/>
      <c r="B552" s="1"/>
      <c r="D552" s="1"/>
      <c r="E552" s="6"/>
      <c r="F552" s="6"/>
      <c r="G552" s="1"/>
    </row>
    <row r="553">
      <c r="A553" s="1"/>
      <c r="B553" s="1"/>
      <c r="D553" s="1"/>
      <c r="E553" s="6"/>
      <c r="F553" s="6"/>
      <c r="G553" s="1"/>
    </row>
    <row r="554">
      <c r="A554" s="1"/>
      <c r="B554" s="1"/>
      <c r="D554" s="1"/>
      <c r="E554" s="6"/>
      <c r="F554" s="6"/>
      <c r="G554" s="1"/>
    </row>
    <row r="555">
      <c r="A555" s="1"/>
      <c r="B555" s="1"/>
      <c r="D555" s="1"/>
      <c r="E555" s="6"/>
      <c r="F555" s="6"/>
      <c r="G555" s="1"/>
    </row>
    <row r="556">
      <c r="A556" s="1"/>
      <c r="B556" s="1"/>
      <c r="D556" s="1"/>
      <c r="E556" s="6"/>
      <c r="F556" s="6"/>
      <c r="G556" s="1"/>
    </row>
    <row r="557">
      <c r="A557" s="1"/>
      <c r="B557" s="1"/>
      <c r="D557" s="1"/>
      <c r="E557" s="6"/>
      <c r="F557" s="6"/>
      <c r="G557" s="1"/>
    </row>
    <row r="558">
      <c r="A558" s="1"/>
      <c r="B558" s="1"/>
      <c r="D558" s="1"/>
      <c r="E558" s="6"/>
      <c r="F558" s="6"/>
      <c r="G558" s="1"/>
    </row>
    <row r="559">
      <c r="A559" s="1"/>
      <c r="B559" s="1"/>
      <c r="D559" s="1"/>
      <c r="E559" s="6"/>
      <c r="F559" s="6"/>
      <c r="G559" s="1"/>
    </row>
    <row r="560">
      <c r="A560" s="1"/>
      <c r="B560" s="1"/>
      <c r="D560" s="1"/>
      <c r="E560" s="6"/>
      <c r="F560" s="6"/>
      <c r="G560" s="1"/>
    </row>
    <row r="561">
      <c r="A561" s="1"/>
      <c r="B561" s="1"/>
      <c r="D561" s="1"/>
      <c r="E561" s="6"/>
      <c r="F561" s="6"/>
      <c r="G561" s="1"/>
    </row>
    <row r="562">
      <c r="A562" s="1"/>
      <c r="B562" s="1"/>
      <c r="D562" s="1"/>
      <c r="E562" s="6"/>
      <c r="F562" s="6"/>
      <c r="G562" s="1"/>
    </row>
    <row r="563">
      <c r="A563" s="1"/>
      <c r="B563" s="1"/>
      <c r="D563" s="1"/>
      <c r="E563" s="6"/>
      <c r="F563" s="6"/>
      <c r="G563" s="1"/>
    </row>
    <row r="564">
      <c r="A564" s="1"/>
      <c r="B564" s="1"/>
      <c r="D564" s="1"/>
      <c r="E564" s="6"/>
      <c r="F564" s="6"/>
      <c r="G564" s="1"/>
    </row>
    <row r="565">
      <c r="A565" s="1"/>
      <c r="B565" s="1"/>
      <c r="D565" s="1"/>
      <c r="E565" s="6"/>
      <c r="F565" s="6"/>
      <c r="G565" s="1"/>
    </row>
    <row r="566">
      <c r="A566" s="1"/>
      <c r="B566" s="1"/>
      <c r="D566" s="1"/>
      <c r="E566" s="6"/>
      <c r="F566" s="6"/>
      <c r="G566" s="1"/>
    </row>
    <row r="567">
      <c r="A567" s="1"/>
      <c r="B567" s="1"/>
      <c r="D567" s="1"/>
      <c r="E567" s="6"/>
      <c r="F567" s="6"/>
      <c r="G567" s="1"/>
    </row>
    <row r="568">
      <c r="A568" s="1"/>
      <c r="B568" s="1"/>
      <c r="D568" s="1"/>
      <c r="E568" s="6"/>
      <c r="F568" s="6"/>
      <c r="G568" s="1"/>
    </row>
    <row r="569">
      <c r="A569" s="1"/>
      <c r="B569" s="1"/>
      <c r="D569" s="1"/>
      <c r="E569" s="6"/>
      <c r="F569" s="6"/>
      <c r="G569" s="1"/>
    </row>
    <row r="570">
      <c r="A570" s="1"/>
      <c r="B570" s="1"/>
      <c r="D570" s="1"/>
      <c r="E570" s="6"/>
      <c r="F570" s="6"/>
      <c r="G570" s="1"/>
    </row>
    <row r="571">
      <c r="A571" s="1"/>
      <c r="B571" s="1"/>
      <c r="D571" s="1"/>
      <c r="E571" s="6"/>
      <c r="F571" s="6"/>
      <c r="G571" s="1"/>
    </row>
    <row r="572">
      <c r="A572" s="1"/>
      <c r="B572" s="1"/>
      <c r="D572" s="1"/>
      <c r="E572" s="6"/>
      <c r="F572" s="6"/>
      <c r="G572" s="1"/>
    </row>
    <row r="573">
      <c r="A573" s="1"/>
      <c r="B573" s="1"/>
      <c r="D573" s="1"/>
      <c r="E573" s="6"/>
      <c r="F573" s="6"/>
      <c r="G573" s="1"/>
    </row>
    <row r="574">
      <c r="A574" s="1"/>
      <c r="B574" s="1"/>
      <c r="D574" s="1"/>
      <c r="E574" s="6"/>
      <c r="F574" s="6"/>
      <c r="G574" s="1"/>
    </row>
    <row r="575">
      <c r="A575" s="1"/>
      <c r="B575" s="1"/>
      <c r="D575" s="1"/>
      <c r="E575" s="6"/>
      <c r="F575" s="6"/>
      <c r="G575" s="1"/>
    </row>
    <row r="576">
      <c r="A576" s="1"/>
      <c r="B576" s="1"/>
      <c r="D576" s="1"/>
      <c r="E576" s="6"/>
      <c r="F576" s="6"/>
      <c r="G576" s="1"/>
    </row>
    <row r="577">
      <c r="A577" s="1"/>
      <c r="B577" s="1"/>
      <c r="D577" s="1"/>
      <c r="E577" s="6"/>
      <c r="F577" s="6"/>
      <c r="G577" s="1"/>
    </row>
    <row r="578">
      <c r="A578" s="1"/>
      <c r="B578" s="1"/>
      <c r="D578" s="1"/>
      <c r="E578" s="6"/>
      <c r="F578" s="6"/>
      <c r="G578" s="1"/>
    </row>
    <row r="579">
      <c r="A579" s="1"/>
      <c r="B579" s="1"/>
      <c r="D579" s="1"/>
      <c r="E579" s="6"/>
      <c r="F579" s="6"/>
      <c r="G579" s="1"/>
    </row>
    <row r="580">
      <c r="A580" s="1"/>
      <c r="B580" s="1"/>
      <c r="D580" s="1"/>
      <c r="E580" s="6"/>
      <c r="F580" s="6"/>
      <c r="G580" s="1"/>
    </row>
    <row r="581">
      <c r="A581" s="1"/>
      <c r="B581" s="1"/>
      <c r="D581" s="1"/>
      <c r="E581" s="6"/>
      <c r="F581" s="6"/>
      <c r="G581" s="1"/>
    </row>
    <row r="582">
      <c r="A582" s="1"/>
      <c r="B582" s="1"/>
      <c r="D582" s="1"/>
      <c r="E582" s="6"/>
      <c r="F582" s="6"/>
      <c r="G582" s="1"/>
    </row>
    <row r="583">
      <c r="A583" s="1"/>
      <c r="B583" s="1"/>
      <c r="D583" s="1"/>
      <c r="E583" s="6"/>
      <c r="F583" s="6"/>
      <c r="G583" s="1"/>
    </row>
    <row r="584">
      <c r="A584" s="1"/>
      <c r="B584" s="1"/>
      <c r="D584" s="1"/>
      <c r="E584" s="6"/>
      <c r="F584" s="6"/>
      <c r="G584" s="1"/>
    </row>
    <row r="585">
      <c r="A585" s="1"/>
      <c r="B585" s="1"/>
      <c r="D585" s="1"/>
      <c r="E585" s="6"/>
      <c r="F585" s="6"/>
      <c r="G585" s="1"/>
    </row>
    <row r="586">
      <c r="A586" s="1"/>
      <c r="B586" s="1"/>
      <c r="D586" s="1"/>
      <c r="E586" s="6"/>
      <c r="F586" s="6"/>
      <c r="G586" s="1"/>
    </row>
    <row r="587">
      <c r="A587" s="1"/>
      <c r="B587" s="1"/>
      <c r="D587" s="1"/>
      <c r="E587" s="6"/>
      <c r="F587" s="6"/>
      <c r="G587" s="1"/>
    </row>
    <row r="588">
      <c r="A588" s="1"/>
      <c r="B588" s="1"/>
      <c r="D588" s="1"/>
      <c r="E588" s="6"/>
      <c r="F588" s="6"/>
      <c r="G588" s="1"/>
    </row>
    <row r="589">
      <c r="A589" s="1"/>
      <c r="B589" s="1"/>
      <c r="D589" s="1"/>
      <c r="E589" s="6"/>
      <c r="F589" s="6"/>
      <c r="G589" s="1"/>
    </row>
    <row r="590">
      <c r="A590" s="1"/>
      <c r="B590" s="1"/>
      <c r="D590" s="1"/>
      <c r="E590" s="6"/>
      <c r="F590" s="6"/>
      <c r="G590" s="1"/>
    </row>
    <row r="591">
      <c r="A591" s="1"/>
      <c r="B591" s="1"/>
      <c r="D591" s="1"/>
      <c r="E591" s="6"/>
      <c r="F591" s="6"/>
      <c r="G591" s="1"/>
    </row>
    <row r="592">
      <c r="A592" s="1"/>
      <c r="B592" s="1"/>
      <c r="D592" s="1"/>
      <c r="E592" s="6"/>
      <c r="F592" s="6"/>
      <c r="G592" s="1"/>
    </row>
    <row r="593">
      <c r="A593" s="1"/>
      <c r="B593" s="1"/>
      <c r="D593" s="1"/>
      <c r="E593" s="6"/>
      <c r="F593" s="6"/>
      <c r="G593" s="1"/>
    </row>
    <row r="594">
      <c r="A594" s="1"/>
      <c r="B594" s="1"/>
      <c r="D594" s="1"/>
      <c r="E594" s="6"/>
      <c r="F594" s="6"/>
      <c r="G594" s="1"/>
    </row>
    <row r="595">
      <c r="A595" s="1"/>
      <c r="B595" s="1"/>
      <c r="D595" s="1"/>
      <c r="E595" s="6"/>
      <c r="F595" s="6"/>
      <c r="G595" s="1"/>
    </row>
    <row r="596">
      <c r="A596" s="1"/>
      <c r="B596" s="1"/>
      <c r="D596" s="1"/>
      <c r="E596" s="6"/>
      <c r="F596" s="6"/>
      <c r="G596" s="1"/>
    </row>
    <row r="597">
      <c r="A597" s="1"/>
      <c r="B597" s="1"/>
      <c r="D597" s="1"/>
      <c r="E597" s="6"/>
      <c r="F597" s="6"/>
      <c r="G597" s="1"/>
    </row>
    <row r="598">
      <c r="A598" s="1"/>
      <c r="B598" s="1"/>
      <c r="D598" s="1"/>
      <c r="E598" s="6"/>
      <c r="F598" s="6"/>
      <c r="G598" s="1"/>
    </row>
    <row r="599">
      <c r="A599" s="1"/>
      <c r="B599" s="1"/>
      <c r="D599" s="1"/>
      <c r="E599" s="6"/>
      <c r="F599" s="6"/>
      <c r="G599" s="1"/>
    </row>
    <row r="600">
      <c r="A600" s="1"/>
      <c r="B600" s="1"/>
      <c r="D600" s="1"/>
      <c r="E600" s="6"/>
      <c r="F600" s="6"/>
      <c r="G600" s="1"/>
    </row>
    <row r="601">
      <c r="A601" s="1"/>
      <c r="B601" s="1"/>
      <c r="D601" s="1"/>
      <c r="E601" s="6"/>
      <c r="F601" s="6"/>
      <c r="G601" s="1"/>
    </row>
    <row r="602">
      <c r="A602" s="1"/>
      <c r="B602" s="1"/>
      <c r="D602" s="1"/>
      <c r="E602" s="6"/>
      <c r="F602" s="6"/>
      <c r="G602" s="1"/>
    </row>
    <row r="603">
      <c r="A603" s="1"/>
      <c r="B603" s="1"/>
      <c r="D603" s="1"/>
      <c r="E603" s="6"/>
      <c r="F603" s="6"/>
      <c r="G603" s="1"/>
    </row>
    <row r="604">
      <c r="A604" s="1"/>
      <c r="B604" s="1"/>
      <c r="D604" s="1"/>
      <c r="E604" s="6"/>
      <c r="F604" s="6"/>
      <c r="G604" s="1"/>
    </row>
    <row r="605">
      <c r="A605" s="1"/>
      <c r="B605" s="1"/>
      <c r="D605" s="1"/>
      <c r="E605" s="6"/>
      <c r="F605" s="6"/>
      <c r="G605" s="1"/>
    </row>
    <row r="606">
      <c r="A606" s="1"/>
      <c r="B606" s="1"/>
      <c r="D606" s="1"/>
      <c r="E606" s="6"/>
      <c r="F606" s="6"/>
      <c r="G606" s="1"/>
    </row>
    <row r="607">
      <c r="A607" s="1"/>
      <c r="B607" s="1"/>
      <c r="D607" s="1"/>
      <c r="E607" s="6"/>
      <c r="F607" s="6"/>
      <c r="G607" s="1"/>
    </row>
    <row r="608">
      <c r="A608" s="1"/>
      <c r="B608" s="1"/>
      <c r="D608" s="1"/>
      <c r="E608" s="6"/>
      <c r="F608" s="6"/>
      <c r="G608" s="1"/>
    </row>
    <row r="609">
      <c r="A609" s="1"/>
      <c r="B609" s="1"/>
      <c r="D609" s="1"/>
      <c r="E609" s="6"/>
      <c r="F609" s="6"/>
      <c r="G609" s="1"/>
    </row>
    <row r="610">
      <c r="A610" s="1"/>
      <c r="B610" s="1"/>
      <c r="D610" s="1"/>
      <c r="E610" s="6"/>
      <c r="F610" s="6"/>
      <c r="G610" s="1"/>
    </row>
    <row r="611">
      <c r="A611" s="1"/>
      <c r="B611" s="1"/>
      <c r="D611" s="1"/>
      <c r="E611" s="6"/>
      <c r="F611" s="6"/>
      <c r="G611" s="1"/>
    </row>
    <row r="612">
      <c r="A612" s="1"/>
      <c r="B612" s="1"/>
      <c r="D612" s="1"/>
      <c r="E612" s="6"/>
      <c r="F612" s="6"/>
      <c r="G612" s="1"/>
    </row>
    <row r="613">
      <c r="A613" s="1"/>
      <c r="B613" s="1"/>
      <c r="D613" s="1"/>
      <c r="E613" s="6"/>
      <c r="F613" s="6"/>
      <c r="G613" s="1"/>
    </row>
    <row r="614">
      <c r="A614" s="1"/>
      <c r="B614" s="1"/>
      <c r="D614" s="1"/>
      <c r="E614" s="6"/>
      <c r="F614" s="6"/>
      <c r="G614" s="1"/>
    </row>
    <row r="615">
      <c r="A615" s="1"/>
      <c r="B615" s="1"/>
      <c r="D615" s="1"/>
      <c r="E615" s="6"/>
      <c r="F615" s="6"/>
      <c r="G615" s="1"/>
    </row>
    <row r="616">
      <c r="A616" s="1"/>
      <c r="B616" s="1"/>
      <c r="D616" s="1"/>
      <c r="E616" s="6"/>
      <c r="F616" s="6"/>
      <c r="G616" s="1"/>
    </row>
    <row r="617">
      <c r="A617" s="1"/>
      <c r="B617" s="1"/>
      <c r="D617" s="1"/>
      <c r="E617" s="6"/>
      <c r="F617" s="6"/>
      <c r="G617" s="1"/>
    </row>
    <row r="618">
      <c r="A618" s="1"/>
      <c r="B618" s="1"/>
      <c r="D618" s="1"/>
      <c r="E618" s="6"/>
      <c r="F618" s="6"/>
      <c r="G618" s="1"/>
    </row>
    <row r="619">
      <c r="A619" s="1"/>
      <c r="B619" s="1"/>
      <c r="D619" s="1"/>
      <c r="E619" s="6"/>
      <c r="F619" s="6"/>
      <c r="G619" s="1"/>
    </row>
    <row r="620">
      <c r="A620" s="1"/>
      <c r="B620" s="1"/>
      <c r="D620" s="1"/>
      <c r="E620" s="6"/>
      <c r="F620" s="6"/>
      <c r="G620" s="1"/>
    </row>
    <row r="621">
      <c r="A621" s="1"/>
      <c r="B621" s="1"/>
      <c r="D621" s="1"/>
      <c r="E621" s="6"/>
      <c r="F621" s="6"/>
      <c r="G621" s="1"/>
    </row>
    <row r="622">
      <c r="A622" s="1"/>
      <c r="B622" s="1"/>
      <c r="D622" s="1"/>
      <c r="E622" s="6"/>
      <c r="F622" s="6"/>
      <c r="G622" s="1"/>
    </row>
    <row r="623">
      <c r="A623" s="1"/>
      <c r="B623" s="1"/>
      <c r="D623" s="1"/>
      <c r="E623" s="6"/>
      <c r="F623" s="6"/>
      <c r="G623" s="1"/>
    </row>
    <row r="624">
      <c r="A624" s="1"/>
      <c r="B624" s="1"/>
      <c r="D624" s="1"/>
      <c r="E624" s="6"/>
      <c r="F624" s="6"/>
      <c r="G624" s="1"/>
    </row>
    <row r="625">
      <c r="A625" s="1"/>
      <c r="B625" s="1"/>
      <c r="D625" s="1"/>
      <c r="E625" s="6"/>
      <c r="F625" s="6"/>
      <c r="G625" s="1"/>
    </row>
    <row r="626">
      <c r="A626" s="1"/>
      <c r="B626" s="1"/>
      <c r="D626" s="1"/>
      <c r="E626" s="6"/>
      <c r="F626" s="6"/>
      <c r="G626" s="1"/>
    </row>
    <row r="627">
      <c r="A627" s="1"/>
      <c r="B627" s="1"/>
      <c r="D627" s="1"/>
      <c r="E627" s="6"/>
      <c r="F627" s="6"/>
      <c r="G627" s="1"/>
    </row>
    <row r="628">
      <c r="A628" s="1"/>
      <c r="B628" s="1"/>
      <c r="D628" s="1"/>
      <c r="E628" s="6"/>
      <c r="F628" s="6"/>
      <c r="G628" s="1"/>
    </row>
    <row r="629">
      <c r="A629" s="1"/>
      <c r="B629" s="1"/>
      <c r="D629" s="1"/>
      <c r="E629" s="6"/>
      <c r="F629" s="6"/>
      <c r="G629" s="1"/>
    </row>
    <row r="630">
      <c r="A630" s="1"/>
      <c r="B630" s="1"/>
      <c r="D630" s="1"/>
      <c r="E630" s="6"/>
      <c r="F630" s="6"/>
      <c r="G630" s="1"/>
    </row>
    <row r="631">
      <c r="A631" s="1"/>
      <c r="B631" s="1"/>
      <c r="D631" s="1"/>
      <c r="E631" s="6"/>
      <c r="F631" s="6"/>
      <c r="G631" s="1"/>
    </row>
    <row r="632">
      <c r="A632" s="1"/>
      <c r="B632" s="1"/>
      <c r="D632" s="1"/>
      <c r="E632" s="6"/>
      <c r="F632" s="6"/>
      <c r="G632" s="1"/>
    </row>
    <row r="633">
      <c r="A633" s="1"/>
      <c r="B633" s="1"/>
      <c r="D633" s="1"/>
      <c r="E633" s="6"/>
      <c r="F633" s="6"/>
      <c r="G633" s="1"/>
    </row>
    <row r="634">
      <c r="A634" s="1"/>
      <c r="B634" s="1"/>
      <c r="D634" s="1"/>
      <c r="E634" s="6"/>
      <c r="F634" s="6"/>
      <c r="G634" s="1"/>
    </row>
    <row r="635">
      <c r="A635" s="1"/>
      <c r="B635" s="1"/>
      <c r="D635" s="1"/>
      <c r="E635" s="6"/>
      <c r="F635" s="6"/>
      <c r="G635" s="1"/>
    </row>
    <row r="636">
      <c r="A636" s="1"/>
      <c r="B636" s="1"/>
      <c r="D636" s="1"/>
      <c r="E636" s="6"/>
      <c r="F636" s="6"/>
      <c r="G636" s="1"/>
    </row>
    <row r="637">
      <c r="A637" s="1"/>
      <c r="B637" s="1"/>
      <c r="D637" s="1"/>
      <c r="E637" s="6"/>
      <c r="F637" s="6"/>
      <c r="G637" s="1"/>
    </row>
    <row r="638">
      <c r="A638" s="1"/>
      <c r="B638" s="1"/>
      <c r="D638" s="1"/>
      <c r="E638" s="6"/>
      <c r="F638" s="6"/>
      <c r="G638" s="1"/>
    </row>
    <row r="639">
      <c r="A639" s="1"/>
      <c r="B639" s="1"/>
      <c r="D639" s="1"/>
      <c r="E639" s="6"/>
      <c r="F639" s="6"/>
      <c r="G639" s="1"/>
    </row>
    <row r="640">
      <c r="A640" s="1"/>
      <c r="B640" s="1"/>
      <c r="D640" s="1"/>
      <c r="E640" s="6"/>
      <c r="F640" s="6"/>
      <c r="G640" s="1"/>
    </row>
    <row r="641">
      <c r="A641" s="1"/>
      <c r="B641" s="1"/>
      <c r="D641" s="1"/>
      <c r="E641" s="6"/>
      <c r="F641" s="6"/>
      <c r="G641" s="1"/>
    </row>
    <row r="642">
      <c r="A642" s="1"/>
      <c r="B642" s="1"/>
      <c r="D642" s="1"/>
      <c r="E642" s="6"/>
      <c r="F642" s="6"/>
      <c r="G642" s="1"/>
    </row>
    <row r="643">
      <c r="A643" s="1"/>
      <c r="B643" s="1"/>
      <c r="D643" s="1"/>
      <c r="E643" s="6"/>
      <c r="F643" s="6"/>
      <c r="G643" s="1"/>
    </row>
    <row r="644">
      <c r="A644" s="1"/>
      <c r="B644" s="1"/>
      <c r="D644" s="1"/>
      <c r="E644" s="6"/>
      <c r="F644" s="6"/>
      <c r="G644" s="1"/>
    </row>
    <row r="645">
      <c r="A645" s="1"/>
      <c r="B645" s="1"/>
      <c r="D645" s="1"/>
      <c r="E645" s="6"/>
      <c r="F645" s="6"/>
      <c r="G645" s="1"/>
    </row>
    <row r="646">
      <c r="A646" s="1"/>
      <c r="B646" s="1"/>
      <c r="D646" s="1"/>
      <c r="E646" s="6"/>
      <c r="F646" s="6"/>
      <c r="G646" s="1"/>
    </row>
    <row r="647">
      <c r="A647" s="1"/>
      <c r="B647" s="1"/>
      <c r="D647" s="1"/>
      <c r="E647" s="6"/>
      <c r="F647" s="6"/>
      <c r="G647" s="1"/>
    </row>
    <row r="648">
      <c r="A648" s="1"/>
      <c r="B648" s="1"/>
      <c r="D648" s="1"/>
      <c r="E648" s="6"/>
      <c r="F648" s="6"/>
      <c r="G648" s="1"/>
    </row>
    <row r="649">
      <c r="A649" s="1"/>
      <c r="B649" s="1"/>
      <c r="D649" s="1"/>
      <c r="E649" s="6"/>
      <c r="F649" s="6"/>
      <c r="G649" s="1"/>
    </row>
    <row r="650">
      <c r="A650" s="1"/>
      <c r="B650" s="1"/>
      <c r="D650" s="1"/>
      <c r="E650" s="6"/>
      <c r="F650" s="6"/>
      <c r="G650" s="1"/>
    </row>
    <row r="651">
      <c r="A651" s="1"/>
      <c r="B651" s="1"/>
      <c r="D651" s="1"/>
      <c r="E651" s="6"/>
      <c r="F651" s="6"/>
      <c r="G651" s="1"/>
    </row>
    <row r="652">
      <c r="A652" s="1"/>
      <c r="B652" s="1"/>
      <c r="D652" s="1"/>
      <c r="E652" s="6"/>
      <c r="F652" s="6"/>
      <c r="G652" s="1"/>
    </row>
    <row r="653">
      <c r="A653" s="1"/>
      <c r="B653" s="1"/>
      <c r="D653" s="1"/>
      <c r="E653" s="6"/>
      <c r="F653" s="6"/>
      <c r="G653" s="1"/>
    </row>
    <row r="654">
      <c r="A654" s="1"/>
      <c r="B654" s="1"/>
      <c r="D654" s="1"/>
      <c r="E654" s="6"/>
      <c r="F654" s="6"/>
      <c r="G654" s="1"/>
    </row>
    <row r="655">
      <c r="A655" s="1"/>
      <c r="B655" s="1"/>
      <c r="D655" s="1"/>
      <c r="E655" s="6"/>
      <c r="F655" s="6"/>
      <c r="G655" s="1"/>
    </row>
    <row r="656">
      <c r="A656" s="1"/>
      <c r="B656" s="1"/>
      <c r="D656" s="1"/>
      <c r="E656" s="6"/>
      <c r="F656" s="6"/>
      <c r="G656" s="1"/>
    </row>
    <row r="657">
      <c r="A657" s="1"/>
      <c r="B657" s="1"/>
      <c r="D657" s="1"/>
      <c r="E657" s="6"/>
      <c r="F657" s="6"/>
      <c r="G657" s="1"/>
    </row>
    <row r="658">
      <c r="A658" s="1"/>
      <c r="B658" s="1"/>
      <c r="D658" s="1"/>
      <c r="E658" s="6"/>
      <c r="F658" s="6"/>
      <c r="G658" s="1"/>
    </row>
    <row r="659">
      <c r="A659" s="1"/>
      <c r="B659" s="1"/>
      <c r="D659" s="1"/>
      <c r="E659" s="6"/>
      <c r="F659" s="6"/>
      <c r="G659" s="1"/>
    </row>
    <row r="660">
      <c r="A660" s="1"/>
      <c r="B660" s="1"/>
      <c r="D660" s="1"/>
      <c r="E660" s="6"/>
      <c r="F660" s="6"/>
      <c r="G660" s="1"/>
    </row>
    <row r="661">
      <c r="A661" s="1"/>
      <c r="B661" s="1"/>
      <c r="D661" s="1"/>
      <c r="E661" s="6"/>
      <c r="F661" s="6"/>
      <c r="G661" s="1"/>
    </row>
    <row r="662">
      <c r="A662" s="1"/>
      <c r="B662" s="1"/>
      <c r="D662" s="1"/>
      <c r="E662" s="6"/>
      <c r="F662" s="6"/>
      <c r="G662" s="1"/>
    </row>
    <row r="663">
      <c r="A663" s="1"/>
      <c r="B663" s="1"/>
      <c r="D663" s="1"/>
      <c r="E663" s="6"/>
      <c r="F663" s="6"/>
      <c r="G663" s="1"/>
    </row>
    <row r="664">
      <c r="A664" s="1"/>
      <c r="B664" s="1"/>
      <c r="D664" s="1"/>
      <c r="E664" s="6"/>
      <c r="F664" s="6"/>
      <c r="G664" s="1"/>
    </row>
    <row r="665">
      <c r="A665" s="1"/>
      <c r="B665" s="1"/>
      <c r="D665" s="1"/>
      <c r="E665" s="6"/>
      <c r="F665" s="6"/>
      <c r="G665" s="1"/>
    </row>
    <row r="666">
      <c r="A666" s="1"/>
      <c r="B666" s="1"/>
      <c r="D666" s="1"/>
      <c r="E666" s="6"/>
      <c r="F666" s="6"/>
      <c r="G666" s="1"/>
    </row>
    <row r="667">
      <c r="A667" s="1"/>
      <c r="B667" s="1"/>
      <c r="D667" s="1"/>
      <c r="E667" s="6"/>
      <c r="F667" s="6"/>
      <c r="G667" s="1"/>
    </row>
    <row r="668">
      <c r="A668" s="1"/>
      <c r="B668" s="1"/>
      <c r="D668" s="1"/>
      <c r="E668" s="6"/>
      <c r="F668" s="6"/>
      <c r="G668" s="1"/>
    </row>
    <row r="669">
      <c r="A669" s="1"/>
      <c r="B669" s="1"/>
      <c r="D669" s="1"/>
      <c r="E669" s="6"/>
      <c r="F669" s="6"/>
      <c r="G669" s="1"/>
    </row>
    <row r="670">
      <c r="A670" s="1"/>
      <c r="B670" s="1"/>
      <c r="D670" s="1"/>
      <c r="E670" s="6"/>
      <c r="F670" s="6"/>
      <c r="G670" s="1"/>
    </row>
    <row r="671">
      <c r="A671" s="1"/>
      <c r="B671" s="1"/>
      <c r="D671" s="1"/>
      <c r="E671" s="6"/>
      <c r="F671" s="6"/>
      <c r="G671" s="1"/>
    </row>
    <row r="672">
      <c r="A672" s="1"/>
      <c r="B672" s="1"/>
      <c r="D672" s="1"/>
      <c r="E672" s="6"/>
      <c r="F672" s="6"/>
      <c r="G672" s="1"/>
    </row>
    <row r="673">
      <c r="A673" s="1"/>
      <c r="B673" s="1"/>
      <c r="D673" s="1"/>
      <c r="E673" s="6"/>
      <c r="F673" s="6"/>
      <c r="G673" s="1"/>
    </row>
    <row r="674">
      <c r="A674" s="1"/>
      <c r="B674" s="1"/>
      <c r="D674" s="1"/>
      <c r="E674" s="6"/>
      <c r="F674" s="6"/>
      <c r="G674" s="1"/>
    </row>
    <row r="675">
      <c r="A675" s="1"/>
      <c r="B675" s="1"/>
      <c r="D675" s="1"/>
      <c r="E675" s="6"/>
      <c r="F675" s="6"/>
      <c r="G675" s="1"/>
    </row>
    <row r="676">
      <c r="A676" s="1"/>
      <c r="B676" s="1"/>
      <c r="D676" s="1"/>
      <c r="E676" s="6"/>
      <c r="F676" s="6"/>
      <c r="G676" s="1"/>
    </row>
    <row r="677">
      <c r="A677" s="1"/>
      <c r="B677" s="1"/>
      <c r="D677" s="1"/>
      <c r="E677" s="6"/>
      <c r="F677" s="6"/>
      <c r="G677" s="1"/>
    </row>
    <row r="678">
      <c r="A678" s="1"/>
      <c r="B678" s="1"/>
      <c r="D678" s="1"/>
      <c r="E678" s="6"/>
      <c r="F678" s="6"/>
      <c r="G678" s="1"/>
    </row>
    <row r="679">
      <c r="A679" s="1"/>
      <c r="B679" s="1"/>
      <c r="D679" s="1"/>
      <c r="E679" s="6"/>
      <c r="F679" s="6"/>
      <c r="G679" s="1"/>
    </row>
    <row r="680">
      <c r="A680" s="1"/>
      <c r="B680" s="1"/>
      <c r="D680" s="1"/>
      <c r="E680" s="6"/>
      <c r="F680" s="6"/>
      <c r="G680" s="1"/>
    </row>
    <row r="681">
      <c r="A681" s="1"/>
      <c r="B681" s="1"/>
      <c r="D681" s="1"/>
      <c r="E681" s="6"/>
      <c r="F681" s="6"/>
      <c r="G681" s="1"/>
    </row>
    <row r="682">
      <c r="A682" s="1"/>
      <c r="B682" s="1"/>
      <c r="D682" s="1"/>
      <c r="E682" s="6"/>
      <c r="F682" s="6"/>
      <c r="G682" s="1"/>
    </row>
    <row r="683">
      <c r="A683" s="1"/>
      <c r="B683" s="1"/>
      <c r="D683" s="1"/>
      <c r="E683" s="6"/>
      <c r="F683" s="6"/>
      <c r="G683" s="1"/>
    </row>
    <row r="684">
      <c r="A684" s="1"/>
      <c r="B684" s="1"/>
      <c r="D684" s="1"/>
      <c r="E684" s="6"/>
      <c r="F684" s="6"/>
      <c r="G684" s="1"/>
    </row>
    <row r="685">
      <c r="A685" s="1"/>
      <c r="B685" s="1"/>
      <c r="D685" s="1"/>
      <c r="E685" s="6"/>
      <c r="F685" s="6"/>
      <c r="G685" s="1"/>
    </row>
    <row r="686">
      <c r="A686" s="1"/>
      <c r="B686" s="1"/>
      <c r="D686" s="1"/>
      <c r="E686" s="6"/>
      <c r="F686" s="6"/>
      <c r="G686" s="1"/>
    </row>
    <row r="687">
      <c r="A687" s="1"/>
      <c r="B687" s="1"/>
      <c r="D687" s="1"/>
      <c r="E687" s="6"/>
      <c r="F687" s="6"/>
      <c r="G687" s="1"/>
    </row>
    <row r="688">
      <c r="A688" s="1"/>
      <c r="B688" s="1"/>
      <c r="D688" s="1"/>
      <c r="E688" s="6"/>
      <c r="F688" s="6"/>
      <c r="G688" s="1"/>
    </row>
    <row r="689">
      <c r="A689" s="1"/>
      <c r="B689" s="1"/>
      <c r="D689" s="1"/>
      <c r="E689" s="6"/>
      <c r="F689" s="6"/>
      <c r="G689" s="1"/>
    </row>
    <row r="690">
      <c r="A690" s="1"/>
      <c r="B690" s="1"/>
      <c r="D690" s="1"/>
      <c r="E690" s="6"/>
      <c r="F690" s="6"/>
      <c r="G690" s="1"/>
    </row>
    <row r="691">
      <c r="A691" s="1"/>
      <c r="B691" s="1"/>
      <c r="D691" s="1"/>
      <c r="E691" s="6"/>
      <c r="F691" s="6"/>
      <c r="G691" s="1"/>
    </row>
    <row r="692">
      <c r="A692" s="1"/>
      <c r="B692" s="1"/>
      <c r="D692" s="1"/>
      <c r="E692" s="6"/>
      <c r="F692" s="6"/>
      <c r="G692" s="1"/>
    </row>
    <row r="693">
      <c r="A693" s="1"/>
      <c r="B693" s="1"/>
      <c r="D693" s="1"/>
      <c r="E693" s="6"/>
      <c r="F693" s="6"/>
      <c r="G693" s="1"/>
    </row>
    <row r="694">
      <c r="A694" s="1"/>
      <c r="B694" s="1"/>
      <c r="D694" s="1"/>
      <c r="E694" s="6"/>
      <c r="F694" s="6"/>
      <c r="G694" s="1"/>
    </row>
    <row r="695">
      <c r="A695" s="1"/>
      <c r="B695" s="1"/>
      <c r="D695" s="1"/>
      <c r="E695" s="6"/>
      <c r="F695" s="6"/>
      <c r="G695" s="1"/>
    </row>
    <row r="696">
      <c r="A696" s="1"/>
      <c r="B696" s="1"/>
      <c r="D696" s="1"/>
      <c r="E696" s="6"/>
      <c r="F696" s="6"/>
      <c r="G696" s="1"/>
    </row>
    <row r="697">
      <c r="A697" s="1"/>
      <c r="B697" s="1"/>
      <c r="D697" s="1"/>
      <c r="E697" s="6"/>
      <c r="F697" s="6"/>
      <c r="G697" s="1"/>
    </row>
    <row r="698">
      <c r="A698" s="1"/>
      <c r="B698" s="1"/>
      <c r="D698" s="1"/>
      <c r="E698" s="6"/>
      <c r="F698" s="6"/>
      <c r="G698" s="1"/>
    </row>
    <row r="699">
      <c r="A699" s="1"/>
      <c r="B699" s="1"/>
      <c r="D699" s="1"/>
      <c r="E699" s="6"/>
      <c r="F699" s="6"/>
      <c r="G699" s="1"/>
    </row>
    <row r="700">
      <c r="A700" s="1"/>
      <c r="B700" s="1"/>
      <c r="D700" s="1"/>
      <c r="E700" s="6"/>
      <c r="F700" s="6"/>
      <c r="G700" s="1"/>
    </row>
    <row r="701">
      <c r="A701" s="1"/>
      <c r="B701" s="1"/>
      <c r="D701" s="1"/>
      <c r="E701" s="6"/>
      <c r="F701" s="6"/>
      <c r="G701" s="1"/>
    </row>
    <row r="702">
      <c r="A702" s="1"/>
      <c r="B702" s="1"/>
      <c r="D702" s="1"/>
      <c r="E702" s="6"/>
      <c r="F702" s="6"/>
      <c r="G702" s="1"/>
    </row>
    <row r="703">
      <c r="A703" s="1"/>
      <c r="B703" s="1"/>
      <c r="D703" s="1"/>
      <c r="E703" s="6"/>
      <c r="F703" s="6"/>
      <c r="G703" s="1"/>
    </row>
    <row r="704">
      <c r="A704" s="1"/>
      <c r="B704" s="1"/>
      <c r="D704" s="1"/>
      <c r="E704" s="6"/>
      <c r="F704" s="6"/>
      <c r="G704" s="1"/>
    </row>
    <row r="705">
      <c r="A705" s="1"/>
      <c r="B705" s="1"/>
      <c r="D705" s="1"/>
      <c r="E705" s="6"/>
      <c r="F705" s="6"/>
      <c r="G705" s="1"/>
    </row>
    <row r="706">
      <c r="A706" s="1"/>
      <c r="B706" s="1"/>
      <c r="D706" s="1"/>
      <c r="E706" s="6"/>
      <c r="F706" s="6"/>
      <c r="G706" s="1"/>
    </row>
    <row r="707">
      <c r="A707" s="1"/>
      <c r="B707" s="1"/>
      <c r="D707" s="1"/>
      <c r="E707" s="6"/>
      <c r="F707" s="6"/>
      <c r="G707" s="1"/>
    </row>
    <row r="708">
      <c r="A708" s="1"/>
      <c r="B708" s="1"/>
      <c r="D708" s="1"/>
      <c r="E708" s="6"/>
      <c r="F708" s="6"/>
      <c r="G708" s="1"/>
    </row>
    <row r="709">
      <c r="A709" s="1"/>
      <c r="B709" s="1"/>
      <c r="D709" s="1"/>
      <c r="E709" s="6"/>
      <c r="F709" s="6"/>
      <c r="G709" s="1"/>
    </row>
    <row r="710">
      <c r="A710" s="1"/>
      <c r="B710" s="1"/>
      <c r="D710" s="1"/>
      <c r="E710" s="6"/>
      <c r="F710" s="6"/>
      <c r="G710" s="1"/>
    </row>
    <row r="711">
      <c r="A711" s="1"/>
      <c r="B711" s="1"/>
      <c r="D711" s="1"/>
      <c r="E711" s="6"/>
      <c r="F711" s="6"/>
      <c r="G711" s="1"/>
    </row>
    <row r="712">
      <c r="A712" s="1"/>
      <c r="B712" s="1"/>
      <c r="D712" s="1"/>
      <c r="E712" s="6"/>
      <c r="F712" s="6"/>
      <c r="G712" s="1"/>
    </row>
    <row r="713">
      <c r="A713" s="1"/>
      <c r="B713" s="1"/>
      <c r="D713" s="1"/>
      <c r="E713" s="6"/>
      <c r="F713" s="6"/>
      <c r="G713" s="1"/>
    </row>
    <row r="714">
      <c r="A714" s="1"/>
      <c r="B714" s="1"/>
      <c r="D714" s="1"/>
      <c r="E714" s="6"/>
      <c r="F714" s="6"/>
      <c r="G714" s="1"/>
    </row>
    <row r="715">
      <c r="A715" s="1"/>
      <c r="B715" s="1"/>
      <c r="D715" s="1"/>
      <c r="E715" s="6"/>
      <c r="F715" s="6"/>
      <c r="G715" s="1"/>
    </row>
    <row r="716">
      <c r="A716" s="1"/>
      <c r="B716" s="1"/>
      <c r="D716" s="1"/>
      <c r="E716" s="6"/>
      <c r="F716" s="6"/>
      <c r="G716" s="1"/>
    </row>
    <row r="717">
      <c r="A717" s="1"/>
      <c r="B717" s="1"/>
      <c r="D717" s="1"/>
      <c r="E717" s="6"/>
      <c r="F717" s="6"/>
      <c r="G717" s="1"/>
    </row>
    <row r="718">
      <c r="A718" s="1"/>
      <c r="B718" s="1"/>
      <c r="D718" s="1"/>
      <c r="E718" s="6"/>
      <c r="F718" s="6"/>
      <c r="G718" s="1"/>
    </row>
    <row r="719">
      <c r="A719" s="1"/>
      <c r="B719" s="1"/>
      <c r="D719" s="1"/>
      <c r="E719" s="6"/>
      <c r="F719" s="6"/>
      <c r="G719" s="1"/>
    </row>
    <row r="720">
      <c r="A720" s="1"/>
      <c r="B720" s="1"/>
      <c r="D720" s="1"/>
      <c r="E720" s="6"/>
      <c r="F720" s="6"/>
      <c r="G720" s="1"/>
    </row>
    <row r="721">
      <c r="A721" s="1"/>
      <c r="B721" s="1"/>
      <c r="D721" s="1"/>
      <c r="E721" s="6"/>
      <c r="F721" s="6"/>
      <c r="G721" s="1"/>
    </row>
    <row r="722">
      <c r="A722" s="1"/>
      <c r="B722" s="1"/>
      <c r="D722" s="1"/>
      <c r="E722" s="6"/>
      <c r="F722" s="6"/>
      <c r="G722" s="1"/>
    </row>
    <row r="723">
      <c r="A723" s="1"/>
      <c r="B723" s="1"/>
      <c r="D723" s="1"/>
      <c r="E723" s="6"/>
      <c r="F723" s="6"/>
      <c r="G723" s="1"/>
    </row>
    <row r="724">
      <c r="A724" s="1"/>
      <c r="B724" s="1"/>
      <c r="D724" s="1"/>
      <c r="E724" s="6"/>
      <c r="F724" s="6"/>
      <c r="G724" s="1"/>
    </row>
    <row r="725">
      <c r="A725" s="1"/>
      <c r="B725" s="1"/>
      <c r="D725" s="1"/>
      <c r="E725" s="6"/>
      <c r="F725" s="6"/>
      <c r="G725" s="1"/>
    </row>
    <row r="726">
      <c r="A726" s="1"/>
      <c r="B726" s="1"/>
      <c r="D726" s="1"/>
      <c r="E726" s="6"/>
      <c r="F726" s="6"/>
      <c r="G726" s="1"/>
    </row>
    <row r="727">
      <c r="A727" s="1"/>
      <c r="B727" s="1"/>
      <c r="D727" s="1"/>
      <c r="E727" s="6"/>
      <c r="F727" s="6"/>
      <c r="G727" s="1"/>
    </row>
    <row r="728">
      <c r="A728" s="1"/>
      <c r="B728" s="1"/>
      <c r="D728" s="1"/>
      <c r="E728" s="6"/>
      <c r="F728" s="6"/>
      <c r="G728" s="1"/>
    </row>
    <row r="729">
      <c r="A729" s="1"/>
      <c r="B729" s="1"/>
      <c r="D729" s="1"/>
      <c r="E729" s="6"/>
      <c r="F729" s="6"/>
      <c r="G729" s="1"/>
    </row>
    <row r="730">
      <c r="A730" s="1"/>
      <c r="B730" s="1"/>
      <c r="D730" s="1"/>
      <c r="E730" s="6"/>
      <c r="F730" s="6"/>
      <c r="G730" s="1"/>
    </row>
    <row r="731">
      <c r="A731" s="1"/>
      <c r="B731" s="1"/>
      <c r="D731" s="1"/>
      <c r="E731" s="6"/>
      <c r="F731" s="6"/>
      <c r="G731" s="1"/>
    </row>
    <row r="732">
      <c r="A732" s="1"/>
      <c r="B732" s="1"/>
      <c r="D732" s="1"/>
      <c r="E732" s="6"/>
      <c r="F732" s="6"/>
      <c r="G732" s="1"/>
    </row>
    <row r="733">
      <c r="A733" s="1"/>
      <c r="B733" s="1"/>
      <c r="D733" s="1"/>
      <c r="E733" s="6"/>
      <c r="F733" s="6"/>
      <c r="G733" s="1"/>
    </row>
    <row r="734">
      <c r="A734" s="1"/>
      <c r="B734" s="1"/>
      <c r="D734" s="1"/>
      <c r="E734" s="6"/>
      <c r="F734" s="6"/>
      <c r="G734" s="1"/>
    </row>
    <row r="735">
      <c r="A735" s="1"/>
      <c r="B735" s="1"/>
      <c r="D735" s="1"/>
      <c r="E735" s="6"/>
      <c r="F735" s="6"/>
      <c r="G735" s="1"/>
    </row>
    <row r="736">
      <c r="A736" s="1"/>
      <c r="B736" s="1"/>
      <c r="D736" s="1"/>
      <c r="E736" s="6"/>
      <c r="F736" s="6"/>
      <c r="G736" s="1"/>
    </row>
    <row r="737">
      <c r="A737" s="1"/>
      <c r="B737" s="1"/>
      <c r="D737" s="1"/>
      <c r="E737" s="6"/>
      <c r="F737" s="6"/>
      <c r="G737" s="1"/>
    </row>
    <row r="738">
      <c r="A738" s="1"/>
      <c r="B738" s="1"/>
      <c r="D738" s="1"/>
      <c r="E738" s="6"/>
      <c r="F738" s="6"/>
      <c r="G738" s="1"/>
    </row>
    <row r="739">
      <c r="A739" s="1"/>
      <c r="B739" s="1"/>
      <c r="D739" s="1"/>
      <c r="E739" s="6"/>
      <c r="F739" s="6"/>
      <c r="G739" s="1"/>
    </row>
    <row r="740">
      <c r="A740" s="1"/>
      <c r="B740" s="1"/>
      <c r="D740" s="1"/>
      <c r="E740" s="6"/>
      <c r="F740" s="6"/>
      <c r="G740" s="1"/>
    </row>
    <row r="741">
      <c r="A741" s="1"/>
      <c r="B741" s="1"/>
      <c r="D741" s="1"/>
      <c r="E741" s="6"/>
      <c r="F741" s="6"/>
      <c r="G741" s="1"/>
    </row>
    <row r="742">
      <c r="A742" s="1"/>
      <c r="B742" s="1"/>
      <c r="D742" s="1"/>
      <c r="E742" s="6"/>
      <c r="F742" s="6"/>
      <c r="G742" s="1"/>
    </row>
    <row r="743">
      <c r="A743" s="1"/>
      <c r="B743" s="1"/>
      <c r="D743" s="1"/>
      <c r="E743" s="6"/>
      <c r="F743" s="6"/>
      <c r="G743" s="1"/>
    </row>
    <row r="744">
      <c r="A744" s="1"/>
      <c r="B744" s="1"/>
      <c r="D744" s="1"/>
      <c r="E744" s="6"/>
      <c r="F744" s="6"/>
      <c r="G744" s="1"/>
    </row>
    <row r="745">
      <c r="A745" s="1"/>
      <c r="B745" s="1"/>
      <c r="D745" s="1"/>
      <c r="E745" s="6"/>
      <c r="F745" s="6"/>
      <c r="G745" s="1"/>
    </row>
    <row r="746">
      <c r="A746" s="1"/>
      <c r="B746" s="1"/>
      <c r="D746" s="1"/>
      <c r="E746" s="6"/>
      <c r="F746" s="6"/>
      <c r="G746" s="1"/>
    </row>
    <row r="747">
      <c r="A747" s="1"/>
      <c r="B747" s="1"/>
      <c r="D747" s="1"/>
      <c r="E747" s="6"/>
      <c r="F747" s="6"/>
      <c r="G747" s="1"/>
    </row>
    <row r="748">
      <c r="A748" s="1"/>
      <c r="B748" s="1"/>
      <c r="D748" s="1"/>
      <c r="E748" s="6"/>
      <c r="F748" s="6"/>
      <c r="G748" s="1"/>
    </row>
    <row r="749">
      <c r="A749" s="1"/>
      <c r="B749" s="1"/>
      <c r="D749" s="1"/>
      <c r="E749" s="6"/>
      <c r="F749" s="6"/>
      <c r="G749" s="1"/>
    </row>
    <row r="750">
      <c r="A750" s="1"/>
      <c r="B750" s="1"/>
      <c r="D750" s="1"/>
      <c r="E750" s="6"/>
      <c r="F750" s="6"/>
      <c r="G750" s="1"/>
    </row>
    <row r="751">
      <c r="A751" s="1"/>
      <c r="B751" s="1"/>
      <c r="D751" s="1"/>
      <c r="E751" s="6"/>
      <c r="F751" s="6"/>
      <c r="G751" s="1"/>
    </row>
    <row r="752">
      <c r="A752" s="1"/>
      <c r="B752" s="1"/>
      <c r="D752" s="1"/>
      <c r="E752" s="6"/>
      <c r="F752" s="6"/>
      <c r="G752" s="1"/>
    </row>
    <row r="753">
      <c r="A753" s="1"/>
      <c r="B753" s="1"/>
      <c r="D753" s="1"/>
      <c r="E753" s="6"/>
      <c r="F753" s="6"/>
      <c r="G753" s="1"/>
    </row>
    <row r="754">
      <c r="A754" s="1"/>
      <c r="B754" s="1"/>
      <c r="D754" s="1"/>
      <c r="E754" s="6"/>
      <c r="F754" s="6"/>
      <c r="G754" s="1"/>
    </row>
    <row r="755">
      <c r="A755" s="1"/>
      <c r="B755" s="1"/>
      <c r="D755" s="1"/>
      <c r="E755" s="6"/>
      <c r="F755" s="6"/>
      <c r="G755" s="1"/>
    </row>
    <row r="756">
      <c r="A756" s="1"/>
      <c r="B756" s="1"/>
      <c r="D756" s="1"/>
      <c r="E756" s="6"/>
      <c r="F756" s="6"/>
      <c r="G756" s="1"/>
    </row>
    <row r="757">
      <c r="A757" s="1"/>
      <c r="B757" s="1"/>
      <c r="D757" s="1"/>
      <c r="E757" s="6"/>
      <c r="F757" s="6"/>
      <c r="G757" s="1"/>
    </row>
    <row r="758">
      <c r="A758" s="1"/>
      <c r="B758" s="1"/>
      <c r="D758" s="1"/>
      <c r="E758" s="6"/>
      <c r="F758" s="6"/>
      <c r="G758" s="1"/>
    </row>
    <row r="759">
      <c r="A759" s="1"/>
      <c r="B759" s="1"/>
      <c r="D759" s="1"/>
      <c r="E759" s="6"/>
      <c r="F759" s="6"/>
      <c r="G759" s="1"/>
    </row>
    <row r="760">
      <c r="A760" s="1"/>
      <c r="B760" s="1"/>
      <c r="D760" s="1"/>
      <c r="E760" s="6"/>
      <c r="F760" s="6"/>
      <c r="G760" s="1"/>
    </row>
    <row r="761">
      <c r="A761" s="1"/>
      <c r="B761" s="1"/>
      <c r="D761" s="1"/>
      <c r="E761" s="6"/>
      <c r="F761" s="6"/>
      <c r="G761" s="1"/>
    </row>
    <row r="762">
      <c r="A762" s="1"/>
      <c r="B762" s="1"/>
      <c r="D762" s="1"/>
      <c r="E762" s="6"/>
      <c r="F762" s="6"/>
      <c r="G762" s="1"/>
    </row>
    <row r="763">
      <c r="A763" s="1"/>
      <c r="B763" s="1"/>
      <c r="D763" s="1"/>
      <c r="E763" s="6"/>
      <c r="F763" s="6"/>
      <c r="G763" s="1"/>
    </row>
    <row r="764">
      <c r="A764" s="1"/>
      <c r="B764" s="1"/>
      <c r="D764" s="1"/>
      <c r="E764" s="6"/>
      <c r="F764" s="6"/>
      <c r="G764" s="1"/>
    </row>
    <row r="765">
      <c r="A765" s="1"/>
      <c r="B765" s="1"/>
      <c r="D765" s="1"/>
      <c r="E765" s="6"/>
      <c r="F765" s="6"/>
      <c r="G765" s="1"/>
    </row>
    <row r="766">
      <c r="A766" s="1"/>
      <c r="B766" s="1"/>
      <c r="D766" s="1"/>
      <c r="E766" s="6"/>
      <c r="F766" s="6"/>
      <c r="G766" s="1"/>
    </row>
    <row r="767">
      <c r="A767" s="1"/>
      <c r="B767" s="1"/>
      <c r="D767" s="1"/>
      <c r="E767" s="6"/>
      <c r="F767" s="6"/>
      <c r="G767" s="1"/>
    </row>
    <row r="768">
      <c r="A768" s="1"/>
      <c r="B768" s="1"/>
      <c r="D768" s="1"/>
      <c r="E768" s="6"/>
      <c r="F768" s="6"/>
      <c r="G768" s="1"/>
    </row>
    <row r="769">
      <c r="A769" s="1"/>
      <c r="B769" s="1"/>
      <c r="D769" s="1"/>
      <c r="E769" s="6"/>
      <c r="F769" s="6"/>
      <c r="G769" s="1"/>
    </row>
    <row r="770">
      <c r="A770" s="1"/>
      <c r="B770" s="1"/>
      <c r="D770" s="1"/>
      <c r="E770" s="6"/>
      <c r="F770" s="6"/>
      <c r="G770" s="1"/>
    </row>
    <row r="771">
      <c r="A771" s="1"/>
      <c r="B771" s="1"/>
      <c r="D771" s="1"/>
      <c r="E771" s="6"/>
      <c r="F771" s="6"/>
      <c r="G771" s="1"/>
    </row>
    <row r="772">
      <c r="A772" s="1"/>
      <c r="B772" s="1"/>
      <c r="D772" s="1"/>
      <c r="E772" s="6"/>
      <c r="F772" s="6"/>
      <c r="G772" s="1"/>
    </row>
    <row r="773">
      <c r="A773" s="1"/>
      <c r="B773" s="1"/>
      <c r="D773" s="1"/>
      <c r="E773" s="6"/>
      <c r="F773" s="6"/>
      <c r="G773" s="1"/>
    </row>
    <row r="774">
      <c r="A774" s="1"/>
      <c r="B774" s="1"/>
      <c r="D774" s="1"/>
      <c r="E774" s="6"/>
      <c r="F774" s="6"/>
      <c r="G774" s="1"/>
    </row>
    <row r="775">
      <c r="A775" s="1"/>
      <c r="B775" s="1"/>
      <c r="D775" s="1"/>
      <c r="E775" s="6"/>
      <c r="F775" s="6"/>
      <c r="G775" s="1"/>
    </row>
    <row r="776">
      <c r="A776" s="1"/>
      <c r="B776" s="1"/>
      <c r="D776" s="1"/>
      <c r="E776" s="6"/>
      <c r="F776" s="6"/>
      <c r="G776" s="1"/>
    </row>
    <row r="777">
      <c r="A777" s="1"/>
      <c r="B777" s="1"/>
      <c r="D777" s="1"/>
      <c r="E777" s="6"/>
      <c r="F777" s="6"/>
      <c r="G777" s="1"/>
    </row>
    <row r="778">
      <c r="A778" s="1"/>
      <c r="B778" s="1"/>
      <c r="D778" s="1"/>
      <c r="E778" s="6"/>
      <c r="F778" s="6"/>
      <c r="G778" s="1"/>
    </row>
    <row r="779">
      <c r="A779" s="1"/>
      <c r="B779" s="1"/>
      <c r="D779" s="1"/>
      <c r="E779" s="6"/>
      <c r="F779" s="6"/>
      <c r="G779" s="1"/>
    </row>
    <row r="780">
      <c r="A780" s="1"/>
      <c r="B780" s="1"/>
      <c r="D780" s="1"/>
      <c r="E780" s="6"/>
      <c r="F780" s="6"/>
      <c r="G780" s="1"/>
    </row>
    <row r="781">
      <c r="A781" s="1"/>
      <c r="B781" s="1"/>
      <c r="D781" s="1"/>
      <c r="E781" s="6"/>
      <c r="F781" s="6"/>
      <c r="G781" s="1"/>
    </row>
    <row r="782">
      <c r="A782" s="1"/>
      <c r="B782" s="1"/>
      <c r="D782" s="1"/>
      <c r="E782" s="6"/>
      <c r="F782" s="6"/>
      <c r="G782" s="1"/>
    </row>
    <row r="783">
      <c r="A783" s="1"/>
      <c r="B783" s="1"/>
      <c r="D783" s="1"/>
      <c r="E783" s="6"/>
      <c r="F783" s="6"/>
      <c r="G783" s="1"/>
    </row>
    <row r="784">
      <c r="A784" s="1"/>
      <c r="B784" s="1"/>
      <c r="D784" s="1"/>
      <c r="E784" s="6"/>
      <c r="F784" s="6"/>
      <c r="G784" s="1"/>
    </row>
    <row r="785">
      <c r="A785" s="1"/>
      <c r="B785" s="1"/>
      <c r="D785" s="1"/>
      <c r="E785" s="6"/>
      <c r="F785" s="6"/>
      <c r="G785" s="1"/>
    </row>
    <row r="786">
      <c r="A786" s="1"/>
      <c r="B786" s="1"/>
      <c r="D786" s="1"/>
      <c r="E786" s="6"/>
      <c r="F786" s="6"/>
      <c r="G786" s="1"/>
    </row>
    <row r="787">
      <c r="A787" s="1"/>
      <c r="B787" s="1"/>
      <c r="D787" s="1"/>
      <c r="E787" s="6"/>
      <c r="F787" s="6"/>
      <c r="G787" s="1"/>
    </row>
    <row r="788">
      <c r="A788" s="1"/>
      <c r="B788" s="1"/>
      <c r="D788" s="1"/>
      <c r="E788" s="6"/>
      <c r="F788" s="6"/>
      <c r="G788" s="1"/>
    </row>
    <row r="789">
      <c r="A789" s="1"/>
      <c r="B789" s="1"/>
      <c r="D789" s="1"/>
      <c r="E789" s="6"/>
      <c r="F789" s="6"/>
      <c r="G789" s="1"/>
    </row>
    <row r="790">
      <c r="A790" s="1"/>
      <c r="B790" s="1"/>
      <c r="D790" s="1"/>
      <c r="E790" s="6"/>
      <c r="F790" s="6"/>
      <c r="G790" s="1"/>
    </row>
    <row r="791">
      <c r="A791" s="1"/>
      <c r="B791" s="1"/>
      <c r="D791" s="1"/>
      <c r="E791" s="6"/>
      <c r="F791" s="6"/>
      <c r="G791" s="1"/>
    </row>
    <row r="792">
      <c r="A792" s="1"/>
      <c r="B792" s="1"/>
      <c r="D792" s="1"/>
      <c r="E792" s="6"/>
      <c r="F792" s="6"/>
      <c r="G792" s="1"/>
    </row>
    <row r="793">
      <c r="A793" s="1"/>
      <c r="B793" s="1"/>
      <c r="D793" s="1"/>
      <c r="E793" s="6"/>
      <c r="F793" s="6"/>
      <c r="G793" s="1"/>
    </row>
    <row r="794">
      <c r="A794" s="1"/>
      <c r="B794" s="1"/>
      <c r="D794" s="1"/>
      <c r="E794" s="6"/>
      <c r="F794" s="6"/>
      <c r="G794" s="1"/>
    </row>
    <row r="795">
      <c r="A795" s="1"/>
      <c r="B795" s="1"/>
      <c r="D795" s="1"/>
      <c r="E795" s="6"/>
      <c r="F795" s="6"/>
      <c r="G795" s="1"/>
    </row>
    <row r="796">
      <c r="A796" s="1"/>
      <c r="B796" s="1"/>
      <c r="D796" s="1"/>
      <c r="E796" s="6"/>
      <c r="F796" s="6"/>
      <c r="G796" s="1"/>
    </row>
    <row r="797">
      <c r="A797" s="1"/>
      <c r="B797" s="1"/>
      <c r="D797" s="1"/>
      <c r="E797" s="6"/>
      <c r="F797" s="6"/>
      <c r="G797" s="1"/>
    </row>
    <row r="798">
      <c r="A798" s="1"/>
      <c r="B798" s="1"/>
      <c r="D798" s="1"/>
      <c r="E798" s="6"/>
      <c r="F798" s="6"/>
      <c r="G798" s="1"/>
    </row>
    <row r="799">
      <c r="A799" s="1"/>
      <c r="B799" s="1"/>
      <c r="D799" s="1"/>
      <c r="E799" s="6"/>
      <c r="F799" s="6"/>
      <c r="G799" s="1"/>
    </row>
    <row r="800">
      <c r="A800" s="1"/>
      <c r="B800" s="1"/>
      <c r="D800" s="1"/>
      <c r="E800" s="6"/>
      <c r="F800" s="6"/>
      <c r="G800" s="1"/>
    </row>
    <row r="801">
      <c r="A801" s="1"/>
      <c r="B801" s="1"/>
      <c r="D801" s="1"/>
      <c r="E801" s="6"/>
      <c r="F801" s="6"/>
      <c r="G801" s="1"/>
    </row>
    <row r="802">
      <c r="A802" s="1"/>
      <c r="B802" s="1"/>
      <c r="D802" s="1"/>
      <c r="E802" s="6"/>
      <c r="F802" s="6"/>
      <c r="G802" s="1"/>
    </row>
    <row r="803">
      <c r="A803" s="1"/>
      <c r="B803" s="1"/>
      <c r="D803" s="1"/>
      <c r="E803" s="6"/>
      <c r="F803" s="6"/>
      <c r="G803" s="1"/>
    </row>
    <row r="804">
      <c r="A804" s="1"/>
      <c r="B804" s="1"/>
      <c r="D804" s="1"/>
      <c r="E804" s="6"/>
      <c r="F804" s="6"/>
      <c r="G804" s="1"/>
    </row>
    <row r="805">
      <c r="A805" s="1"/>
      <c r="B805" s="1"/>
      <c r="D805" s="1"/>
      <c r="E805" s="6"/>
      <c r="F805" s="6"/>
      <c r="G805" s="1"/>
    </row>
    <row r="806">
      <c r="A806" s="1"/>
      <c r="B806" s="1"/>
      <c r="D806" s="1"/>
      <c r="E806" s="6"/>
      <c r="F806" s="6"/>
      <c r="G806" s="1"/>
    </row>
    <row r="807">
      <c r="A807" s="1"/>
      <c r="B807" s="1"/>
      <c r="D807" s="1"/>
      <c r="E807" s="6"/>
      <c r="F807" s="6"/>
      <c r="G807" s="1"/>
    </row>
    <row r="808">
      <c r="A808" s="1"/>
      <c r="B808" s="1"/>
      <c r="D808" s="1"/>
      <c r="E808" s="6"/>
      <c r="F808" s="6"/>
      <c r="G808" s="1"/>
    </row>
    <row r="809">
      <c r="A809" s="1"/>
      <c r="B809" s="1"/>
      <c r="D809" s="1"/>
      <c r="E809" s="6"/>
      <c r="F809" s="6"/>
      <c r="G809" s="1"/>
    </row>
    <row r="810">
      <c r="A810" s="1"/>
      <c r="B810" s="1"/>
      <c r="D810" s="1"/>
      <c r="E810" s="6"/>
      <c r="F810" s="6"/>
      <c r="G810" s="1"/>
    </row>
    <row r="811">
      <c r="A811" s="1"/>
      <c r="B811" s="1"/>
      <c r="D811" s="1"/>
      <c r="E811" s="6"/>
      <c r="F811" s="6"/>
      <c r="G811" s="1"/>
    </row>
    <row r="812">
      <c r="A812" s="1"/>
      <c r="B812" s="1"/>
      <c r="D812" s="1"/>
      <c r="E812" s="6"/>
      <c r="F812" s="6"/>
      <c r="G812" s="1"/>
    </row>
    <row r="813">
      <c r="A813" s="1"/>
      <c r="B813" s="1"/>
      <c r="D813" s="1"/>
      <c r="E813" s="6"/>
      <c r="F813" s="6"/>
      <c r="G813" s="1"/>
    </row>
    <row r="814">
      <c r="A814" s="1"/>
      <c r="B814" s="1"/>
      <c r="D814" s="1"/>
      <c r="E814" s="6"/>
      <c r="F814" s="6"/>
      <c r="G814" s="1"/>
    </row>
    <row r="815">
      <c r="A815" s="1"/>
      <c r="B815" s="1"/>
      <c r="D815" s="1"/>
      <c r="E815" s="6"/>
      <c r="F815" s="6"/>
      <c r="G815" s="1"/>
    </row>
    <row r="816">
      <c r="A816" s="1"/>
      <c r="B816" s="1"/>
      <c r="D816" s="1"/>
      <c r="E816" s="6"/>
      <c r="F816" s="6"/>
      <c r="G816" s="1"/>
    </row>
    <row r="817">
      <c r="A817" s="1"/>
      <c r="B817" s="1"/>
      <c r="D817" s="1"/>
      <c r="E817" s="6"/>
      <c r="F817" s="6"/>
      <c r="G817" s="1"/>
    </row>
    <row r="818">
      <c r="A818" s="1"/>
      <c r="B818" s="1"/>
      <c r="D818" s="1"/>
      <c r="E818" s="6"/>
      <c r="F818" s="6"/>
      <c r="G818" s="1"/>
    </row>
    <row r="819">
      <c r="A819" s="1"/>
      <c r="B819" s="1"/>
      <c r="D819" s="1"/>
      <c r="E819" s="6"/>
      <c r="F819" s="6"/>
      <c r="G819" s="1"/>
    </row>
    <row r="820">
      <c r="A820" s="1"/>
      <c r="B820" s="1"/>
      <c r="D820" s="1"/>
      <c r="E820" s="6"/>
      <c r="F820" s="6"/>
      <c r="G820" s="1"/>
    </row>
    <row r="821">
      <c r="A821" s="1"/>
      <c r="B821" s="1"/>
      <c r="D821" s="1"/>
      <c r="E821" s="6"/>
      <c r="F821" s="6"/>
      <c r="G821" s="1"/>
    </row>
    <row r="822">
      <c r="A822" s="1"/>
      <c r="B822" s="1"/>
      <c r="D822" s="1"/>
      <c r="E822" s="6"/>
      <c r="F822" s="6"/>
      <c r="G822" s="1"/>
    </row>
    <row r="823">
      <c r="A823" s="1"/>
      <c r="B823" s="1"/>
      <c r="D823" s="1"/>
      <c r="E823" s="6"/>
      <c r="F823" s="6"/>
      <c r="G823" s="1"/>
    </row>
    <row r="824">
      <c r="A824" s="1"/>
      <c r="B824" s="1"/>
      <c r="D824" s="1"/>
      <c r="E824" s="6"/>
      <c r="F824" s="6"/>
      <c r="G824" s="1"/>
    </row>
    <row r="825">
      <c r="A825" s="1"/>
      <c r="B825" s="1"/>
      <c r="D825" s="1"/>
      <c r="E825" s="6"/>
      <c r="F825" s="6"/>
      <c r="G825" s="1"/>
    </row>
    <row r="826">
      <c r="A826" s="1"/>
      <c r="B826" s="1"/>
      <c r="D826" s="1"/>
      <c r="E826" s="6"/>
      <c r="F826" s="6"/>
      <c r="G826" s="1"/>
    </row>
    <row r="827">
      <c r="A827" s="1"/>
      <c r="B827" s="1"/>
      <c r="D827" s="1"/>
      <c r="E827" s="6"/>
      <c r="F827" s="6"/>
      <c r="G827" s="1"/>
    </row>
    <row r="828">
      <c r="A828" s="1"/>
      <c r="B828" s="1"/>
      <c r="D828" s="1"/>
      <c r="E828" s="6"/>
      <c r="F828" s="6"/>
      <c r="G828" s="1"/>
    </row>
    <row r="829">
      <c r="A829" s="1"/>
      <c r="B829" s="1"/>
      <c r="D829" s="1"/>
      <c r="E829" s="6"/>
      <c r="F829" s="6"/>
      <c r="G829" s="1"/>
    </row>
    <row r="830">
      <c r="A830" s="1"/>
      <c r="B830" s="1"/>
      <c r="D830" s="1"/>
      <c r="E830" s="6"/>
      <c r="F830" s="6"/>
      <c r="G830" s="1"/>
    </row>
    <row r="831">
      <c r="A831" s="1"/>
      <c r="B831" s="1"/>
      <c r="D831" s="1"/>
      <c r="E831" s="6"/>
      <c r="F831" s="6"/>
      <c r="G831" s="1"/>
    </row>
    <row r="832">
      <c r="A832" s="1"/>
      <c r="B832" s="1"/>
      <c r="D832" s="1"/>
      <c r="E832" s="6"/>
      <c r="F832" s="6"/>
      <c r="G832" s="1"/>
    </row>
    <row r="833">
      <c r="A833" s="1"/>
      <c r="B833" s="1"/>
      <c r="D833" s="1"/>
      <c r="E833" s="6"/>
      <c r="F833" s="6"/>
      <c r="G833" s="1"/>
    </row>
    <row r="834">
      <c r="A834" s="1"/>
      <c r="B834" s="1"/>
      <c r="D834" s="1"/>
      <c r="E834" s="6"/>
      <c r="F834" s="6"/>
      <c r="G834" s="1"/>
    </row>
    <row r="835">
      <c r="A835" s="1"/>
      <c r="B835" s="1"/>
      <c r="D835" s="1"/>
      <c r="E835" s="6"/>
      <c r="F835" s="6"/>
      <c r="G835" s="1"/>
    </row>
    <row r="836">
      <c r="A836" s="1"/>
      <c r="B836" s="1"/>
      <c r="D836" s="1"/>
      <c r="E836" s="6"/>
      <c r="F836" s="6"/>
      <c r="G836" s="1"/>
    </row>
    <row r="837">
      <c r="A837" s="1"/>
      <c r="B837" s="1"/>
      <c r="D837" s="1"/>
      <c r="E837" s="6"/>
      <c r="F837" s="6"/>
      <c r="G837" s="1"/>
    </row>
    <row r="838">
      <c r="A838" s="1"/>
      <c r="B838" s="1"/>
      <c r="D838" s="1"/>
      <c r="E838" s="6"/>
      <c r="F838" s="6"/>
      <c r="G838" s="1"/>
    </row>
    <row r="839">
      <c r="A839" s="1"/>
      <c r="B839" s="1"/>
      <c r="D839" s="1"/>
      <c r="E839" s="6"/>
      <c r="F839" s="6"/>
      <c r="G839" s="1"/>
    </row>
    <row r="840">
      <c r="A840" s="1"/>
      <c r="B840" s="1"/>
      <c r="D840" s="1"/>
      <c r="E840" s="6"/>
      <c r="F840" s="6"/>
      <c r="G840" s="1"/>
    </row>
    <row r="841">
      <c r="A841" s="1"/>
      <c r="B841" s="1"/>
      <c r="D841" s="1"/>
      <c r="E841" s="6"/>
      <c r="F841" s="6"/>
      <c r="G841" s="1"/>
    </row>
    <row r="842">
      <c r="A842" s="1"/>
      <c r="B842" s="1"/>
      <c r="D842" s="1"/>
      <c r="E842" s="6"/>
      <c r="F842" s="6"/>
      <c r="G842" s="1"/>
    </row>
    <row r="843">
      <c r="A843" s="1"/>
      <c r="B843" s="1"/>
      <c r="D843" s="1"/>
      <c r="E843" s="6"/>
      <c r="F843" s="6"/>
      <c r="G843" s="1"/>
    </row>
    <row r="844">
      <c r="A844" s="1"/>
      <c r="B844" s="1"/>
      <c r="D844" s="1"/>
      <c r="E844" s="6"/>
      <c r="F844" s="6"/>
      <c r="G844" s="1"/>
    </row>
    <row r="845">
      <c r="A845" s="1"/>
      <c r="B845" s="1"/>
      <c r="D845" s="1"/>
      <c r="E845" s="6"/>
      <c r="F845" s="6"/>
      <c r="G845" s="1"/>
    </row>
    <row r="846">
      <c r="A846" s="1"/>
      <c r="B846" s="1"/>
      <c r="D846" s="1"/>
      <c r="E846" s="6"/>
      <c r="F846" s="6"/>
      <c r="G846" s="1"/>
    </row>
    <row r="847">
      <c r="A847" s="1"/>
      <c r="B847" s="1"/>
      <c r="D847" s="1"/>
      <c r="E847" s="6"/>
      <c r="F847" s="6"/>
      <c r="G847" s="1"/>
    </row>
    <row r="848">
      <c r="A848" s="1"/>
      <c r="B848" s="1"/>
      <c r="D848" s="1"/>
      <c r="E848" s="6"/>
      <c r="F848" s="6"/>
      <c r="G848" s="1"/>
    </row>
    <row r="849">
      <c r="A849" s="1"/>
      <c r="B849" s="1"/>
      <c r="D849" s="1"/>
      <c r="E849" s="6"/>
      <c r="F849" s="6"/>
      <c r="G849" s="1"/>
    </row>
    <row r="850">
      <c r="A850" s="1"/>
      <c r="B850" s="1"/>
      <c r="D850" s="1"/>
      <c r="E850" s="6"/>
      <c r="F850" s="6"/>
      <c r="G850" s="1"/>
    </row>
    <row r="851">
      <c r="A851" s="1"/>
      <c r="B851" s="1"/>
      <c r="D851" s="1"/>
      <c r="E851" s="6"/>
      <c r="F851" s="6"/>
      <c r="G851" s="1"/>
    </row>
    <row r="852">
      <c r="A852" s="1"/>
      <c r="B852" s="1"/>
      <c r="D852" s="1"/>
      <c r="E852" s="6"/>
      <c r="F852" s="6"/>
      <c r="G852" s="1"/>
    </row>
    <row r="853">
      <c r="A853" s="1"/>
      <c r="B853" s="1"/>
      <c r="D853" s="1"/>
      <c r="E853" s="6"/>
      <c r="F853" s="6"/>
      <c r="G853" s="1"/>
    </row>
    <row r="854">
      <c r="A854" s="1"/>
      <c r="B854" s="1"/>
      <c r="D854" s="1"/>
      <c r="E854" s="6"/>
      <c r="F854" s="6"/>
      <c r="G854" s="1"/>
    </row>
    <row r="855">
      <c r="A855" s="1"/>
      <c r="B855" s="1"/>
      <c r="D855" s="1"/>
      <c r="E855" s="6"/>
      <c r="F855" s="6"/>
      <c r="G855" s="1"/>
    </row>
    <row r="856">
      <c r="A856" s="1"/>
      <c r="B856" s="1"/>
      <c r="D856" s="1"/>
      <c r="E856" s="6"/>
      <c r="F856" s="6"/>
      <c r="G856" s="1"/>
    </row>
    <row r="857">
      <c r="A857" s="1"/>
      <c r="B857" s="1"/>
      <c r="D857" s="1"/>
      <c r="E857" s="6"/>
      <c r="F857" s="6"/>
      <c r="G857" s="1"/>
    </row>
    <row r="858">
      <c r="A858" s="1"/>
      <c r="B858" s="1"/>
      <c r="D858" s="1"/>
      <c r="E858" s="6"/>
      <c r="F858" s="6"/>
      <c r="G858" s="1"/>
    </row>
    <row r="859">
      <c r="A859" s="1"/>
      <c r="B859" s="1"/>
      <c r="D859" s="1"/>
      <c r="E859" s="6"/>
      <c r="F859" s="6"/>
      <c r="G859" s="1"/>
    </row>
    <row r="860">
      <c r="A860" s="1"/>
      <c r="B860" s="1"/>
      <c r="D860" s="1"/>
      <c r="E860" s="6"/>
      <c r="F860" s="6"/>
      <c r="G860" s="1"/>
    </row>
    <row r="861">
      <c r="A861" s="1"/>
      <c r="B861" s="1"/>
      <c r="D861" s="1"/>
      <c r="E861" s="6"/>
      <c r="F861" s="6"/>
      <c r="G861" s="1"/>
    </row>
    <row r="862">
      <c r="A862" s="1"/>
      <c r="B862" s="1"/>
      <c r="D862" s="1"/>
      <c r="E862" s="6"/>
      <c r="F862" s="6"/>
      <c r="G862" s="1"/>
    </row>
    <row r="863">
      <c r="A863" s="1"/>
      <c r="B863" s="1"/>
      <c r="D863" s="1"/>
      <c r="E863" s="6"/>
      <c r="F863" s="6"/>
      <c r="G863" s="1"/>
    </row>
    <row r="864">
      <c r="A864" s="1"/>
      <c r="B864" s="1"/>
      <c r="D864" s="1"/>
      <c r="E864" s="6"/>
      <c r="F864" s="6"/>
      <c r="G864" s="1"/>
    </row>
    <row r="865">
      <c r="A865" s="1"/>
      <c r="B865" s="1"/>
      <c r="D865" s="1"/>
      <c r="E865" s="6"/>
      <c r="F865" s="6"/>
      <c r="G865" s="1"/>
    </row>
    <row r="866">
      <c r="A866" s="1"/>
      <c r="B866" s="1"/>
      <c r="D866" s="1"/>
      <c r="E866" s="6"/>
      <c r="F866" s="6"/>
      <c r="G866" s="1"/>
    </row>
    <row r="867">
      <c r="A867" s="1"/>
      <c r="B867" s="1"/>
      <c r="D867" s="1"/>
      <c r="E867" s="6"/>
      <c r="F867" s="6"/>
      <c r="G867" s="1"/>
    </row>
    <row r="868">
      <c r="A868" s="1"/>
      <c r="B868" s="1"/>
      <c r="D868" s="1"/>
      <c r="E868" s="6"/>
      <c r="F868" s="6"/>
      <c r="G868" s="1"/>
    </row>
    <row r="869">
      <c r="A869" s="1"/>
      <c r="B869" s="1"/>
      <c r="D869" s="1"/>
      <c r="E869" s="6"/>
      <c r="F869" s="6"/>
      <c r="G869" s="1"/>
    </row>
    <row r="870">
      <c r="A870" s="1"/>
      <c r="B870" s="1"/>
      <c r="D870" s="1"/>
      <c r="E870" s="6"/>
      <c r="F870" s="6"/>
      <c r="G870" s="1"/>
    </row>
    <row r="871">
      <c r="A871" s="1"/>
      <c r="B871" s="1"/>
      <c r="D871" s="1"/>
      <c r="E871" s="6"/>
      <c r="F871" s="6"/>
      <c r="G871" s="1"/>
    </row>
    <row r="872">
      <c r="A872" s="1"/>
      <c r="B872" s="1"/>
      <c r="D872" s="1"/>
      <c r="E872" s="6"/>
      <c r="F872" s="6"/>
      <c r="G872" s="1"/>
    </row>
    <row r="873">
      <c r="A873" s="1"/>
      <c r="B873" s="1"/>
      <c r="D873" s="1"/>
      <c r="E873" s="6"/>
      <c r="F873" s="6"/>
      <c r="G873" s="1"/>
    </row>
    <row r="874">
      <c r="A874" s="1"/>
      <c r="B874" s="1"/>
      <c r="D874" s="1"/>
      <c r="E874" s="6"/>
      <c r="F874" s="6"/>
      <c r="G874" s="1"/>
    </row>
    <row r="875">
      <c r="A875" s="1"/>
      <c r="B875" s="1"/>
      <c r="D875" s="1"/>
      <c r="E875" s="6"/>
      <c r="F875" s="6"/>
      <c r="G875" s="1"/>
    </row>
    <row r="876">
      <c r="A876" s="1"/>
      <c r="B876" s="1"/>
      <c r="D876" s="1"/>
      <c r="E876" s="6"/>
      <c r="F876" s="6"/>
      <c r="G876" s="1"/>
    </row>
    <row r="877">
      <c r="A877" s="1"/>
      <c r="B877" s="1"/>
      <c r="D877" s="1"/>
      <c r="E877" s="6"/>
      <c r="F877" s="6"/>
      <c r="G877" s="1"/>
    </row>
    <row r="878">
      <c r="A878" s="1"/>
      <c r="B878" s="1"/>
      <c r="D878" s="1"/>
      <c r="E878" s="6"/>
      <c r="F878" s="6"/>
      <c r="G878" s="1"/>
    </row>
    <row r="879">
      <c r="A879" s="1"/>
      <c r="B879" s="1"/>
      <c r="D879" s="1"/>
      <c r="E879" s="6"/>
      <c r="F879" s="6"/>
      <c r="G879" s="1"/>
    </row>
    <row r="880">
      <c r="A880" s="1"/>
      <c r="B880" s="1"/>
      <c r="D880" s="1"/>
      <c r="E880" s="6"/>
      <c r="F880" s="6"/>
      <c r="G880" s="1"/>
    </row>
    <row r="881">
      <c r="A881" s="1"/>
      <c r="B881" s="1"/>
      <c r="D881" s="1"/>
      <c r="E881" s="6"/>
      <c r="F881" s="6"/>
      <c r="G881" s="1"/>
    </row>
    <row r="882">
      <c r="A882" s="1"/>
      <c r="B882" s="1"/>
      <c r="D882" s="1"/>
      <c r="E882" s="6"/>
      <c r="F882" s="6"/>
      <c r="G882" s="1"/>
    </row>
    <row r="883">
      <c r="A883" s="1"/>
      <c r="B883" s="1"/>
      <c r="D883" s="1"/>
      <c r="E883" s="6"/>
      <c r="F883" s="6"/>
      <c r="G883" s="1"/>
    </row>
    <row r="884">
      <c r="A884" s="1"/>
      <c r="B884" s="1"/>
      <c r="D884" s="1"/>
      <c r="E884" s="6"/>
      <c r="F884" s="6"/>
      <c r="G884" s="1"/>
    </row>
    <row r="885">
      <c r="A885" s="1"/>
      <c r="B885" s="1"/>
      <c r="D885" s="1"/>
      <c r="E885" s="6"/>
      <c r="F885" s="6"/>
      <c r="G885" s="1"/>
    </row>
    <row r="886">
      <c r="A886" s="1"/>
      <c r="B886" s="1"/>
      <c r="D886" s="1"/>
      <c r="E886" s="6"/>
      <c r="F886" s="6"/>
      <c r="G886" s="1"/>
    </row>
    <row r="887">
      <c r="A887" s="1"/>
      <c r="B887" s="1"/>
      <c r="D887" s="1"/>
      <c r="E887" s="6"/>
      <c r="F887" s="6"/>
      <c r="G887" s="1"/>
    </row>
    <row r="888">
      <c r="A888" s="1"/>
      <c r="B888" s="1"/>
      <c r="D888" s="1"/>
      <c r="E888" s="6"/>
      <c r="F888" s="6"/>
      <c r="G888" s="1"/>
    </row>
    <row r="889">
      <c r="A889" s="1"/>
      <c r="B889" s="1"/>
      <c r="D889" s="1"/>
      <c r="E889" s="6"/>
      <c r="F889" s="6"/>
      <c r="G889" s="1"/>
    </row>
    <row r="890">
      <c r="A890" s="1"/>
      <c r="B890" s="1"/>
      <c r="D890" s="1"/>
      <c r="E890" s="6"/>
      <c r="F890" s="6"/>
      <c r="G890" s="1"/>
    </row>
    <row r="891">
      <c r="A891" s="1"/>
      <c r="B891" s="1"/>
      <c r="D891" s="1"/>
      <c r="E891" s="6"/>
      <c r="F891" s="6"/>
      <c r="G891" s="1"/>
    </row>
    <row r="892">
      <c r="A892" s="1"/>
      <c r="B892" s="1"/>
      <c r="D892" s="1"/>
      <c r="E892" s="6"/>
      <c r="F892" s="6"/>
      <c r="G892" s="1"/>
    </row>
    <row r="893">
      <c r="A893" s="1"/>
      <c r="B893" s="1"/>
      <c r="D893" s="1"/>
      <c r="E893" s="6"/>
      <c r="F893" s="6"/>
      <c r="G893" s="1"/>
    </row>
    <row r="894">
      <c r="A894" s="1"/>
      <c r="B894" s="1"/>
      <c r="D894" s="1"/>
      <c r="E894" s="6"/>
      <c r="F894" s="6"/>
      <c r="G894" s="1"/>
    </row>
    <row r="895">
      <c r="A895" s="1"/>
      <c r="B895" s="1"/>
      <c r="D895" s="1"/>
      <c r="E895" s="6"/>
      <c r="F895" s="6"/>
      <c r="G895" s="1"/>
    </row>
    <row r="896">
      <c r="A896" s="1"/>
      <c r="B896" s="1"/>
      <c r="D896" s="1"/>
      <c r="E896" s="6"/>
      <c r="F896" s="6"/>
      <c r="G896" s="1"/>
    </row>
    <row r="897">
      <c r="A897" s="1"/>
      <c r="B897" s="1"/>
      <c r="D897" s="1"/>
      <c r="E897" s="6"/>
      <c r="F897" s="6"/>
      <c r="G897" s="1"/>
    </row>
    <row r="898">
      <c r="A898" s="1"/>
      <c r="B898" s="1"/>
      <c r="D898" s="1"/>
      <c r="E898" s="6"/>
      <c r="F898" s="6"/>
      <c r="G898" s="1"/>
    </row>
    <row r="899">
      <c r="A899" s="1"/>
      <c r="B899" s="1"/>
      <c r="D899" s="1"/>
      <c r="E899" s="6"/>
      <c r="F899" s="6"/>
      <c r="G899" s="1"/>
    </row>
    <row r="900">
      <c r="A900" s="1"/>
      <c r="B900" s="1"/>
      <c r="D900" s="1"/>
      <c r="E900" s="6"/>
      <c r="F900" s="6"/>
      <c r="G900" s="1"/>
    </row>
    <row r="901">
      <c r="A901" s="1"/>
      <c r="B901" s="1"/>
      <c r="D901" s="1"/>
      <c r="E901" s="6"/>
      <c r="F901" s="6"/>
      <c r="G901" s="1"/>
    </row>
    <row r="902">
      <c r="A902" s="1"/>
      <c r="B902" s="1"/>
      <c r="D902" s="1"/>
      <c r="E902" s="6"/>
      <c r="F902" s="6"/>
      <c r="G902" s="1"/>
    </row>
    <row r="903">
      <c r="A903" s="1"/>
      <c r="B903" s="1"/>
      <c r="D903" s="1"/>
      <c r="E903" s="6"/>
      <c r="F903" s="6"/>
      <c r="G903" s="1"/>
    </row>
    <row r="904">
      <c r="A904" s="1"/>
      <c r="B904" s="1"/>
      <c r="D904" s="1"/>
      <c r="E904" s="6"/>
      <c r="F904" s="6"/>
      <c r="G904" s="1"/>
    </row>
    <row r="905">
      <c r="A905" s="1"/>
      <c r="B905" s="1"/>
      <c r="D905" s="1"/>
      <c r="E905" s="6"/>
      <c r="F905" s="6"/>
      <c r="G905" s="1"/>
    </row>
    <row r="906">
      <c r="A906" s="1"/>
      <c r="B906" s="1"/>
      <c r="D906" s="1"/>
      <c r="E906" s="6"/>
      <c r="F906" s="6"/>
      <c r="G906" s="1"/>
    </row>
    <row r="907">
      <c r="A907" s="1"/>
      <c r="B907" s="1"/>
      <c r="D907" s="1"/>
      <c r="E907" s="6"/>
      <c r="F907" s="6"/>
      <c r="G907" s="1"/>
    </row>
    <row r="908">
      <c r="A908" s="1"/>
      <c r="B908" s="1"/>
      <c r="D908" s="1"/>
      <c r="E908" s="6"/>
      <c r="F908" s="6"/>
      <c r="G908" s="1"/>
    </row>
    <row r="909">
      <c r="A909" s="1"/>
      <c r="B909" s="1"/>
      <c r="D909" s="1"/>
      <c r="E909" s="6"/>
      <c r="F909" s="6"/>
      <c r="G909" s="1"/>
    </row>
    <row r="910">
      <c r="A910" s="1"/>
      <c r="B910" s="1"/>
      <c r="D910" s="1"/>
      <c r="E910" s="6"/>
      <c r="F910" s="6"/>
      <c r="G910" s="1"/>
    </row>
    <row r="911">
      <c r="A911" s="1"/>
      <c r="B911" s="1"/>
      <c r="D911" s="1"/>
      <c r="E911" s="6"/>
      <c r="F911" s="6"/>
      <c r="G911" s="1"/>
    </row>
    <row r="912">
      <c r="A912" s="1"/>
      <c r="B912" s="1"/>
      <c r="D912" s="1"/>
      <c r="E912" s="6"/>
      <c r="F912" s="6"/>
      <c r="G912" s="1"/>
    </row>
    <row r="913">
      <c r="A913" s="1"/>
      <c r="B913" s="1"/>
      <c r="D913" s="1"/>
      <c r="E913" s="6"/>
      <c r="F913" s="6"/>
      <c r="G913" s="1"/>
    </row>
    <row r="914">
      <c r="A914" s="1"/>
      <c r="B914" s="1"/>
      <c r="D914" s="1"/>
      <c r="E914" s="6"/>
      <c r="F914" s="6"/>
      <c r="G914" s="1"/>
    </row>
    <row r="915">
      <c r="A915" s="1"/>
      <c r="B915" s="1"/>
      <c r="D915" s="1"/>
      <c r="E915" s="6"/>
      <c r="F915" s="6"/>
      <c r="G915" s="1"/>
    </row>
    <row r="916">
      <c r="A916" s="1"/>
      <c r="B916" s="1"/>
      <c r="D916" s="1"/>
      <c r="E916" s="6"/>
      <c r="F916" s="6"/>
      <c r="G916" s="1"/>
    </row>
    <row r="917">
      <c r="A917" s="1"/>
      <c r="B917" s="1"/>
      <c r="D917" s="1"/>
      <c r="E917" s="6"/>
      <c r="F917" s="6"/>
      <c r="G917" s="1"/>
    </row>
    <row r="918">
      <c r="A918" s="1"/>
      <c r="B918" s="1"/>
      <c r="D918" s="1"/>
      <c r="E918" s="6"/>
      <c r="F918" s="6"/>
      <c r="G918" s="1"/>
    </row>
    <row r="919">
      <c r="A919" s="1"/>
      <c r="B919" s="1"/>
      <c r="D919" s="1"/>
      <c r="E919" s="6"/>
      <c r="F919" s="6"/>
      <c r="G919" s="1"/>
    </row>
    <row r="920">
      <c r="A920" s="1"/>
      <c r="B920" s="1"/>
      <c r="D920" s="1"/>
      <c r="E920" s="6"/>
      <c r="F920" s="6"/>
      <c r="G920" s="1"/>
    </row>
    <row r="921">
      <c r="A921" s="1"/>
      <c r="B921" s="1"/>
      <c r="D921" s="1"/>
      <c r="E921" s="6"/>
      <c r="F921" s="6"/>
      <c r="G921" s="1"/>
    </row>
    <row r="922">
      <c r="A922" s="1"/>
      <c r="B922" s="1"/>
      <c r="D922" s="1"/>
      <c r="E922" s="6"/>
      <c r="F922" s="6"/>
      <c r="G922" s="1"/>
    </row>
    <row r="923">
      <c r="A923" s="1"/>
      <c r="B923" s="1"/>
      <c r="D923" s="1"/>
      <c r="E923" s="6"/>
      <c r="F923" s="6"/>
      <c r="G923" s="1"/>
    </row>
    <row r="924">
      <c r="A924" s="1"/>
      <c r="B924" s="1"/>
      <c r="D924" s="1"/>
      <c r="E924" s="6"/>
      <c r="F924" s="6"/>
      <c r="G924" s="1"/>
    </row>
    <row r="925">
      <c r="A925" s="1"/>
      <c r="B925" s="1"/>
      <c r="D925" s="1"/>
      <c r="E925" s="6"/>
      <c r="F925" s="6"/>
      <c r="G925" s="1"/>
    </row>
    <row r="926">
      <c r="A926" s="1"/>
      <c r="B926" s="1"/>
      <c r="D926" s="1"/>
      <c r="E926" s="6"/>
      <c r="F926" s="6"/>
      <c r="G926" s="1"/>
    </row>
    <row r="927">
      <c r="A927" s="1"/>
      <c r="B927" s="1"/>
      <c r="D927" s="1"/>
      <c r="E927" s="6"/>
      <c r="F927" s="6"/>
      <c r="G927" s="1"/>
    </row>
    <row r="928">
      <c r="A928" s="1"/>
      <c r="B928" s="1"/>
      <c r="D928" s="1"/>
      <c r="E928" s="6"/>
      <c r="F928" s="6"/>
      <c r="G928" s="1"/>
    </row>
    <row r="929">
      <c r="A929" s="1"/>
      <c r="B929" s="1"/>
      <c r="D929" s="1"/>
      <c r="E929" s="6"/>
      <c r="F929" s="6"/>
      <c r="G929" s="1"/>
    </row>
    <row r="930">
      <c r="A930" s="1"/>
      <c r="B930" s="1"/>
      <c r="D930" s="1"/>
      <c r="E930" s="6"/>
      <c r="F930" s="6"/>
      <c r="G930" s="1"/>
    </row>
    <row r="931">
      <c r="A931" s="1"/>
      <c r="B931" s="1"/>
      <c r="D931" s="1"/>
      <c r="E931" s="6"/>
      <c r="F931" s="6"/>
      <c r="G931" s="1"/>
    </row>
    <row r="932">
      <c r="A932" s="1"/>
      <c r="B932" s="1"/>
      <c r="D932" s="1"/>
      <c r="E932" s="6"/>
      <c r="F932" s="6"/>
      <c r="G932" s="1"/>
    </row>
    <row r="933">
      <c r="A933" s="1"/>
      <c r="B933" s="1"/>
      <c r="D933" s="1"/>
      <c r="E933" s="6"/>
      <c r="F933" s="6"/>
      <c r="G933" s="1"/>
    </row>
    <row r="934">
      <c r="A934" s="1"/>
      <c r="B934" s="1"/>
      <c r="D934" s="1"/>
      <c r="E934" s="6"/>
      <c r="F934" s="6"/>
      <c r="G934" s="1"/>
    </row>
    <row r="935">
      <c r="A935" s="1"/>
      <c r="B935" s="1"/>
      <c r="D935" s="1"/>
      <c r="E935" s="6"/>
      <c r="F935" s="6"/>
      <c r="G935" s="1"/>
    </row>
    <row r="936">
      <c r="A936" s="1"/>
      <c r="B936" s="1"/>
      <c r="D936" s="1"/>
      <c r="E936" s="6"/>
      <c r="F936" s="6"/>
      <c r="G936" s="1"/>
    </row>
    <row r="937">
      <c r="A937" s="1"/>
      <c r="B937" s="1"/>
      <c r="D937" s="1"/>
      <c r="E937" s="6"/>
      <c r="F937" s="6"/>
      <c r="G937" s="1"/>
    </row>
    <row r="938">
      <c r="A938" s="1"/>
      <c r="B938" s="1"/>
      <c r="D938" s="1"/>
      <c r="E938" s="6"/>
      <c r="F938" s="6"/>
      <c r="G938" s="1"/>
    </row>
    <row r="939">
      <c r="A939" s="1"/>
      <c r="B939" s="1"/>
      <c r="D939" s="1"/>
      <c r="E939" s="6"/>
      <c r="F939" s="6"/>
      <c r="G939" s="1"/>
    </row>
    <row r="940">
      <c r="A940" s="1"/>
      <c r="B940" s="1"/>
      <c r="D940" s="1"/>
      <c r="E940" s="6"/>
      <c r="F940" s="6"/>
      <c r="G940" s="1"/>
    </row>
    <row r="941">
      <c r="A941" s="1"/>
      <c r="B941" s="1"/>
      <c r="D941" s="1"/>
      <c r="E941" s="6"/>
      <c r="F941" s="6"/>
      <c r="G941" s="1"/>
    </row>
    <row r="942">
      <c r="A942" s="1"/>
      <c r="B942" s="1"/>
      <c r="D942" s="1"/>
      <c r="E942" s="6"/>
      <c r="F942" s="6"/>
      <c r="G942" s="1"/>
    </row>
    <row r="943">
      <c r="A943" s="1"/>
      <c r="B943" s="1"/>
      <c r="D943" s="1"/>
      <c r="E943" s="6"/>
      <c r="F943" s="6"/>
      <c r="G943" s="1"/>
    </row>
    <row r="944">
      <c r="A944" s="1"/>
      <c r="B944" s="1"/>
      <c r="D944" s="1"/>
      <c r="E944" s="6"/>
      <c r="F944" s="6"/>
      <c r="G944" s="1"/>
    </row>
    <row r="945">
      <c r="A945" s="1"/>
      <c r="B945" s="1"/>
      <c r="D945" s="1"/>
      <c r="E945" s="6"/>
      <c r="F945" s="6"/>
      <c r="G945" s="1"/>
    </row>
    <row r="946">
      <c r="A946" s="1"/>
      <c r="B946" s="1"/>
      <c r="D946" s="1"/>
      <c r="E946" s="6"/>
      <c r="F946" s="6"/>
      <c r="G946" s="1"/>
    </row>
    <row r="947">
      <c r="A947" s="1"/>
      <c r="B947" s="1"/>
      <c r="D947" s="1"/>
      <c r="E947" s="6"/>
      <c r="F947" s="6"/>
      <c r="G947" s="1"/>
    </row>
    <row r="948">
      <c r="A948" s="1"/>
      <c r="B948" s="1"/>
      <c r="D948" s="1"/>
      <c r="E948" s="6"/>
      <c r="F948" s="6"/>
      <c r="G948" s="1"/>
    </row>
    <row r="949">
      <c r="A949" s="1"/>
      <c r="B949" s="1"/>
      <c r="D949" s="1"/>
      <c r="E949" s="6"/>
      <c r="F949" s="6"/>
      <c r="G949" s="1"/>
    </row>
    <row r="950">
      <c r="A950" s="1"/>
      <c r="B950" s="1"/>
      <c r="D950" s="1"/>
      <c r="E950" s="6"/>
      <c r="F950" s="6"/>
      <c r="G950" s="1"/>
    </row>
    <row r="951">
      <c r="A951" s="1"/>
      <c r="B951" s="1"/>
      <c r="D951" s="1"/>
      <c r="E951" s="6"/>
      <c r="F951" s="6"/>
      <c r="G951" s="1"/>
    </row>
    <row r="952">
      <c r="A952" s="1"/>
      <c r="B952" s="1"/>
      <c r="D952" s="1"/>
      <c r="E952" s="6"/>
      <c r="F952" s="6"/>
      <c r="G952" s="1"/>
    </row>
    <row r="953">
      <c r="A953" s="1"/>
      <c r="B953" s="1"/>
      <c r="D953" s="1"/>
      <c r="E953" s="6"/>
      <c r="F953" s="6"/>
      <c r="G953" s="1"/>
    </row>
    <row r="954">
      <c r="A954" s="1"/>
      <c r="B954" s="1"/>
      <c r="D954" s="1"/>
      <c r="E954" s="6"/>
      <c r="F954" s="6"/>
      <c r="G954" s="1"/>
    </row>
    <row r="955">
      <c r="A955" s="1"/>
      <c r="B955" s="1"/>
      <c r="D955" s="1"/>
      <c r="E955" s="6"/>
      <c r="F955" s="6"/>
      <c r="G955" s="1"/>
    </row>
    <row r="956">
      <c r="A956" s="1"/>
      <c r="B956" s="1"/>
      <c r="D956" s="1"/>
      <c r="E956" s="6"/>
      <c r="F956" s="6"/>
      <c r="G956" s="1"/>
    </row>
    <row r="957">
      <c r="A957" s="1"/>
      <c r="B957" s="1"/>
      <c r="D957" s="1"/>
      <c r="E957" s="6"/>
      <c r="F957" s="6"/>
      <c r="G957" s="1"/>
    </row>
    <row r="958">
      <c r="A958" s="1"/>
      <c r="B958" s="1"/>
      <c r="D958" s="1"/>
      <c r="E958" s="6"/>
      <c r="F958" s="6"/>
      <c r="G958" s="1"/>
    </row>
    <row r="959">
      <c r="A959" s="1"/>
      <c r="B959" s="1"/>
      <c r="D959" s="1"/>
      <c r="E959" s="6"/>
      <c r="F959" s="6"/>
      <c r="G959" s="1"/>
    </row>
    <row r="960">
      <c r="A960" s="1"/>
      <c r="B960" s="1"/>
      <c r="D960" s="1"/>
      <c r="E960" s="6"/>
      <c r="F960" s="6"/>
      <c r="G960" s="1"/>
    </row>
    <row r="961">
      <c r="A961" s="1"/>
      <c r="B961" s="1"/>
      <c r="D961" s="1"/>
      <c r="E961" s="6"/>
      <c r="F961" s="6"/>
      <c r="G961" s="1"/>
    </row>
    <row r="962">
      <c r="A962" s="1"/>
      <c r="B962" s="1"/>
      <c r="D962" s="1"/>
      <c r="E962" s="6"/>
      <c r="F962" s="6"/>
      <c r="G962" s="1"/>
    </row>
    <row r="963">
      <c r="A963" s="1"/>
      <c r="B963" s="1"/>
      <c r="D963" s="1"/>
      <c r="E963" s="6"/>
      <c r="F963" s="6"/>
      <c r="G963" s="1"/>
    </row>
    <row r="964">
      <c r="A964" s="1"/>
      <c r="B964" s="1"/>
      <c r="D964" s="1"/>
      <c r="E964" s="6"/>
      <c r="F964" s="6"/>
      <c r="G964" s="1"/>
    </row>
    <row r="965">
      <c r="A965" s="1"/>
      <c r="B965" s="1"/>
      <c r="D965" s="1"/>
      <c r="E965" s="6"/>
      <c r="F965" s="6"/>
      <c r="G965" s="1"/>
    </row>
    <row r="966">
      <c r="A966" s="1"/>
      <c r="B966" s="1"/>
      <c r="D966" s="1"/>
      <c r="E966" s="6"/>
      <c r="F966" s="6"/>
      <c r="G966" s="1"/>
    </row>
    <row r="967">
      <c r="A967" s="1"/>
      <c r="B967" s="1"/>
      <c r="D967" s="1"/>
      <c r="E967" s="6"/>
      <c r="F967" s="6"/>
      <c r="G967" s="1"/>
    </row>
    <row r="968">
      <c r="A968" s="1"/>
      <c r="B968" s="1"/>
      <c r="D968" s="1"/>
      <c r="E968" s="6"/>
      <c r="F968" s="6"/>
      <c r="G968" s="1"/>
    </row>
    <row r="969">
      <c r="A969" s="1"/>
      <c r="B969" s="1"/>
      <c r="D969" s="1"/>
      <c r="E969" s="6"/>
      <c r="F969" s="6"/>
      <c r="G969" s="1"/>
    </row>
    <row r="970">
      <c r="A970" s="1"/>
      <c r="B970" s="1"/>
      <c r="D970" s="1"/>
      <c r="E970" s="6"/>
      <c r="F970" s="6"/>
      <c r="G970" s="1"/>
    </row>
    <row r="971">
      <c r="A971" s="1"/>
      <c r="B971" s="1"/>
      <c r="D971" s="1"/>
      <c r="E971" s="6"/>
      <c r="F971" s="6"/>
      <c r="G971" s="1"/>
    </row>
    <row r="972">
      <c r="A972" s="1"/>
      <c r="B972" s="1"/>
      <c r="D972" s="1"/>
      <c r="E972" s="6"/>
      <c r="F972" s="6"/>
      <c r="G972" s="1"/>
    </row>
    <row r="973">
      <c r="A973" s="1"/>
      <c r="B973" s="1"/>
      <c r="D973" s="1"/>
      <c r="E973" s="6"/>
      <c r="F973" s="6"/>
      <c r="G973" s="1"/>
    </row>
    <row r="974">
      <c r="A974" s="1"/>
      <c r="B974" s="1"/>
      <c r="D974" s="1"/>
      <c r="E974" s="6"/>
      <c r="F974" s="6"/>
      <c r="G974" s="1"/>
    </row>
    <row r="975">
      <c r="A975" s="1"/>
      <c r="B975" s="1"/>
      <c r="D975" s="1"/>
      <c r="E975" s="6"/>
      <c r="F975" s="6"/>
      <c r="G975" s="1"/>
    </row>
    <row r="976">
      <c r="A976" s="1"/>
      <c r="B976" s="1"/>
      <c r="D976" s="1"/>
      <c r="E976" s="6"/>
      <c r="F976" s="6"/>
      <c r="G976" s="1"/>
    </row>
    <row r="977">
      <c r="A977" s="1"/>
      <c r="B977" s="1"/>
      <c r="D977" s="1"/>
      <c r="E977" s="6"/>
      <c r="F977" s="6"/>
      <c r="G977" s="1"/>
    </row>
    <row r="978">
      <c r="A978" s="1"/>
      <c r="B978" s="1"/>
      <c r="D978" s="1"/>
      <c r="E978" s="6"/>
      <c r="F978" s="6"/>
      <c r="G978" s="1"/>
    </row>
    <row r="979">
      <c r="A979" s="1"/>
      <c r="B979" s="1"/>
      <c r="D979" s="1"/>
      <c r="E979" s="6"/>
      <c r="F979" s="6"/>
      <c r="G979" s="1"/>
    </row>
    <row r="980">
      <c r="A980" s="1"/>
      <c r="B980" s="1"/>
      <c r="D980" s="1"/>
      <c r="E980" s="6"/>
      <c r="F980" s="6"/>
      <c r="G980" s="1"/>
    </row>
    <row r="981">
      <c r="A981" s="1"/>
      <c r="B981" s="1"/>
      <c r="D981" s="1"/>
      <c r="E981" s="6"/>
      <c r="F981" s="6"/>
      <c r="G981" s="1"/>
    </row>
    <row r="982">
      <c r="A982" s="1"/>
      <c r="B982" s="1"/>
      <c r="D982" s="1"/>
      <c r="E982" s="6"/>
      <c r="F982" s="6"/>
      <c r="G982" s="1"/>
    </row>
    <row r="983">
      <c r="A983" s="1"/>
      <c r="B983" s="1"/>
      <c r="D983" s="1"/>
      <c r="E983" s="6"/>
      <c r="F983" s="6"/>
      <c r="G983" s="1"/>
    </row>
    <row r="984">
      <c r="A984" s="1"/>
      <c r="B984" s="1"/>
      <c r="D984" s="1"/>
      <c r="E984" s="6"/>
      <c r="F984" s="6"/>
      <c r="G984" s="1"/>
    </row>
    <row r="985">
      <c r="A985" s="1"/>
      <c r="B985" s="1"/>
      <c r="D985" s="1"/>
      <c r="E985" s="6"/>
      <c r="F985" s="6"/>
      <c r="G985" s="1"/>
    </row>
    <row r="986">
      <c r="A986" s="1"/>
      <c r="B986" s="1"/>
      <c r="D986" s="1"/>
      <c r="E986" s="6"/>
      <c r="F986" s="6"/>
      <c r="G986" s="1"/>
    </row>
    <row r="987">
      <c r="A987" s="1"/>
      <c r="B987" s="1"/>
      <c r="D987" s="1"/>
      <c r="E987" s="6"/>
      <c r="F987" s="6"/>
      <c r="G987" s="1"/>
    </row>
    <row r="988">
      <c r="A988" s="1"/>
      <c r="B988" s="1"/>
      <c r="D988" s="1"/>
      <c r="E988" s="6"/>
      <c r="F988" s="6"/>
      <c r="G988" s="1"/>
    </row>
    <row r="989">
      <c r="A989" s="1"/>
      <c r="B989" s="1"/>
      <c r="D989" s="1"/>
      <c r="E989" s="6"/>
      <c r="F989" s="6"/>
      <c r="G989" s="1"/>
    </row>
    <row r="990">
      <c r="A990" s="1"/>
      <c r="B990" s="1"/>
      <c r="D990" s="1"/>
      <c r="E990" s="6"/>
      <c r="F990" s="6"/>
      <c r="G990" s="1"/>
    </row>
    <row r="991">
      <c r="A991" s="1"/>
      <c r="B991" s="1"/>
      <c r="D991" s="1"/>
      <c r="E991" s="6"/>
      <c r="F991" s="6"/>
      <c r="G991" s="1"/>
    </row>
    <row r="992">
      <c r="A992" s="1"/>
      <c r="B992" s="1"/>
      <c r="D992" s="1"/>
      <c r="E992" s="6"/>
      <c r="F992" s="6"/>
      <c r="G992" s="1"/>
    </row>
    <row r="993">
      <c r="A993" s="1"/>
      <c r="B993" s="1"/>
      <c r="D993" s="1"/>
      <c r="E993" s="6"/>
      <c r="F993" s="6"/>
      <c r="G993" s="1"/>
    </row>
    <row r="994">
      <c r="A994" s="1"/>
      <c r="B994" s="1"/>
      <c r="D994" s="1"/>
      <c r="E994" s="6"/>
      <c r="F994" s="6"/>
      <c r="G994" s="1"/>
    </row>
    <row r="995">
      <c r="A995" s="1"/>
      <c r="B995" s="1"/>
      <c r="D995" s="1"/>
      <c r="E995" s="6"/>
      <c r="F995" s="6"/>
      <c r="G995" s="1"/>
    </row>
    <row r="996">
      <c r="A996" s="1"/>
      <c r="B996" s="1"/>
      <c r="D996" s="1"/>
      <c r="E996" s="6"/>
      <c r="F996" s="6"/>
      <c r="G996" s="1"/>
    </row>
    <row r="997">
      <c r="A997" s="1"/>
      <c r="B997" s="1"/>
      <c r="D997" s="1"/>
      <c r="E997" s="6"/>
      <c r="F997" s="6"/>
      <c r="G997" s="1"/>
    </row>
    <row r="998">
      <c r="A998" s="1"/>
      <c r="B998" s="1"/>
      <c r="D998" s="1"/>
      <c r="E998" s="6"/>
      <c r="F998" s="6"/>
      <c r="G998" s="1"/>
    </row>
    <row r="999">
      <c r="A999" s="1"/>
      <c r="B999" s="1"/>
      <c r="D999" s="1"/>
      <c r="E999" s="6"/>
      <c r="F999" s="6"/>
      <c r="G999" s="1"/>
    </row>
    <row r="1000">
      <c r="A1000" s="1"/>
      <c r="B1000" s="1"/>
      <c r="D1000" s="1"/>
      <c r="E1000" s="6"/>
      <c r="F1000" s="6"/>
      <c r="G1000" s="1"/>
    </row>
  </sheetData>
  <dataValidations>
    <dataValidation type="list" allowBlank="1" sqref="A1:A1000">
      <formula1>RangeLimits!$A$1:$A$6</formula1>
    </dataValidation>
    <dataValidation type="list" allowBlank="1" sqref="B1:B1000">
      <formula1>RangeLimits!$B$1:$B$4</formula1>
    </dataValidation>
    <dataValidation type="list" allowBlank="1" sqref="E1:E28 E30:E45 E47:E1000">
      <formula1>RangeSpecies!$C:$C</formula1>
    </dataValidation>
    <dataValidation type="list" allowBlank="1" sqref="F1:F1000">
      <formula1>RangeSpecies!$D:$D</formula1>
    </dataValidation>
    <dataValidation type="list" allowBlank="1" sqref="D1:D197 D199:D1000">
      <formula1>RangeSpecies!$A:$A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5" max="5" width="39.13"/>
    <col customWidth="1" min="8" max="8" width="14.0"/>
    <col customWidth="1" min="11" max="12" width="21.25"/>
  </cols>
  <sheetData>
    <row r="1">
      <c r="A1" s="1" t="s">
        <v>0</v>
      </c>
      <c r="B1" s="1" t="s">
        <v>1</v>
      </c>
      <c r="C1" s="1" t="s">
        <v>239</v>
      </c>
      <c r="D1" s="2" t="s">
        <v>420</v>
      </c>
      <c r="E1" s="2" t="s">
        <v>421</v>
      </c>
      <c r="F1" s="1" t="s">
        <v>240</v>
      </c>
      <c r="G1" s="1" t="s">
        <v>46</v>
      </c>
      <c r="H1" s="1" t="s">
        <v>47</v>
      </c>
      <c r="I1" s="1" t="s">
        <v>241</v>
      </c>
      <c r="J1" s="1" t="s">
        <v>45</v>
      </c>
      <c r="K1" s="1" t="s">
        <v>51</v>
      </c>
      <c r="L1" s="1" t="s">
        <v>242</v>
      </c>
      <c r="M1" s="1" t="s">
        <v>243</v>
      </c>
      <c r="N1" s="1" t="s">
        <v>244</v>
      </c>
    </row>
    <row r="2">
      <c r="A2" s="1" t="s">
        <v>8</v>
      </c>
      <c r="B2" s="1" t="s">
        <v>19</v>
      </c>
      <c r="D2" s="2" t="s">
        <v>422</v>
      </c>
      <c r="E2" s="2" t="s">
        <v>423</v>
      </c>
      <c r="F2" s="1" t="s">
        <v>136</v>
      </c>
      <c r="G2" s="1" t="s">
        <v>54</v>
      </c>
      <c r="H2" s="1" t="s">
        <v>55</v>
      </c>
      <c r="K2" s="6" t="str">
        <f t="shared" ref="K2:K9" si="1">concatenate(G2, " ", H2)</f>
        <v>Pennisetum clandestinum</v>
      </c>
      <c r="M2" s="1">
        <v>1.0</v>
      </c>
    </row>
    <row r="3">
      <c r="A3" s="1" t="s">
        <v>8</v>
      </c>
      <c r="B3" s="1" t="s">
        <v>19</v>
      </c>
      <c r="D3" s="2" t="s">
        <v>424</v>
      </c>
      <c r="E3" s="2" t="s">
        <v>425</v>
      </c>
      <c r="F3" s="6"/>
      <c r="G3" s="6"/>
      <c r="H3" s="6"/>
      <c r="K3" s="6" t="str">
        <f t="shared" si="1"/>
        <v> </v>
      </c>
    </row>
    <row r="4">
      <c r="A4" s="1" t="s">
        <v>8</v>
      </c>
      <c r="B4" s="1" t="s">
        <v>19</v>
      </c>
      <c r="D4" s="2" t="s">
        <v>426</v>
      </c>
      <c r="E4" s="2" t="s">
        <v>427</v>
      </c>
      <c r="F4" s="6"/>
      <c r="G4" s="6"/>
      <c r="H4" s="6"/>
      <c r="K4" s="6" t="str">
        <f t="shared" si="1"/>
        <v> </v>
      </c>
    </row>
    <row r="5">
      <c r="A5" s="1" t="s">
        <v>8</v>
      </c>
      <c r="B5" s="1" t="s">
        <v>19</v>
      </c>
      <c r="D5" s="2" t="s">
        <v>428</v>
      </c>
      <c r="E5" s="2" t="s">
        <v>429</v>
      </c>
      <c r="F5" s="6"/>
      <c r="G5" s="6"/>
      <c r="H5" s="6"/>
      <c r="K5" s="6" t="str">
        <f t="shared" si="1"/>
        <v> </v>
      </c>
    </row>
    <row r="6">
      <c r="A6" s="1" t="s">
        <v>8</v>
      </c>
      <c r="B6" s="1" t="s">
        <v>19</v>
      </c>
      <c r="D6" s="2" t="s">
        <v>430</v>
      </c>
      <c r="E6" s="2" t="s">
        <v>431</v>
      </c>
      <c r="F6" s="6"/>
      <c r="G6" s="6"/>
      <c r="H6" s="6"/>
      <c r="K6" s="6" t="str">
        <f t="shared" si="1"/>
        <v> </v>
      </c>
    </row>
    <row r="7">
      <c r="A7" s="1" t="s">
        <v>8</v>
      </c>
      <c r="B7" s="1" t="s">
        <v>19</v>
      </c>
      <c r="D7" s="2" t="s">
        <v>432</v>
      </c>
      <c r="E7" s="2" t="s">
        <v>433</v>
      </c>
      <c r="F7" s="1" t="s">
        <v>434</v>
      </c>
      <c r="G7" s="1" t="s">
        <v>435</v>
      </c>
      <c r="H7" s="6"/>
      <c r="K7" s="6" t="str">
        <f t="shared" si="1"/>
        <v>Oxalis </v>
      </c>
    </row>
    <row r="8">
      <c r="A8" s="1" t="s">
        <v>8</v>
      </c>
      <c r="B8" s="1" t="s">
        <v>19</v>
      </c>
      <c r="D8" s="2" t="s">
        <v>436</v>
      </c>
      <c r="E8" s="2" t="s">
        <v>437</v>
      </c>
      <c r="F8" s="6"/>
      <c r="G8" s="6"/>
      <c r="H8" s="6"/>
      <c r="K8" s="6" t="str">
        <f t="shared" si="1"/>
        <v> </v>
      </c>
    </row>
    <row r="9">
      <c r="A9" s="1" t="s">
        <v>8</v>
      </c>
      <c r="B9" s="1" t="s">
        <v>19</v>
      </c>
      <c r="D9" s="2" t="s">
        <v>438</v>
      </c>
      <c r="E9" s="2" t="s">
        <v>439</v>
      </c>
      <c r="F9" s="6"/>
      <c r="G9" s="6"/>
      <c r="H9" s="6"/>
      <c r="K9" s="6" t="str">
        <f t="shared" si="1"/>
        <v> </v>
      </c>
    </row>
    <row r="10">
      <c r="A10" s="1" t="s">
        <v>8</v>
      </c>
      <c r="B10" s="1" t="s">
        <v>19</v>
      </c>
      <c r="D10" s="2" t="s">
        <v>440</v>
      </c>
      <c r="E10" s="2" t="s">
        <v>441</v>
      </c>
      <c r="F10" s="1" t="s">
        <v>442</v>
      </c>
      <c r="G10" s="6"/>
      <c r="H10" s="6"/>
      <c r="J10" s="1" t="s">
        <v>443</v>
      </c>
      <c r="K10" s="1" t="s">
        <v>443</v>
      </c>
      <c r="M10" s="1">
        <v>1.0</v>
      </c>
    </row>
    <row r="11">
      <c r="A11" s="1" t="s">
        <v>8</v>
      </c>
      <c r="B11" s="1" t="s">
        <v>29</v>
      </c>
      <c r="D11" s="2" t="s">
        <v>444</v>
      </c>
      <c r="E11" s="2" t="s">
        <v>445</v>
      </c>
      <c r="F11" s="6"/>
      <c r="G11" s="6"/>
      <c r="H11" s="6"/>
      <c r="K11" s="6" t="str">
        <f t="shared" ref="K11:K571" si="2">concatenate(G11, " ", H11)</f>
        <v> </v>
      </c>
    </row>
    <row r="12">
      <c r="A12" s="1" t="s">
        <v>8</v>
      </c>
      <c r="B12" s="1" t="s">
        <v>29</v>
      </c>
      <c r="D12" s="2" t="s">
        <v>446</v>
      </c>
      <c r="E12" s="2" t="s">
        <v>447</v>
      </c>
      <c r="F12" s="1" t="s">
        <v>136</v>
      </c>
      <c r="G12" s="1" t="s">
        <v>201</v>
      </c>
      <c r="H12" s="1" t="s">
        <v>202</v>
      </c>
      <c r="K12" s="6" t="str">
        <f t="shared" si="2"/>
        <v>Eragrostis capensis</v>
      </c>
    </row>
    <row r="13">
      <c r="A13" s="1" t="s">
        <v>8</v>
      </c>
      <c r="B13" s="1" t="s">
        <v>29</v>
      </c>
      <c r="D13" s="2" t="s">
        <v>448</v>
      </c>
      <c r="E13" s="2" t="s">
        <v>449</v>
      </c>
      <c r="F13" s="6"/>
      <c r="G13" s="6"/>
      <c r="H13" s="6"/>
      <c r="K13" s="6" t="str">
        <f t="shared" si="2"/>
        <v> </v>
      </c>
    </row>
    <row r="14">
      <c r="A14" s="1" t="s">
        <v>8</v>
      </c>
      <c r="B14" s="1" t="s">
        <v>29</v>
      </c>
      <c r="D14" s="2" t="s">
        <v>450</v>
      </c>
      <c r="E14" s="2" t="s">
        <v>451</v>
      </c>
      <c r="F14" s="1" t="s">
        <v>279</v>
      </c>
      <c r="G14" s="1" t="s">
        <v>205</v>
      </c>
      <c r="H14" s="6"/>
      <c r="K14" s="6" t="str">
        <f t="shared" si="2"/>
        <v>Eucalyptus </v>
      </c>
      <c r="M14" s="1">
        <v>1.0</v>
      </c>
    </row>
    <row r="15">
      <c r="A15" s="1" t="s">
        <v>8</v>
      </c>
      <c r="B15" s="1" t="s">
        <v>29</v>
      </c>
      <c r="D15" s="2" t="s">
        <v>452</v>
      </c>
      <c r="E15" s="2" t="s">
        <v>453</v>
      </c>
      <c r="F15" s="6"/>
      <c r="G15" s="6"/>
      <c r="H15" s="6"/>
      <c r="K15" s="6" t="str">
        <f t="shared" si="2"/>
        <v> </v>
      </c>
    </row>
    <row r="16">
      <c r="A16" s="1" t="s">
        <v>8</v>
      </c>
      <c r="B16" s="1" t="s">
        <v>29</v>
      </c>
      <c r="D16" s="2" t="s">
        <v>454</v>
      </c>
      <c r="E16" s="2" t="s">
        <v>455</v>
      </c>
      <c r="F16" s="6"/>
      <c r="G16" s="6"/>
      <c r="H16" s="6"/>
      <c r="K16" s="6" t="str">
        <f t="shared" si="2"/>
        <v> </v>
      </c>
    </row>
    <row r="17">
      <c r="A17" s="1" t="s">
        <v>8</v>
      </c>
      <c r="B17" s="1" t="s">
        <v>29</v>
      </c>
      <c r="D17" s="2" t="s">
        <v>456</v>
      </c>
      <c r="E17" s="2" t="s">
        <v>457</v>
      </c>
      <c r="F17" s="6"/>
      <c r="G17" s="6"/>
      <c r="H17" s="6"/>
      <c r="K17" s="6" t="str">
        <f t="shared" si="2"/>
        <v> </v>
      </c>
    </row>
    <row r="18">
      <c r="A18" s="1" t="s">
        <v>8</v>
      </c>
      <c r="B18" s="1" t="s">
        <v>29</v>
      </c>
      <c r="D18" s="2" t="s">
        <v>458</v>
      </c>
      <c r="E18" s="2" t="s">
        <v>459</v>
      </c>
      <c r="F18" s="6"/>
      <c r="G18" s="6"/>
      <c r="H18" s="6"/>
      <c r="K18" s="6" t="str">
        <f t="shared" si="2"/>
        <v> </v>
      </c>
    </row>
    <row r="19">
      <c r="A19" s="1" t="s">
        <v>8</v>
      </c>
      <c r="B19" s="1" t="s">
        <v>29</v>
      </c>
      <c r="D19" s="2" t="s">
        <v>460</v>
      </c>
      <c r="E19" s="2" t="s">
        <v>461</v>
      </c>
      <c r="F19" s="1" t="s">
        <v>136</v>
      </c>
      <c r="G19" s="1" t="s">
        <v>54</v>
      </c>
      <c r="H19" s="1" t="s">
        <v>55</v>
      </c>
      <c r="K19" s="6" t="str">
        <f t="shared" si="2"/>
        <v>Pennisetum clandestinum</v>
      </c>
      <c r="M19" s="1">
        <v>1.0</v>
      </c>
    </row>
    <row r="20">
      <c r="A20" s="1" t="s">
        <v>8</v>
      </c>
      <c r="B20" s="1" t="s">
        <v>29</v>
      </c>
      <c r="D20" s="2" t="s">
        <v>462</v>
      </c>
      <c r="E20" s="2" t="s">
        <v>463</v>
      </c>
      <c r="F20" s="1" t="s">
        <v>136</v>
      </c>
      <c r="G20" s="1" t="s">
        <v>59</v>
      </c>
      <c r="H20" s="1" t="s">
        <v>60</v>
      </c>
      <c r="K20" s="6" t="str">
        <f t="shared" si="2"/>
        <v>Cynodon dactylon</v>
      </c>
    </row>
    <row r="21">
      <c r="A21" s="1" t="s">
        <v>8</v>
      </c>
      <c r="B21" s="1" t="s">
        <v>29</v>
      </c>
      <c r="D21" s="2" t="s">
        <v>464</v>
      </c>
      <c r="E21" s="2" t="s">
        <v>465</v>
      </c>
      <c r="F21" s="6"/>
      <c r="G21" s="6"/>
      <c r="H21" s="6"/>
      <c r="K21" s="6" t="str">
        <f t="shared" si="2"/>
        <v> </v>
      </c>
    </row>
    <row r="22">
      <c r="A22" s="1" t="s">
        <v>8</v>
      </c>
      <c r="B22" s="1" t="s">
        <v>29</v>
      </c>
      <c r="D22" s="2" t="s">
        <v>466</v>
      </c>
      <c r="E22" s="2" t="s">
        <v>467</v>
      </c>
      <c r="F22" s="1" t="s">
        <v>136</v>
      </c>
      <c r="G22" s="1" t="s">
        <v>261</v>
      </c>
      <c r="H22" s="6"/>
      <c r="K22" s="6" t="str">
        <f t="shared" si="2"/>
        <v>Sporobolus </v>
      </c>
    </row>
    <row r="23">
      <c r="A23" s="1" t="s">
        <v>8</v>
      </c>
      <c r="B23" s="1" t="s">
        <v>29</v>
      </c>
      <c r="D23" s="2" t="s">
        <v>468</v>
      </c>
      <c r="E23" s="2" t="s">
        <v>469</v>
      </c>
      <c r="F23" s="6"/>
      <c r="G23" s="6"/>
      <c r="H23" s="6"/>
      <c r="K23" s="6" t="str">
        <f t="shared" si="2"/>
        <v> </v>
      </c>
    </row>
    <row r="24">
      <c r="A24" s="1" t="s">
        <v>8</v>
      </c>
      <c r="B24" s="1" t="s">
        <v>29</v>
      </c>
      <c r="D24" s="2" t="s">
        <v>470</v>
      </c>
      <c r="E24" s="2" t="s">
        <v>471</v>
      </c>
      <c r="F24" s="6"/>
      <c r="G24" s="6"/>
      <c r="H24" s="6"/>
      <c r="K24" s="6" t="str">
        <f t="shared" si="2"/>
        <v> </v>
      </c>
    </row>
    <row r="25">
      <c r="A25" s="1" t="s">
        <v>8</v>
      </c>
      <c r="B25" s="1" t="s">
        <v>29</v>
      </c>
      <c r="D25" s="2" t="s">
        <v>472</v>
      </c>
      <c r="E25" s="2" t="s">
        <v>473</v>
      </c>
      <c r="F25" s="1" t="s">
        <v>282</v>
      </c>
      <c r="G25" s="1" t="s">
        <v>203</v>
      </c>
      <c r="H25" s="1" t="s">
        <v>204</v>
      </c>
      <c r="K25" s="6" t="str">
        <f t="shared" si="2"/>
        <v>Galenia affinis</v>
      </c>
    </row>
    <row r="26">
      <c r="A26" s="1" t="s">
        <v>8</v>
      </c>
      <c r="B26" s="1" t="s">
        <v>29</v>
      </c>
      <c r="D26" s="2" t="s">
        <v>474</v>
      </c>
      <c r="E26" s="2" t="s">
        <v>475</v>
      </c>
      <c r="F26" s="6"/>
      <c r="G26" s="6"/>
      <c r="H26" s="6"/>
      <c r="K26" s="6" t="str">
        <f t="shared" si="2"/>
        <v> </v>
      </c>
    </row>
    <row r="27">
      <c r="A27" s="1" t="s">
        <v>8</v>
      </c>
      <c r="B27" s="1" t="s">
        <v>29</v>
      </c>
      <c r="D27" s="2" t="s">
        <v>476</v>
      </c>
      <c r="E27" s="2" t="s">
        <v>477</v>
      </c>
      <c r="F27" s="1" t="s">
        <v>136</v>
      </c>
      <c r="G27" s="1" t="s">
        <v>54</v>
      </c>
      <c r="H27" s="1" t="s">
        <v>55</v>
      </c>
      <c r="K27" s="6" t="str">
        <f t="shared" si="2"/>
        <v>Pennisetum clandestinum</v>
      </c>
      <c r="M27" s="1">
        <v>1.0</v>
      </c>
    </row>
    <row r="28">
      <c r="A28" s="1" t="s">
        <v>8</v>
      </c>
      <c r="B28" s="1" t="s">
        <v>29</v>
      </c>
      <c r="D28" s="2" t="s">
        <v>478</v>
      </c>
      <c r="E28" s="2" t="s">
        <v>479</v>
      </c>
      <c r="F28" s="6"/>
      <c r="G28" s="6"/>
      <c r="H28" s="6"/>
      <c r="K28" s="6" t="str">
        <f t="shared" si="2"/>
        <v> </v>
      </c>
    </row>
    <row r="29">
      <c r="A29" s="1" t="s">
        <v>8</v>
      </c>
      <c r="B29" s="1" t="s">
        <v>29</v>
      </c>
      <c r="D29" s="2" t="s">
        <v>480</v>
      </c>
      <c r="E29" s="2" t="s">
        <v>481</v>
      </c>
      <c r="F29" s="6"/>
      <c r="G29" s="6"/>
      <c r="H29" s="6"/>
      <c r="K29" s="6" t="str">
        <f t="shared" si="2"/>
        <v> </v>
      </c>
    </row>
    <row r="30">
      <c r="A30" s="1" t="s">
        <v>8</v>
      </c>
      <c r="B30" s="1" t="s">
        <v>9</v>
      </c>
      <c r="D30" s="2" t="s">
        <v>482</v>
      </c>
      <c r="E30" s="2" t="s">
        <v>483</v>
      </c>
      <c r="F30" s="6"/>
      <c r="G30" s="6"/>
      <c r="H30" s="6"/>
      <c r="K30" s="6" t="str">
        <f t="shared" si="2"/>
        <v> </v>
      </c>
    </row>
    <row r="31">
      <c r="A31" s="1" t="s">
        <v>8</v>
      </c>
      <c r="B31" s="1" t="s">
        <v>9</v>
      </c>
      <c r="D31" s="2" t="s">
        <v>484</v>
      </c>
      <c r="E31" s="2" t="s">
        <v>485</v>
      </c>
      <c r="F31" s="6"/>
      <c r="G31" s="6"/>
      <c r="H31" s="6"/>
      <c r="K31" s="6" t="str">
        <f t="shared" si="2"/>
        <v> </v>
      </c>
    </row>
    <row r="32">
      <c r="A32" s="1" t="s">
        <v>8</v>
      </c>
      <c r="B32" s="1" t="s">
        <v>9</v>
      </c>
      <c r="D32" s="2" t="s">
        <v>486</v>
      </c>
      <c r="E32" s="2" t="s">
        <v>487</v>
      </c>
      <c r="F32" s="6"/>
      <c r="G32" s="6"/>
      <c r="H32" s="6"/>
      <c r="K32" s="6" t="str">
        <f t="shared" si="2"/>
        <v> </v>
      </c>
    </row>
    <row r="33">
      <c r="A33" s="1" t="s">
        <v>8</v>
      </c>
      <c r="B33" s="1" t="s">
        <v>9</v>
      </c>
      <c r="D33" s="2" t="s">
        <v>488</v>
      </c>
      <c r="E33" s="2" t="s">
        <v>489</v>
      </c>
      <c r="F33" s="6"/>
      <c r="G33" s="6"/>
      <c r="H33" s="6"/>
      <c r="K33" s="6" t="str">
        <f t="shared" si="2"/>
        <v> </v>
      </c>
    </row>
    <row r="34">
      <c r="A34" s="1" t="s">
        <v>8</v>
      </c>
      <c r="B34" s="1" t="s">
        <v>9</v>
      </c>
      <c r="D34" s="2" t="s">
        <v>490</v>
      </c>
      <c r="E34" s="2" t="s">
        <v>491</v>
      </c>
      <c r="F34" s="6"/>
      <c r="G34" s="6"/>
      <c r="H34" s="6"/>
      <c r="K34" s="6" t="str">
        <f t="shared" si="2"/>
        <v> </v>
      </c>
    </row>
    <row r="35">
      <c r="A35" s="1" t="s">
        <v>8</v>
      </c>
      <c r="B35" s="1" t="s">
        <v>9</v>
      </c>
      <c r="D35" s="2" t="s">
        <v>492</v>
      </c>
      <c r="E35" s="2" t="s">
        <v>493</v>
      </c>
      <c r="F35" s="6"/>
      <c r="G35" s="6"/>
      <c r="H35" s="6"/>
      <c r="K35" s="6" t="str">
        <f t="shared" si="2"/>
        <v> </v>
      </c>
    </row>
    <row r="36">
      <c r="A36" s="1" t="s">
        <v>8</v>
      </c>
      <c r="B36" s="1" t="s">
        <v>9</v>
      </c>
      <c r="D36" s="2" t="s">
        <v>494</v>
      </c>
      <c r="E36" s="2" t="s">
        <v>495</v>
      </c>
      <c r="F36" s="1" t="s">
        <v>136</v>
      </c>
      <c r="G36" s="1" t="s">
        <v>54</v>
      </c>
      <c r="H36" s="1" t="s">
        <v>55</v>
      </c>
      <c r="K36" s="6" t="str">
        <f t="shared" si="2"/>
        <v>Pennisetum clandestinum</v>
      </c>
      <c r="M36" s="1">
        <v>1.0</v>
      </c>
    </row>
    <row r="37">
      <c r="A37" s="1" t="s">
        <v>8</v>
      </c>
      <c r="B37" s="1" t="s">
        <v>9</v>
      </c>
      <c r="D37" s="2" t="s">
        <v>496</v>
      </c>
      <c r="E37" s="2" t="s">
        <v>497</v>
      </c>
      <c r="F37" s="6"/>
      <c r="G37" s="6"/>
      <c r="H37" s="6"/>
      <c r="K37" s="6" t="str">
        <f t="shared" si="2"/>
        <v> </v>
      </c>
    </row>
    <row r="38">
      <c r="A38" s="1" t="s">
        <v>8</v>
      </c>
      <c r="B38" s="1" t="s">
        <v>9</v>
      </c>
      <c r="D38" s="2" t="s">
        <v>498</v>
      </c>
      <c r="E38" s="2" t="s">
        <v>499</v>
      </c>
      <c r="F38" s="1" t="s">
        <v>282</v>
      </c>
      <c r="G38" s="1" t="s">
        <v>56</v>
      </c>
      <c r="H38" s="1" t="s">
        <v>57</v>
      </c>
      <c r="K38" s="6" t="str">
        <f t="shared" si="2"/>
        <v>Carpobrotus edulis</v>
      </c>
    </row>
    <row r="39">
      <c r="A39" s="1" t="s">
        <v>8</v>
      </c>
      <c r="B39" s="1" t="s">
        <v>9</v>
      </c>
      <c r="D39" s="2" t="s">
        <v>500</v>
      </c>
      <c r="E39" s="2" t="s">
        <v>501</v>
      </c>
      <c r="F39" s="6"/>
      <c r="G39" s="6"/>
      <c r="H39" s="6"/>
      <c r="K39" s="6" t="str">
        <f t="shared" si="2"/>
        <v> </v>
      </c>
    </row>
    <row r="40">
      <c r="A40" s="1" t="s">
        <v>8</v>
      </c>
      <c r="B40" s="1" t="s">
        <v>9</v>
      </c>
      <c r="D40" s="2" t="s">
        <v>502</v>
      </c>
      <c r="E40" s="2" t="s">
        <v>503</v>
      </c>
      <c r="F40" s="6"/>
      <c r="G40" s="6"/>
      <c r="H40" s="6"/>
      <c r="K40" s="6" t="str">
        <f t="shared" si="2"/>
        <v> </v>
      </c>
    </row>
    <row r="41">
      <c r="A41" s="1" t="s">
        <v>8</v>
      </c>
      <c r="B41" s="1" t="s">
        <v>9</v>
      </c>
      <c r="D41" s="2" t="s">
        <v>504</v>
      </c>
      <c r="E41" s="2" t="s">
        <v>505</v>
      </c>
      <c r="F41" s="6"/>
      <c r="G41" s="6"/>
      <c r="H41" s="6"/>
      <c r="K41" s="6" t="str">
        <f t="shared" si="2"/>
        <v> </v>
      </c>
    </row>
    <row r="42">
      <c r="A42" s="1" t="s">
        <v>8</v>
      </c>
      <c r="B42" s="1" t="s">
        <v>9</v>
      </c>
      <c r="D42" s="2" t="s">
        <v>506</v>
      </c>
      <c r="E42" s="2" t="s">
        <v>507</v>
      </c>
      <c r="F42" s="6"/>
      <c r="G42" s="6"/>
      <c r="H42" s="6"/>
      <c r="K42" s="6" t="str">
        <f t="shared" si="2"/>
        <v> </v>
      </c>
    </row>
    <row r="43">
      <c r="A43" s="1" t="s">
        <v>8</v>
      </c>
      <c r="B43" s="1" t="s">
        <v>25</v>
      </c>
      <c r="D43" s="2" t="s">
        <v>508</v>
      </c>
      <c r="E43" s="2" t="s">
        <v>509</v>
      </c>
      <c r="F43" s="6"/>
      <c r="G43" s="16"/>
      <c r="H43" s="16"/>
      <c r="K43" s="6" t="str">
        <f t="shared" si="2"/>
        <v> </v>
      </c>
    </row>
    <row r="44">
      <c r="A44" s="1" t="s">
        <v>8</v>
      </c>
      <c r="B44" s="1" t="s">
        <v>25</v>
      </c>
      <c r="D44" s="2" t="s">
        <v>510</v>
      </c>
      <c r="E44" s="2" t="s">
        <v>511</v>
      </c>
      <c r="F44" s="1" t="s">
        <v>263</v>
      </c>
      <c r="G44" s="16" t="s">
        <v>211</v>
      </c>
      <c r="H44" s="1" t="s">
        <v>215</v>
      </c>
      <c r="K44" s="6" t="str">
        <f t="shared" si="2"/>
        <v>Rhus glauca</v>
      </c>
    </row>
    <row r="45">
      <c r="A45" s="1" t="s">
        <v>8</v>
      </c>
      <c r="B45" s="1" t="s">
        <v>25</v>
      </c>
      <c r="D45" s="2" t="s">
        <v>512</v>
      </c>
      <c r="E45" s="2" t="s">
        <v>513</v>
      </c>
      <c r="F45" s="6"/>
      <c r="G45" s="16"/>
      <c r="H45" s="6"/>
      <c r="K45" s="6" t="str">
        <f t="shared" si="2"/>
        <v> </v>
      </c>
    </row>
    <row r="46">
      <c r="A46" s="1" t="s">
        <v>8</v>
      </c>
      <c r="B46" s="1" t="s">
        <v>25</v>
      </c>
      <c r="D46" s="2" t="s">
        <v>514</v>
      </c>
      <c r="E46" s="2" t="s">
        <v>515</v>
      </c>
      <c r="F46" s="6"/>
      <c r="G46" s="6"/>
      <c r="H46" s="6"/>
      <c r="K46" s="6" t="str">
        <f t="shared" si="2"/>
        <v> </v>
      </c>
    </row>
    <row r="47">
      <c r="A47" s="1" t="s">
        <v>8</v>
      </c>
      <c r="B47" s="1" t="s">
        <v>25</v>
      </c>
      <c r="D47" s="2" t="s">
        <v>516</v>
      </c>
      <c r="E47" s="2" t="s">
        <v>517</v>
      </c>
      <c r="F47" s="6"/>
      <c r="G47" s="6"/>
      <c r="H47" s="6"/>
      <c r="K47" s="6" t="str">
        <f t="shared" si="2"/>
        <v> </v>
      </c>
    </row>
    <row r="48">
      <c r="A48" s="1" t="s">
        <v>8</v>
      </c>
      <c r="B48" s="1" t="s">
        <v>25</v>
      </c>
      <c r="D48" s="2" t="s">
        <v>518</v>
      </c>
      <c r="E48" s="2" t="s">
        <v>519</v>
      </c>
      <c r="F48" s="1" t="s">
        <v>263</v>
      </c>
      <c r="G48" s="1" t="s">
        <v>211</v>
      </c>
      <c r="H48" s="1" t="s">
        <v>218</v>
      </c>
      <c r="K48" s="6" t="str">
        <f t="shared" si="2"/>
        <v>Rhus tomentosa</v>
      </c>
    </row>
    <row r="49">
      <c r="A49" s="1" t="s">
        <v>8</v>
      </c>
      <c r="B49" s="1" t="s">
        <v>25</v>
      </c>
      <c r="D49" s="2" t="s">
        <v>520</v>
      </c>
      <c r="E49" s="2" t="s">
        <v>521</v>
      </c>
      <c r="F49" s="6"/>
      <c r="G49" s="6"/>
      <c r="H49" s="6"/>
      <c r="K49" s="6" t="str">
        <f t="shared" si="2"/>
        <v> </v>
      </c>
    </row>
    <row r="50">
      <c r="A50" s="1" t="s">
        <v>8</v>
      </c>
      <c r="B50" s="1" t="s">
        <v>25</v>
      </c>
      <c r="D50" s="2" t="s">
        <v>522</v>
      </c>
      <c r="E50" s="2" t="s">
        <v>523</v>
      </c>
      <c r="F50" s="6"/>
      <c r="G50" s="6"/>
      <c r="H50" s="6"/>
      <c r="K50" s="6" t="str">
        <f t="shared" si="2"/>
        <v> </v>
      </c>
    </row>
    <row r="51">
      <c r="A51" s="1" t="s">
        <v>8</v>
      </c>
      <c r="B51" s="1" t="s">
        <v>25</v>
      </c>
      <c r="D51" s="2" t="s">
        <v>524</v>
      </c>
      <c r="E51" s="2" t="s">
        <v>525</v>
      </c>
      <c r="F51" s="6"/>
      <c r="G51" s="6"/>
      <c r="H51" s="6"/>
      <c r="K51" s="6" t="str">
        <f t="shared" si="2"/>
        <v> </v>
      </c>
    </row>
    <row r="52">
      <c r="A52" s="1" t="s">
        <v>8</v>
      </c>
      <c r="B52" s="1" t="s">
        <v>25</v>
      </c>
      <c r="D52" s="2" t="s">
        <v>526</v>
      </c>
      <c r="E52" s="2" t="s">
        <v>527</v>
      </c>
      <c r="F52" s="1" t="s">
        <v>291</v>
      </c>
      <c r="G52" s="1" t="s">
        <v>216</v>
      </c>
      <c r="H52" s="1" t="s">
        <v>217</v>
      </c>
      <c r="K52" s="6" t="str">
        <f t="shared" si="2"/>
        <v>Diospyros dichrophylla</v>
      </c>
    </row>
    <row r="53">
      <c r="A53" s="1" t="s">
        <v>8</v>
      </c>
      <c r="B53" s="1" t="s">
        <v>25</v>
      </c>
      <c r="D53" s="2" t="s">
        <v>528</v>
      </c>
      <c r="E53" s="2" t="s">
        <v>529</v>
      </c>
      <c r="F53" s="6"/>
      <c r="G53" s="6"/>
      <c r="H53" s="6"/>
      <c r="K53" s="6" t="str">
        <f t="shared" si="2"/>
        <v> </v>
      </c>
    </row>
    <row r="54">
      <c r="A54" s="1" t="s">
        <v>8</v>
      </c>
      <c r="B54" s="1" t="s">
        <v>25</v>
      </c>
      <c r="D54" s="2" t="s">
        <v>530</v>
      </c>
      <c r="E54" s="2" t="s">
        <v>531</v>
      </c>
      <c r="F54" s="1" t="s">
        <v>245</v>
      </c>
      <c r="G54" s="1" t="s">
        <v>161</v>
      </c>
      <c r="H54" s="6"/>
      <c r="K54" s="6" t="str">
        <f t="shared" si="2"/>
        <v>Asparagus </v>
      </c>
    </row>
    <row r="55">
      <c r="A55" s="1" t="s">
        <v>8</v>
      </c>
      <c r="B55" s="1" t="s">
        <v>25</v>
      </c>
      <c r="D55" s="2" t="s">
        <v>532</v>
      </c>
      <c r="E55" s="2" t="s">
        <v>533</v>
      </c>
      <c r="F55" s="6"/>
      <c r="G55" s="6"/>
      <c r="H55" s="6"/>
      <c r="K55" s="6" t="str">
        <f t="shared" si="2"/>
        <v> </v>
      </c>
    </row>
    <row r="56">
      <c r="A56" s="1" t="s">
        <v>8</v>
      </c>
      <c r="B56" s="1" t="s">
        <v>25</v>
      </c>
      <c r="D56" s="2" t="s">
        <v>534</v>
      </c>
      <c r="E56" s="2" t="s">
        <v>535</v>
      </c>
      <c r="F56" s="6"/>
      <c r="G56" s="6"/>
      <c r="H56" s="6"/>
      <c r="K56" s="6" t="str">
        <f t="shared" si="2"/>
        <v> </v>
      </c>
    </row>
    <row r="57">
      <c r="A57" s="1" t="s">
        <v>8</v>
      </c>
      <c r="B57" s="1" t="s">
        <v>25</v>
      </c>
      <c r="D57" s="2" t="s">
        <v>536</v>
      </c>
      <c r="E57" s="2" t="s">
        <v>537</v>
      </c>
      <c r="F57" s="6"/>
      <c r="G57" s="6"/>
      <c r="H57" s="6"/>
      <c r="K57" s="6" t="str">
        <f t="shared" si="2"/>
        <v> </v>
      </c>
    </row>
    <row r="58">
      <c r="A58" s="1" t="s">
        <v>8</v>
      </c>
      <c r="B58" s="1" t="s">
        <v>25</v>
      </c>
      <c r="D58" s="2" t="s">
        <v>538</v>
      </c>
      <c r="E58" s="2" t="s">
        <v>539</v>
      </c>
      <c r="F58" s="1" t="s">
        <v>540</v>
      </c>
      <c r="G58" s="1" t="s">
        <v>219</v>
      </c>
      <c r="H58" s="1" t="s">
        <v>220</v>
      </c>
      <c r="K58" s="6" t="str">
        <f t="shared" si="2"/>
        <v>Pterocelastrus tricuspidatus</v>
      </c>
    </row>
    <row r="59">
      <c r="A59" s="1" t="s">
        <v>8</v>
      </c>
      <c r="B59" s="1" t="s">
        <v>25</v>
      </c>
      <c r="D59" s="2" t="s">
        <v>541</v>
      </c>
      <c r="E59" s="2" t="s">
        <v>542</v>
      </c>
      <c r="F59" s="6"/>
      <c r="G59" s="6"/>
      <c r="H59" s="6"/>
      <c r="K59" s="6" t="str">
        <f t="shared" si="2"/>
        <v> </v>
      </c>
    </row>
    <row r="60">
      <c r="A60" s="1" t="s">
        <v>8</v>
      </c>
      <c r="B60" s="1" t="s">
        <v>25</v>
      </c>
      <c r="D60" s="2" t="s">
        <v>543</v>
      </c>
      <c r="E60" s="2" t="s">
        <v>544</v>
      </c>
      <c r="F60" s="1" t="s">
        <v>256</v>
      </c>
      <c r="G60" s="1" t="s">
        <v>69</v>
      </c>
      <c r="H60" s="6"/>
      <c r="K60" s="6" t="str">
        <f t="shared" si="2"/>
        <v>Senecio </v>
      </c>
    </row>
    <row r="61">
      <c r="A61" s="1" t="s">
        <v>8</v>
      </c>
      <c r="B61" s="1" t="s">
        <v>25</v>
      </c>
      <c r="D61" s="2" t="s">
        <v>545</v>
      </c>
      <c r="E61" s="2" t="s">
        <v>546</v>
      </c>
      <c r="F61" s="6"/>
      <c r="G61" s="6"/>
      <c r="H61" s="6"/>
      <c r="K61" s="6" t="str">
        <f t="shared" si="2"/>
        <v> </v>
      </c>
    </row>
    <row r="62">
      <c r="A62" s="1" t="s">
        <v>8</v>
      </c>
      <c r="B62" s="1" t="s">
        <v>25</v>
      </c>
      <c r="D62" s="2" t="s">
        <v>547</v>
      </c>
      <c r="E62" s="2" t="s">
        <v>548</v>
      </c>
      <c r="F62" s="1" t="s">
        <v>136</v>
      </c>
      <c r="G62" s="1" t="s">
        <v>54</v>
      </c>
      <c r="H62" s="1" t="s">
        <v>55</v>
      </c>
      <c r="K62" s="6" t="str">
        <f t="shared" si="2"/>
        <v>Pennisetum clandestinum</v>
      </c>
      <c r="M62" s="1">
        <v>1.0</v>
      </c>
    </row>
    <row r="63">
      <c r="A63" s="1" t="s">
        <v>8</v>
      </c>
      <c r="B63" s="1" t="s">
        <v>25</v>
      </c>
      <c r="D63" s="2" t="s">
        <v>549</v>
      </c>
      <c r="E63" s="2" t="s">
        <v>550</v>
      </c>
      <c r="F63" s="6"/>
      <c r="G63" s="6"/>
      <c r="H63" s="6"/>
      <c r="K63" s="6" t="str">
        <f t="shared" si="2"/>
        <v> </v>
      </c>
    </row>
    <row r="64">
      <c r="A64" s="1" t="s">
        <v>8</v>
      </c>
      <c r="B64" s="1" t="s">
        <v>25</v>
      </c>
      <c r="D64" s="2" t="s">
        <v>551</v>
      </c>
      <c r="E64" s="2" t="s">
        <v>552</v>
      </c>
      <c r="F64" s="1" t="s">
        <v>256</v>
      </c>
      <c r="G64" s="1" t="s">
        <v>289</v>
      </c>
      <c r="H64" s="1" t="s">
        <v>290</v>
      </c>
      <c r="K64" s="6" t="str">
        <f t="shared" si="2"/>
        <v>Nidorella ivifolia</v>
      </c>
      <c r="M64" s="1">
        <v>1.0</v>
      </c>
    </row>
    <row r="65">
      <c r="A65" s="1" t="s">
        <v>8</v>
      </c>
      <c r="B65" s="1" t="s">
        <v>25</v>
      </c>
      <c r="D65" s="2" t="s">
        <v>553</v>
      </c>
      <c r="E65" s="2" t="s">
        <v>554</v>
      </c>
      <c r="F65" s="6"/>
      <c r="G65" s="6"/>
      <c r="H65" s="6"/>
      <c r="K65" s="6" t="str">
        <f t="shared" si="2"/>
        <v> </v>
      </c>
    </row>
    <row r="66">
      <c r="A66" s="1" t="s">
        <v>8</v>
      </c>
      <c r="B66" s="1" t="s">
        <v>25</v>
      </c>
      <c r="D66" s="2" t="s">
        <v>555</v>
      </c>
      <c r="E66" s="2" t="s">
        <v>556</v>
      </c>
      <c r="F66" s="6"/>
      <c r="G66" s="6"/>
      <c r="H66" s="6"/>
      <c r="K66" s="6" t="str">
        <f t="shared" si="2"/>
        <v> </v>
      </c>
    </row>
    <row r="67">
      <c r="A67" s="1" t="s">
        <v>8</v>
      </c>
      <c r="B67" s="1" t="s">
        <v>25</v>
      </c>
      <c r="D67" s="2" t="s">
        <v>557</v>
      </c>
      <c r="E67" s="2" t="s">
        <v>558</v>
      </c>
      <c r="F67" s="6"/>
      <c r="G67" s="6"/>
      <c r="H67" s="6"/>
      <c r="K67" s="6" t="str">
        <f t="shared" si="2"/>
        <v> </v>
      </c>
    </row>
    <row r="68">
      <c r="A68" s="1" t="s">
        <v>8</v>
      </c>
      <c r="B68" s="1" t="s">
        <v>25</v>
      </c>
      <c r="D68" s="2" t="s">
        <v>559</v>
      </c>
      <c r="E68" s="2" t="s">
        <v>560</v>
      </c>
      <c r="F68" s="1" t="s">
        <v>245</v>
      </c>
      <c r="G68" s="1" t="s">
        <v>161</v>
      </c>
      <c r="H68" s="6"/>
      <c r="K68" s="6" t="str">
        <f t="shared" si="2"/>
        <v>Asparagus </v>
      </c>
    </row>
    <row r="69">
      <c r="A69" s="1" t="s">
        <v>8</v>
      </c>
      <c r="B69" s="1" t="s">
        <v>25</v>
      </c>
      <c r="D69" s="2" t="s">
        <v>561</v>
      </c>
      <c r="E69" s="2" t="s">
        <v>562</v>
      </c>
      <c r="F69" s="6"/>
      <c r="G69" s="6"/>
      <c r="H69" s="6"/>
      <c r="K69" s="6" t="str">
        <f t="shared" si="2"/>
        <v> </v>
      </c>
    </row>
    <row r="70">
      <c r="A70" s="1" t="s">
        <v>8</v>
      </c>
      <c r="B70" s="1" t="s">
        <v>25</v>
      </c>
      <c r="D70" s="2" t="s">
        <v>563</v>
      </c>
      <c r="E70" s="2" t="s">
        <v>564</v>
      </c>
      <c r="F70" s="6"/>
      <c r="G70" s="6"/>
      <c r="H70" s="6"/>
      <c r="K70" s="6" t="str">
        <f t="shared" si="2"/>
        <v> </v>
      </c>
    </row>
    <row r="71">
      <c r="A71" s="1" t="s">
        <v>8</v>
      </c>
      <c r="B71" s="1" t="s">
        <v>25</v>
      </c>
      <c r="D71" s="2" t="s">
        <v>565</v>
      </c>
      <c r="E71" s="2" t="s">
        <v>566</v>
      </c>
      <c r="F71" s="6"/>
      <c r="G71" s="6"/>
      <c r="H71" s="6"/>
      <c r="K71" s="6" t="str">
        <f t="shared" si="2"/>
        <v> </v>
      </c>
    </row>
    <row r="72">
      <c r="A72" s="1" t="s">
        <v>13</v>
      </c>
      <c r="B72" s="1" t="s">
        <v>19</v>
      </c>
      <c r="D72" s="2" t="s">
        <v>567</v>
      </c>
      <c r="E72" s="2" t="s">
        <v>568</v>
      </c>
      <c r="F72" s="6"/>
      <c r="G72" s="6"/>
      <c r="H72" s="6"/>
      <c r="K72" s="6" t="str">
        <f t="shared" si="2"/>
        <v> </v>
      </c>
    </row>
    <row r="73">
      <c r="A73" s="1" t="s">
        <v>13</v>
      </c>
      <c r="B73" s="1" t="s">
        <v>19</v>
      </c>
      <c r="D73" s="2" t="s">
        <v>569</v>
      </c>
      <c r="E73" s="2" t="s">
        <v>570</v>
      </c>
      <c r="F73" s="6"/>
      <c r="G73" s="6"/>
      <c r="H73" s="6"/>
      <c r="K73" s="6" t="str">
        <f t="shared" si="2"/>
        <v> </v>
      </c>
    </row>
    <row r="74">
      <c r="A74" s="1" t="s">
        <v>13</v>
      </c>
      <c r="B74" s="1" t="s">
        <v>19</v>
      </c>
      <c r="D74" s="2" t="s">
        <v>571</v>
      </c>
      <c r="E74" s="2" t="s">
        <v>572</v>
      </c>
      <c r="F74" s="6"/>
      <c r="G74" s="6"/>
      <c r="H74" s="6"/>
      <c r="K74" s="6" t="str">
        <f t="shared" si="2"/>
        <v> </v>
      </c>
    </row>
    <row r="75">
      <c r="A75" s="1" t="s">
        <v>13</v>
      </c>
      <c r="B75" s="1" t="s">
        <v>19</v>
      </c>
      <c r="D75" s="2" t="s">
        <v>573</v>
      </c>
      <c r="E75" s="2" t="s">
        <v>574</v>
      </c>
      <c r="F75" s="6"/>
      <c r="G75" s="6"/>
      <c r="H75" s="6"/>
      <c r="K75" s="6" t="str">
        <f t="shared" si="2"/>
        <v> </v>
      </c>
    </row>
    <row r="76">
      <c r="A76" s="1" t="s">
        <v>13</v>
      </c>
      <c r="B76" s="1" t="s">
        <v>19</v>
      </c>
      <c r="D76" s="2" t="s">
        <v>575</v>
      </c>
      <c r="E76" s="2" t="s">
        <v>576</v>
      </c>
      <c r="F76" s="6"/>
      <c r="G76" s="6"/>
      <c r="H76" s="6"/>
      <c r="K76" s="6" t="str">
        <f t="shared" si="2"/>
        <v> </v>
      </c>
    </row>
    <row r="77">
      <c r="A77" s="1" t="s">
        <v>13</v>
      </c>
      <c r="B77" s="1" t="s">
        <v>19</v>
      </c>
      <c r="D77" s="2" t="s">
        <v>577</v>
      </c>
      <c r="E77" s="2" t="s">
        <v>578</v>
      </c>
      <c r="F77" s="1" t="s">
        <v>251</v>
      </c>
      <c r="G77" s="1" t="s">
        <v>72</v>
      </c>
      <c r="H77" s="1" t="s">
        <v>138</v>
      </c>
      <c r="K77" s="6" t="str">
        <f t="shared" si="2"/>
        <v>Acacia saligna</v>
      </c>
      <c r="M77" s="1">
        <v>1.0</v>
      </c>
    </row>
    <row r="78">
      <c r="A78" s="1" t="s">
        <v>13</v>
      </c>
      <c r="B78" s="1" t="s">
        <v>19</v>
      </c>
      <c r="D78" s="2" t="s">
        <v>579</v>
      </c>
      <c r="E78" s="2" t="s">
        <v>580</v>
      </c>
      <c r="F78" s="1" t="s">
        <v>91</v>
      </c>
      <c r="G78" s="1" t="s">
        <v>131</v>
      </c>
      <c r="H78" s="1" t="s">
        <v>132</v>
      </c>
      <c r="K78" s="6" t="str">
        <f t="shared" si="2"/>
        <v>Berzelia abrotanoides</v>
      </c>
    </row>
    <row r="79">
      <c r="A79" s="1" t="s">
        <v>13</v>
      </c>
      <c r="B79" s="1" t="s">
        <v>19</v>
      </c>
      <c r="D79" s="2" t="s">
        <v>581</v>
      </c>
      <c r="E79" s="2" t="s">
        <v>582</v>
      </c>
      <c r="F79" s="6"/>
      <c r="G79" s="6"/>
      <c r="H79" s="6"/>
      <c r="K79" s="6" t="str">
        <f t="shared" si="2"/>
        <v> </v>
      </c>
    </row>
    <row r="80">
      <c r="A80" s="1" t="s">
        <v>13</v>
      </c>
      <c r="B80" s="1" t="s">
        <v>19</v>
      </c>
      <c r="D80" s="2" t="s">
        <v>583</v>
      </c>
      <c r="E80" s="2" t="s">
        <v>584</v>
      </c>
      <c r="F80" s="1" t="s">
        <v>248</v>
      </c>
      <c r="G80" s="1" t="s">
        <v>113</v>
      </c>
      <c r="H80" s="1" t="s">
        <v>134</v>
      </c>
      <c r="K80" s="6" t="str">
        <f t="shared" si="2"/>
        <v>Erica sessiliflora</v>
      </c>
    </row>
    <row r="81">
      <c r="A81" s="1" t="s">
        <v>13</v>
      </c>
      <c r="B81" s="1" t="s">
        <v>19</v>
      </c>
      <c r="D81" s="2" t="s">
        <v>585</v>
      </c>
      <c r="E81" s="2" t="s">
        <v>586</v>
      </c>
      <c r="F81" s="6"/>
      <c r="G81" s="6"/>
      <c r="H81" s="6"/>
      <c r="K81" s="6" t="str">
        <f t="shared" si="2"/>
        <v> </v>
      </c>
    </row>
    <row r="82">
      <c r="A82" s="1" t="s">
        <v>13</v>
      </c>
      <c r="B82" s="1" t="s">
        <v>19</v>
      </c>
      <c r="D82" s="2" t="s">
        <v>587</v>
      </c>
      <c r="E82" s="2" t="s">
        <v>588</v>
      </c>
      <c r="F82" s="1" t="s">
        <v>256</v>
      </c>
      <c r="G82" s="1" t="s">
        <v>154</v>
      </c>
      <c r="H82" s="1" t="s">
        <v>237</v>
      </c>
      <c r="K82" s="6" t="str">
        <f t="shared" si="2"/>
        <v>Metalasia pungens</v>
      </c>
    </row>
    <row r="83">
      <c r="A83" s="1" t="s">
        <v>13</v>
      </c>
      <c r="B83" s="1" t="s">
        <v>19</v>
      </c>
      <c r="D83" s="2" t="s">
        <v>589</v>
      </c>
      <c r="E83" s="2" t="s">
        <v>590</v>
      </c>
      <c r="F83" s="6"/>
      <c r="G83" s="6"/>
      <c r="H83" s="6"/>
      <c r="K83" s="6" t="str">
        <f t="shared" si="2"/>
        <v> </v>
      </c>
    </row>
    <row r="84">
      <c r="A84" s="1" t="s">
        <v>13</v>
      </c>
      <c r="B84" s="1" t="s">
        <v>19</v>
      </c>
      <c r="D84" s="2" t="s">
        <v>591</v>
      </c>
      <c r="E84" s="2" t="s">
        <v>592</v>
      </c>
      <c r="F84" s="6"/>
      <c r="G84" s="6"/>
      <c r="H84" s="6"/>
      <c r="K84" s="6" t="str">
        <f t="shared" si="2"/>
        <v> </v>
      </c>
    </row>
    <row r="85">
      <c r="A85" s="1" t="s">
        <v>13</v>
      </c>
      <c r="B85" s="1" t="s">
        <v>19</v>
      </c>
      <c r="D85" s="2" t="s">
        <v>593</v>
      </c>
      <c r="E85" s="2" t="s">
        <v>594</v>
      </c>
      <c r="F85" s="1" t="s">
        <v>254</v>
      </c>
      <c r="G85" s="1" t="s">
        <v>114</v>
      </c>
      <c r="H85" s="1" t="s">
        <v>167</v>
      </c>
      <c r="K85" s="6" t="str">
        <f t="shared" si="2"/>
        <v>Restio tetragonus</v>
      </c>
    </row>
    <row r="86">
      <c r="A86" s="1" t="s">
        <v>13</v>
      </c>
      <c r="B86" s="1" t="s">
        <v>19</v>
      </c>
      <c r="D86" s="2" t="s">
        <v>595</v>
      </c>
      <c r="E86" s="2" t="s">
        <v>596</v>
      </c>
      <c r="F86" s="1" t="s">
        <v>597</v>
      </c>
      <c r="G86" s="16" t="s">
        <v>312</v>
      </c>
      <c r="H86" s="16" t="s">
        <v>313</v>
      </c>
      <c r="K86" s="6" t="str">
        <f t="shared" si="2"/>
        <v>Cassytha ciliolata</v>
      </c>
    </row>
    <row r="87">
      <c r="A87" s="1" t="s">
        <v>13</v>
      </c>
      <c r="B87" s="1" t="s">
        <v>19</v>
      </c>
      <c r="D87" s="2" t="s">
        <v>598</v>
      </c>
      <c r="E87" s="2" t="s">
        <v>599</v>
      </c>
      <c r="F87" s="6"/>
      <c r="G87" s="6"/>
      <c r="H87" s="6"/>
      <c r="K87" s="6" t="str">
        <f t="shared" si="2"/>
        <v> </v>
      </c>
    </row>
    <row r="88">
      <c r="A88" s="1" t="s">
        <v>13</v>
      </c>
      <c r="B88" s="1" t="s">
        <v>19</v>
      </c>
      <c r="D88" s="2" t="s">
        <v>600</v>
      </c>
      <c r="E88" s="2" t="s">
        <v>601</v>
      </c>
      <c r="F88" s="6"/>
      <c r="G88" s="6"/>
      <c r="H88" s="6"/>
      <c r="K88" s="6" t="str">
        <f t="shared" si="2"/>
        <v> </v>
      </c>
    </row>
    <row r="89">
      <c r="A89" s="1" t="s">
        <v>13</v>
      </c>
      <c r="B89" s="1" t="s">
        <v>19</v>
      </c>
      <c r="D89" s="2" t="s">
        <v>602</v>
      </c>
      <c r="E89" s="2" t="s">
        <v>603</v>
      </c>
      <c r="F89" s="1" t="s">
        <v>136</v>
      </c>
      <c r="G89" s="1" t="s">
        <v>208</v>
      </c>
      <c r="H89" s="1" t="s">
        <v>209</v>
      </c>
      <c r="K89" s="6" t="str">
        <f t="shared" si="2"/>
        <v>Capeochloa arundinacea</v>
      </c>
    </row>
    <row r="90">
      <c r="A90" s="1" t="s">
        <v>13</v>
      </c>
      <c r="B90" s="1" t="s">
        <v>19</v>
      </c>
      <c r="D90" s="2" t="s">
        <v>604</v>
      </c>
      <c r="E90" s="2" t="s">
        <v>605</v>
      </c>
      <c r="F90" s="6"/>
      <c r="G90" s="6"/>
      <c r="H90" s="6"/>
      <c r="K90" s="6" t="str">
        <f t="shared" si="2"/>
        <v> </v>
      </c>
    </row>
    <row r="91">
      <c r="A91" s="1" t="s">
        <v>13</v>
      </c>
      <c r="B91" s="1" t="s">
        <v>19</v>
      </c>
      <c r="D91" s="2" t="s">
        <v>606</v>
      </c>
      <c r="E91" s="2" t="s">
        <v>607</v>
      </c>
      <c r="F91" s="6"/>
      <c r="G91" s="6"/>
      <c r="H91" s="6"/>
      <c r="K91" s="6" t="str">
        <f t="shared" si="2"/>
        <v> </v>
      </c>
    </row>
    <row r="92">
      <c r="A92" s="1" t="s">
        <v>13</v>
      </c>
      <c r="B92" s="1" t="s">
        <v>19</v>
      </c>
      <c r="D92" s="2" t="s">
        <v>608</v>
      </c>
      <c r="E92" s="2" t="s">
        <v>609</v>
      </c>
      <c r="F92" s="1" t="s">
        <v>250</v>
      </c>
      <c r="G92" s="1" t="s">
        <v>173</v>
      </c>
      <c r="H92" s="6"/>
      <c r="K92" s="6" t="str">
        <f t="shared" si="2"/>
        <v>Phylica </v>
      </c>
    </row>
    <row r="93">
      <c r="A93" s="1" t="s">
        <v>13</v>
      </c>
      <c r="B93" s="1" t="s">
        <v>19</v>
      </c>
      <c r="D93" s="2" t="s">
        <v>610</v>
      </c>
      <c r="E93" s="2" t="s">
        <v>611</v>
      </c>
      <c r="F93" s="6"/>
      <c r="G93" s="6"/>
      <c r="H93" s="6"/>
      <c r="K93" s="6" t="str">
        <f t="shared" si="2"/>
        <v> </v>
      </c>
    </row>
    <row r="94">
      <c r="A94" s="1" t="s">
        <v>13</v>
      </c>
      <c r="B94" s="1" t="s">
        <v>19</v>
      </c>
      <c r="D94" s="2" t="s">
        <v>612</v>
      </c>
      <c r="E94" s="2" t="s">
        <v>613</v>
      </c>
      <c r="F94" s="1" t="s">
        <v>351</v>
      </c>
      <c r="G94" s="1" t="s">
        <v>614</v>
      </c>
      <c r="H94" s="1" t="s">
        <v>615</v>
      </c>
      <c r="K94" s="6" t="str">
        <f t="shared" si="2"/>
        <v>Struthiola argentea</v>
      </c>
    </row>
    <row r="95">
      <c r="A95" s="1" t="s">
        <v>13</v>
      </c>
      <c r="B95" s="1" t="s">
        <v>19</v>
      </c>
      <c r="D95" s="2" t="s">
        <v>616</v>
      </c>
      <c r="E95" s="2" t="s">
        <v>617</v>
      </c>
      <c r="F95" s="6"/>
      <c r="G95" s="6"/>
      <c r="H95" s="6"/>
      <c r="K95" s="6" t="str">
        <f t="shared" si="2"/>
        <v> </v>
      </c>
    </row>
    <row r="96">
      <c r="A96" s="1" t="s">
        <v>13</v>
      </c>
      <c r="B96" s="1" t="s">
        <v>19</v>
      </c>
      <c r="D96" s="2" t="s">
        <v>618</v>
      </c>
      <c r="E96" s="2" t="s">
        <v>619</v>
      </c>
      <c r="F96" s="6"/>
      <c r="G96" s="6"/>
      <c r="H96" s="6"/>
      <c r="K96" s="6" t="str">
        <f t="shared" si="2"/>
        <v> </v>
      </c>
    </row>
    <row r="97">
      <c r="A97" s="1" t="s">
        <v>13</v>
      </c>
      <c r="B97" s="1" t="s">
        <v>19</v>
      </c>
      <c r="D97" s="2" t="s">
        <v>620</v>
      </c>
      <c r="E97" s="2" t="s">
        <v>621</v>
      </c>
      <c r="F97" s="6"/>
      <c r="G97" s="6"/>
      <c r="H97" s="6"/>
      <c r="K97" s="6" t="str">
        <f t="shared" si="2"/>
        <v> </v>
      </c>
    </row>
    <row r="98">
      <c r="A98" s="1" t="s">
        <v>13</v>
      </c>
      <c r="B98" s="1" t="s">
        <v>19</v>
      </c>
      <c r="D98" s="2" t="s">
        <v>622</v>
      </c>
      <c r="E98" s="2" t="s">
        <v>623</v>
      </c>
      <c r="F98" s="6"/>
      <c r="G98" s="6"/>
      <c r="H98" s="6"/>
      <c r="K98" s="6" t="str">
        <f t="shared" si="2"/>
        <v> </v>
      </c>
    </row>
    <row r="99">
      <c r="A99" s="1" t="s">
        <v>13</v>
      </c>
      <c r="B99" s="1" t="s">
        <v>29</v>
      </c>
      <c r="D99" s="2" t="s">
        <v>624</v>
      </c>
      <c r="E99" s="2" t="s">
        <v>625</v>
      </c>
      <c r="F99" s="1" t="s">
        <v>253</v>
      </c>
      <c r="G99" s="1" t="s">
        <v>77</v>
      </c>
      <c r="H99" s="1" t="s">
        <v>78</v>
      </c>
      <c r="K99" s="6" t="str">
        <f t="shared" si="2"/>
        <v>Pinus radiata</v>
      </c>
      <c r="M99" s="1">
        <v>1.0</v>
      </c>
    </row>
    <row r="100">
      <c r="A100" s="1" t="s">
        <v>13</v>
      </c>
      <c r="B100" s="1" t="s">
        <v>29</v>
      </c>
      <c r="D100" s="2" t="s">
        <v>626</v>
      </c>
      <c r="E100" s="2" t="s">
        <v>627</v>
      </c>
      <c r="F100" s="6"/>
      <c r="G100" s="6"/>
      <c r="H100" s="6"/>
      <c r="K100" s="6" t="str">
        <f t="shared" si="2"/>
        <v> </v>
      </c>
    </row>
    <row r="101">
      <c r="A101" s="1" t="s">
        <v>13</v>
      </c>
      <c r="B101" s="1" t="s">
        <v>29</v>
      </c>
      <c r="D101" s="2" t="s">
        <v>628</v>
      </c>
      <c r="E101" s="2" t="s">
        <v>629</v>
      </c>
      <c r="F101" s="6"/>
      <c r="G101" s="6"/>
      <c r="H101" s="6"/>
      <c r="K101" s="6" t="str">
        <f t="shared" si="2"/>
        <v> </v>
      </c>
    </row>
    <row r="102">
      <c r="A102" s="1" t="s">
        <v>13</v>
      </c>
      <c r="B102" s="1" t="s">
        <v>29</v>
      </c>
      <c r="D102" s="2" t="s">
        <v>630</v>
      </c>
      <c r="E102" s="2" t="s">
        <v>631</v>
      </c>
      <c r="F102" s="6"/>
      <c r="G102" s="6"/>
      <c r="H102" s="6"/>
      <c r="K102" s="6" t="str">
        <f t="shared" si="2"/>
        <v> </v>
      </c>
    </row>
    <row r="103">
      <c r="A103" s="1" t="s">
        <v>13</v>
      </c>
      <c r="B103" s="1" t="s">
        <v>29</v>
      </c>
      <c r="D103" s="2" t="s">
        <v>632</v>
      </c>
      <c r="E103" s="2" t="s">
        <v>633</v>
      </c>
      <c r="F103" s="6"/>
      <c r="G103" s="6"/>
      <c r="H103" s="6"/>
      <c r="K103" s="6" t="str">
        <f t="shared" si="2"/>
        <v> </v>
      </c>
    </row>
    <row r="104">
      <c r="A104" s="1" t="s">
        <v>13</v>
      </c>
      <c r="B104" s="1" t="s">
        <v>29</v>
      </c>
      <c r="D104" s="2" t="s">
        <v>634</v>
      </c>
      <c r="E104" s="2" t="s">
        <v>635</v>
      </c>
      <c r="F104" s="1" t="s">
        <v>251</v>
      </c>
      <c r="G104" s="1" t="s">
        <v>72</v>
      </c>
      <c r="H104" s="1" t="s">
        <v>73</v>
      </c>
      <c r="K104" s="6" t="str">
        <f t="shared" si="2"/>
        <v>Acacia pycnantha</v>
      </c>
      <c r="M104" s="1">
        <v>1.0</v>
      </c>
    </row>
    <row r="105">
      <c r="A105" s="1" t="s">
        <v>13</v>
      </c>
      <c r="B105" s="1" t="s">
        <v>29</v>
      </c>
      <c r="D105" s="2" t="s">
        <v>636</v>
      </c>
      <c r="E105" s="2" t="s">
        <v>637</v>
      </c>
      <c r="F105" s="6"/>
      <c r="G105" s="6"/>
      <c r="H105" s="6"/>
      <c r="K105" s="6" t="str">
        <f t="shared" si="2"/>
        <v> </v>
      </c>
    </row>
    <row r="106">
      <c r="A106" s="1" t="s">
        <v>13</v>
      </c>
      <c r="B106" s="1" t="s">
        <v>29</v>
      </c>
      <c r="D106" s="2" t="s">
        <v>638</v>
      </c>
      <c r="E106" s="2" t="s">
        <v>639</v>
      </c>
      <c r="F106" s="6"/>
      <c r="G106" s="6"/>
      <c r="H106" s="6"/>
      <c r="K106" s="6" t="str">
        <f t="shared" si="2"/>
        <v> </v>
      </c>
    </row>
    <row r="107">
      <c r="A107" s="1" t="s">
        <v>13</v>
      </c>
      <c r="B107" s="1" t="s">
        <v>29</v>
      </c>
      <c r="D107" s="2" t="s">
        <v>640</v>
      </c>
      <c r="E107" s="2" t="s">
        <v>641</v>
      </c>
      <c r="F107" s="6"/>
      <c r="G107" s="6"/>
      <c r="H107" s="6"/>
      <c r="K107" s="6" t="str">
        <f t="shared" si="2"/>
        <v> </v>
      </c>
    </row>
    <row r="108">
      <c r="A108" s="1" t="s">
        <v>13</v>
      </c>
      <c r="B108" s="1" t="s">
        <v>29</v>
      </c>
      <c r="D108" s="2" t="s">
        <v>642</v>
      </c>
      <c r="E108" s="2" t="s">
        <v>643</v>
      </c>
      <c r="F108" s="1" t="s">
        <v>136</v>
      </c>
      <c r="G108" s="1" t="s">
        <v>208</v>
      </c>
      <c r="H108" s="1" t="s">
        <v>209</v>
      </c>
      <c r="K108" s="6" t="str">
        <f t="shared" si="2"/>
        <v>Capeochloa arundinacea</v>
      </c>
    </row>
    <row r="109">
      <c r="A109" s="1" t="s">
        <v>13</v>
      </c>
      <c r="B109" s="1" t="s">
        <v>29</v>
      </c>
      <c r="D109" s="2" t="s">
        <v>644</v>
      </c>
      <c r="E109" s="2" t="s">
        <v>645</v>
      </c>
      <c r="F109" s="6"/>
      <c r="G109" s="6"/>
      <c r="H109" s="6"/>
      <c r="K109" s="6" t="str">
        <f t="shared" si="2"/>
        <v> </v>
      </c>
    </row>
    <row r="110">
      <c r="A110" s="1" t="s">
        <v>13</v>
      </c>
      <c r="B110" s="1" t="s">
        <v>29</v>
      </c>
      <c r="D110" s="2" t="s">
        <v>646</v>
      </c>
      <c r="E110" s="2" t="s">
        <v>647</v>
      </c>
      <c r="F110" s="6"/>
      <c r="G110" s="6"/>
      <c r="H110" s="6"/>
      <c r="K110" s="6" t="str">
        <f t="shared" si="2"/>
        <v> </v>
      </c>
    </row>
    <row r="111">
      <c r="A111" s="1" t="s">
        <v>13</v>
      </c>
      <c r="B111" s="1" t="s">
        <v>29</v>
      </c>
      <c r="D111" s="2" t="s">
        <v>648</v>
      </c>
      <c r="E111" s="2" t="s">
        <v>649</v>
      </c>
      <c r="F111" s="1" t="s">
        <v>254</v>
      </c>
      <c r="G111" s="1" t="s">
        <v>114</v>
      </c>
      <c r="H111" s="1" t="s">
        <v>167</v>
      </c>
      <c r="K111" s="6" t="str">
        <f t="shared" si="2"/>
        <v>Restio tetragonus</v>
      </c>
    </row>
    <row r="112">
      <c r="A112" s="1" t="s">
        <v>13</v>
      </c>
      <c r="B112" s="1" t="s">
        <v>29</v>
      </c>
      <c r="D112" s="2" t="s">
        <v>650</v>
      </c>
      <c r="E112" s="2" t="s">
        <v>651</v>
      </c>
      <c r="F112" s="6"/>
      <c r="G112" s="6"/>
      <c r="H112" s="6"/>
      <c r="K112" s="6" t="str">
        <f t="shared" si="2"/>
        <v> </v>
      </c>
    </row>
    <row r="113">
      <c r="A113" s="1" t="s">
        <v>13</v>
      </c>
      <c r="B113" s="1" t="s">
        <v>29</v>
      </c>
      <c r="D113" s="2" t="s">
        <v>652</v>
      </c>
      <c r="E113" s="2" t="s">
        <v>653</v>
      </c>
      <c r="F113" s="6"/>
      <c r="G113" s="6"/>
      <c r="H113" s="6"/>
      <c r="K113" s="6" t="str">
        <f t="shared" si="2"/>
        <v> </v>
      </c>
    </row>
    <row r="114">
      <c r="A114" s="1" t="s">
        <v>13</v>
      </c>
      <c r="B114" s="1" t="s">
        <v>29</v>
      </c>
      <c r="D114" s="2" t="s">
        <v>654</v>
      </c>
      <c r="E114" s="2" t="s">
        <v>655</v>
      </c>
      <c r="F114" s="6"/>
      <c r="G114" s="6"/>
      <c r="H114" s="6"/>
      <c r="K114" s="6" t="str">
        <f t="shared" si="2"/>
        <v> </v>
      </c>
    </row>
    <row r="115">
      <c r="A115" s="1" t="s">
        <v>13</v>
      </c>
      <c r="B115" s="1" t="s">
        <v>29</v>
      </c>
      <c r="D115" s="2" t="s">
        <v>656</v>
      </c>
      <c r="E115" s="2" t="s">
        <v>657</v>
      </c>
      <c r="F115" s="6"/>
      <c r="G115" s="6"/>
      <c r="H115" s="6"/>
      <c r="K115" s="6" t="str">
        <f t="shared" si="2"/>
        <v> </v>
      </c>
    </row>
    <row r="116">
      <c r="A116" s="1" t="s">
        <v>13</v>
      </c>
      <c r="B116" s="1" t="s">
        <v>29</v>
      </c>
      <c r="D116" s="2" t="s">
        <v>658</v>
      </c>
      <c r="E116" s="2" t="s">
        <v>659</v>
      </c>
      <c r="F116" s="1" t="s">
        <v>251</v>
      </c>
      <c r="G116" s="1" t="s">
        <v>72</v>
      </c>
      <c r="H116" s="1" t="s">
        <v>138</v>
      </c>
      <c r="K116" s="6" t="str">
        <f t="shared" si="2"/>
        <v>Acacia saligna</v>
      </c>
      <c r="M116" s="1">
        <v>1.0</v>
      </c>
    </row>
    <row r="117">
      <c r="A117" s="1" t="s">
        <v>13</v>
      </c>
      <c r="B117" s="1" t="s">
        <v>29</v>
      </c>
      <c r="D117" s="2" t="s">
        <v>660</v>
      </c>
      <c r="E117" s="2" t="s">
        <v>661</v>
      </c>
      <c r="F117" s="6"/>
      <c r="G117" s="6"/>
      <c r="H117" s="6"/>
      <c r="K117" s="6" t="str">
        <f t="shared" si="2"/>
        <v> </v>
      </c>
    </row>
    <row r="118">
      <c r="A118" s="1" t="s">
        <v>13</v>
      </c>
      <c r="B118" s="1" t="s">
        <v>29</v>
      </c>
      <c r="D118" s="2" t="s">
        <v>662</v>
      </c>
      <c r="E118" s="2" t="s">
        <v>663</v>
      </c>
      <c r="F118" s="6"/>
      <c r="G118" s="6"/>
      <c r="H118" s="6"/>
      <c r="K118" s="6" t="str">
        <f t="shared" si="2"/>
        <v> </v>
      </c>
    </row>
    <row r="119">
      <c r="A119" s="1" t="s">
        <v>13</v>
      </c>
      <c r="B119" s="1" t="s">
        <v>9</v>
      </c>
      <c r="D119" s="2" t="s">
        <v>664</v>
      </c>
      <c r="E119" s="2" t="s">
        <v>665</v>
      </c>
      <c r="F119" s="6"/>
      <c r="G119" s="6"/>
      <c r="H119" s="6"/>
      <c r="K119" s="6" t="str">
        <f t="shared" si="2"/>
        <v> </v>
      </c>
    </row>
    <row r="120">
      <c r="A120" s="1" t="s">
        <v>13</v>
      </c>
      <c r="B120" s="1" t="s">
        <v>9</v>
      </c>
      <c r="D120" s="2" t="s">
        <v>666</v>
      </c>
      <c r="E120" s="2" t="s">
        <v>667</v>
      </c>
      <c r="F120" s="6"/>
      <c r="G120" s="6"/>
      <c r="H120" s="16"/>
      <c r="K120" s="6" t="str">
        <f t="shared" si="2"/>
        <v> </v>
      </c>
    </row>
    <row r="121">
      <c r="A121" s="1" t="s">
        <v>13</v>
      </c>
      <c r="B121" s="1" t="s">
        <v>9</v>
      </c>
      <c r="D121" s="2" t="s">
        <v>668</v>
      </c>
      <c r="E121" s="2" t="s">
        <v>669</v>
      </c>
      <c r="F121" s="6"/>
      <c r="G121" s="6"/>
      <c r="H121" s="6"/>
      <c r="K121" s="6" t="str">
        <f t="shared" si="2"/>
        <v> </v>
      </c>
    </row>
    <row r="122">
      <c r="A122" s="1" t="s">
        <v>13</v>
      </c>
      <c r="B122" s="1" t="s">
        <v>9</v>
      </c>
      <c r="D122" s="2" t="s">
        <v>670</v>
      </c>
      <c r="E122" s="2" t="s">
        <v>671</v>
      </c>
      <c r="F122" s="6"/>
      <c r="G122" s="6"/>
      <c r="H122" s="6"/>
      <c r="K122" s="6" t="str">
        <f t="shared" si="2"/>
        <v> </v>
      </c>
    </row>
    <row r="123">
      <c r="A123" s="1" t="s">
        <v>13</v>
      </c>
      <c r="B123" s="1" t="s">
        <v>9</v>
      </c>
      <c r="D123" s="2" t="s">
        <v>672</v>
      </c>
      <c r="E123" s="2" t="s">
        <v>673</v>
      </c>
      <c r="F123" s="6"/>
      <c r="G123" s="6"/>
      <c r="H123" s="6"/>
      <c r="K123" s="6" t="str">
        <f t="shared" si="2"/>
        <v> </v>
      </c>
    </row>
    <row r="124">
      <c r="A124" s="1" t="s">
        <v>13</v>
      </c>
      <c r="B124" s="1" t="s">
        <v>9</v>
      </c>
      <c r="D124" s="2" t="s">
        <v>674</v>
      </c>
      <c r="E124" s="2" t="s">
        <v>675</v>
      </c>
      <c r="F124" s="6"/>
      <c r="G124" s="6"/>
      <c r="H124" s="6"/>
      <c r="K124" s="6" t="str">
        <f t="shared" si="2"/>
        <v> </v>
      </c>
    </row>
    <row r="125">
      <c r="A125" s="1" t="s">
        <v>13</v>
      </c>
      <c r="B125" s="1" t="s">
        <v>9</v>
      </c>
      <c r="D125" s="2" t="s">
        <v>676</v>
      </c>
      <c r="E125" s="2" t="s">
        <v>677</v>
      </c>
      <c r="F125" s="6"/>
      <c r="G125" s="6"/>
      <c r="H125" s="6"/>
      <c r="K125" s="6" t="str">
        <f t="shared" si="2"/>
        <v> </v>
      </c>
    </row>
    <row r="126">
      <c r="A126" s="1" t="s">
        <v>13</v>
      </c>
      <c r="B126" s="1" t="s">
        <v>9</v>
      </c>
      <c r="D126" s="2" t="s">
        <v>678</v>
      </c>
      <c r="E126" s="2" t="s">
        <v>679</v>
      </c>
      <c r="F126" s="1" t="s">
        <v>251</v>
      </c>
      <c r="G126" s="1" t="s">
        <v>72</v>
      </c>
      <c r="H126" s="1" t="s">
        <v>75</v>
      </c>
      <c r="K126" s="6" t="str">
        <f t="shared" si="2"/>
        <v>Acacia mearnsii</v>
      </c>
      <c r="M126" s="1">
        <v>1.0</v>
      </c>
    </row>
    <row r="127">
      <c r="A127" s="1" t="s">
        <v>13</v>
      </c>
      <c r="B127" s="1" t="s">
        <v>9</v>
      </c>
      <c r="D127" s="2" t="s">
        <v>680</v>
      </c>
      <c r="E127" s="2" t="s">
        <v>681</v>
      </c>
      <c r="F127" s="6"/>
      <c r="G127" s="6"/>
      <c r="H127" s="6"/>
      <c r="K127" s="6" t="str">
        <f t="shared" si="2"/>
        <v> </v>
      </c>
    </row>
    <row r="128">
      <c r="A128" s="1" t="s">
        <v>13</v>
      </c>
      <c r="B128" s="1" t="s">
        <v>9</v>
      </c>
      <c r="D128" s="2" t="s">
        <v>682</v>
      </c>
      <c r="E128" s="2" t="s">
        <v>683</v>
      </c>
      <c r="F128" s="6"/>
      <c r="G128" s="6"/>
      <c r="H128" s="6"/>
      <c r="K128" s="6" t="str">
        <f t="shared" si="2"/>
        <v> </v>
      </c>
    </row>
    <row r="129">
      <c r="A129" s="1" t="s">
        <v>13</v>
      </c>
      <c r="B129" s="1" t="s">
        <v>9</v>
      </c>
      <c r="D129" s="2" t="s">
        <v>684</v>
      </c>
      <c r="E129" s="2" t="s">
        <v>685</v>
      </c>
      <c r="F129" s="1" t="s">
        <v>251</v>
      </c>
      <c r="G129" s="1" t="s">
        <v>72</v>
      </c>
      <c r="H129" s="1" t="s">
        <v>73</v>
      </c>
      <c r="K129" s="6" t="str">
        <f t="shared" si="2"/>
        <v>Acacia pycnantha</v>
      </c>
      <c r="M129" s="1">
        <v>1.0</v>
      </c>
    </row>
    <row r="130">
      <c r="A130" s="1" t="s">
        <v>13</v>
      </c>
      <c r="B130" s="1" t="s">
        <v>9</v>
      </c>
      <c r="D130" s="2" t="s">
        <v>686</v>
      </c>
      <c r="E130" s="2" t="s">
        <v>687</v>
      </c>
      <c r="F130" s="1" t="s">
        <v>253</v>
      </c>
      <c r="G130" s="1" t="s">
        <v>77</v>
      </c>
      <c r="H130" s="1" t="s">
        <v>78</v>
      </c>
      <c r="K130" s="6" t="str">
        <f t="shared" si="2"/>
        <v>Pinus radiata</v>
      </c>
      <c r="M130" s="1">
        <v>1.0</v>
      </c>
    </row>
    <row r="131">
      <c r="A131" s="1" t="s">
        <v>13</v>
      </c>
      <c r="B131" s="1" t="s">
        <v>9</v>
      </c>
      <c r="D131" s="2" t="s">
        <v>688</v>
      </c>
      <c r="E131" s="2" t="s">
        <v>689</v>
      </c>
      <c r="F131" s="6"/>
      <c r="G131" s="6"/>
      <c r="H131" s="6"/>
      <c r="K131" s="6" t="str">
        <f t="shared" si="2"/>
        <v> </v>
      </c>
    </row>
    <row r="132">
      <c r="A132" s="1" t="s">
        <v>13</v>
      </c>
      <c r="B132" s="1" t="s">
        <v>9</v>
      </c>
      <c r="D132" s="2" t="s">
        <v>690</v>
      </c>
      <c r="E132" s="2" t="s">
        <v>691</v>
      </c>
      <c r="F132" s="6"/>
      <c r="G132" s="6"/>
      <c r="H132" s="6"/>
      <c r="K132" s="6" t="str">
        <f t="shared" si="2"/>
        <v> </v>
      </c>
    </row>
    <row r="133">
      <c r="A133" s="1" t="s">
        <v>13</v>
      </c>
      <c r="B133" s="1" t="s">
        <v>9</v>
      </c>
      <c r="D133" s="2" t="s">
        <v>692</v>
      </c>
      <c r="E133" s="2" t="s">
        <v>693</v>
      </c>
      <c r="F133" s="1" t="s">
        <v>258</v>
      </c>
      <c r="G133" s="1" t="s">
        <v>221</v>
      </c>
      <c r="H133" s="1" t="s">
        <v>222</v>
      </c>
      <c r="K133" s="6" t="str">
        <f t="shared" si="2"/>
        <v>Osyris compressa</v>
      </c>
    </row>
    <row r="134">
      <c r="A134" s="1" t="s">
        <v>13</v>
      </c>
      <c r="B134" s="1" t="s">
        <v>9</v>
      </c>
      <c r="D134" s="2" t="s">
        <v>694</v>
      </c>
      <c r="E134" s="2" t="s">
        <v>695</v>
      </c>
      <c r="F134" s="6"/>
      <c r="G134" s="6"/>
      <c r="H134" s="6"/>
      <c r="K134" s="6" t="str">
        <f t="shared" si="2"/>
        <v> </v>
      </c>
    </row>
    <row r="135">
      <c r="A135" s="1" t="s">
        <v>13</v>
      </c>
      <c r="B135" s="1" t="s">
        <v>9</v>
      </c>
      <c r="D135" s="2" t="s">
        <v>696</v>
      </c>
      <c r="E135" s="2" t="s">
        <v>697</v>
      </c>
      <c r="F135" s="6"/>
      <c r="G135" s="6"/>
      <c r="H135" s="6"/>
      <c r="K135" s="6" t="str">
        <f t="shared" si="2"/>
        <v> </v>
      </c>
    </row>
    <row r="136">
      <c r="A136" s="1" t="s">
        <v>13</v>
      </c>
      <c r="B136" s="1" t="s">
        <v>9</v>
      </c>
      <c r="D136" s="2" t="s">
        <v>698</v>
      </c>
      <c r="E136" s="2" t="s">
        <v>699</v>
      </c>
      <c r="F136" s="6"/>
      <c r="G136" s="6"/>
      <c r="H136" s="6"/>
      <c r="K136" s="6" t="str">
        <f t="shared" si="2"/>
        <v> </v>
      </c>
    </row>
    <row r="137">
      <c r="A137" s="1" t="s">
        <v>13</v>
      </c>
      <c r="B137" s="1" t="s">
        <v>9</v>
      </c>
      <c r="D137" s="2" t="s">
        <v>700</v>
      </c>
      <c r="E137" s="2" t="s">
        <v>701</v>
      </c>
      <c r="F137" s="1" t="s">
        <v>254</v>
      </c>
      <c r="G137" s="1" t="s">
        <v>114</v>
      </c>
      <c r="H137" s="1" t="s">
        <v>167</v>
      </c>
      <c r="K137" s="6" t="str">
        <f t="shared" si="2"/>
        <v>Restio tetragonus</v>
      </c>
    </row>
    <row r="138">
      <c r="A138" s="1" t="s">
        <v>13</v>
      </c>
      <c r="B138" s="1" t="s">
        <v>9</v>
      </c>
      <c r="D138" s="2" t="s">
        <v>702</v>
      </c>
      <c r="E138" s="2" t="s">
        <v>703</v>
      </c>
      <c r="F138" s="6"/>
      <c r="G138" s="6"/>
      <c r="H138" s="6"/>
      <c r="K138" s="6" t="str">
        <f t="shared" si="2"/>
        <v> </v>
      </c>
    </row>
    <row r="139">
      <c r="A139" s="1" t="s">
        <v>13</v>
      </c>
      <c r="B139" s="1" t="s">
        <v>9</v>
      </c>
      <c r="D139" s="2" t="s">
        <v>704</v>
      </c>
      <c r="E139" s="2" t="s">
        <v>705</v>
      </c>
      <c r="F139" s="6"/>
      <c r="G139" s="6"/>
      <c r="H139" s="6"/>
      <c r="K139" s="6" t="str">
        <f t="shared" si="2"/>
        <v> </v>
      </c>
    </row>
    <row r="140">
      <c r="A140" s="1" t="s">
        <v>13</v>
      </c>
      <c r="B140" s="1" t="s">
        <v>9</v>
      </c>
      <c r="D140" s="2" t="s">
        <v>706</v>
      </c>
      <c r="E140" s="2" t="s">
        <v>707</v>
      </c>
      <c r="F140" s="1" t="s">
        <v>136</v>
      </c>
      <c r="G140" s="1" t="s">
        <v>208</v>
      </c>
      <c r="H140" s="1" t="s">
        <v>209</v>
      </c>
      <c r="K140" s="6" t="str">
        <f t="shared" si="2"/>
        <v>Capeochloa arundinacea</v>
      </c>
    </row>
    <row r="141">
      <c r="A141" s="1" t="s">
        <v>13</v>
      </c>
      <c r="B141" s="1" t="s">
        <v>9</v>
      </c>
      <c r="D141" s="2" t="s">
        <v>708</v>
      </c>
      <c r="E141" s="2" t="s">
        <v>709</v>
      </c>
      <c r="F141" s="6"/>
      <c r="G141" s="6"/>
      <c r="H141" s="6"/>
      <c r="K141" s="6" t="str">
        <f t="shared" si="2"/>
        <v> </v>
      </c>
    </row>
    <row r="142">
      <c r="A142" s="1" t="s">
        <v>13</v>
      </c>
      <c r="B142" s="1" t="s">
        <v>9</v>
      </c>
      <c r="D142" s="2" t="s">
        <v>710</v>
      </c>
      <c r="E142" s="2" t="s">
        <v>711</v>
      </c>
      <c r="F142" s="6"/>
      <c r="G142" s="6"/>
      <c r="H142" s="6"/>
      <c r="K142" s="6" t="str">
        <f t="shared" si="2"/>
        <v> </v>
      </c>
    </row>
    <row r="143">
      <c r="A143" s="1" t="s">
        <v>13</v>
      </c>
      <c r="B143" s="1" t="s">
        <v>9</v>
      </c>
      <c r="D143" s="2" t="s">
        <v>712</v>
      </c>
      <c r="E143" s="2" t="s">
        <v>713</v>
      </c>
      <c r="F143" s="6"/>
      <c r="G143" s="6"/>
      <c r="H143" s="6"/>
      <c r="K143" s="6" t="str">
        <f t="shared" si="2"/>
        <v> </v>
      </c>
    </row>
    <row r="144">
      <c r="A144" s="1" t="s">
        <v>13</v>
      </c>
      <c r="B144" s="1" t="s">
        <v>9</v>
      </c>
      <c r="D144" s="2" t="s">
        <v>714</v>
      </c>
      <c r="E144" s="2" t="s">
        <v>715</v>
      </c>
      <c r="F144" s="6"/>
      <c r="G144" s="6"/>
      <c r="H144" s="6"/>
      <c r="K144" s="6" t="str">
        <f t="shared" si="2"/>
        <v> </v>
      </c>
    </row>
    <row r="145">
      <c r="A145" s="1" t="s">
        <v>13</v>
      </c>
      <c r="B145" s="1" t="s">
        <v>9</v>
      </c>
      <c r="D145" s="2" t="s">
        <v>716</v>
      </c>
      <c r="E145" s="2" t="s">
        <v>717</v>
      </c>
      <c r="F145" s="1" t="s">
        <v>291</v>
      </c>
      <c r="G145" s="1" t="s">
        <v>227</v>
      </c>
      <c r="H145" s="1" t="s">
        <v>228</v>
      </c>
      <c r="K145" s="6" t="str">
        <f t="shared" si="2"/>
        <v>Euclea polyantha</v>
      </c>
    </row>
    <row r="146">
      <c r="A146" s="1" t="s">
        <v>11</v>
      </c>
      <c r="B146" s="1" t="s">
        <v>19</v>
      </c>
      <c r="D146" s="2" t="s">
        <v>718</v>
      </c>
      <c r="E146" s="2" t="s">
        <v>719</v>
      </c>
      <c r="F146" s="6"/>
      <c r="G146" s="6"/>
      <c r="H146" s="6"/>
      <c r="K146" s="6" t="str">
        <f t="shared" si="2"/>
        <v> </v>
      </c>
    </row>
    <row r="147">
      <c r="A147" s="1" t="s">
        <v>11</v>
      </c>
      <c r="B147" s="1" t="s">
        <v>19</v>
      </c>
      <c r="D147" s="2" t="s">
        <v>720</v>
      </c>
      <c r="E147" s="2" t="s">
        <v>721</v>
      </c>
      <c r="F147" s="6"/>
      <c r="G147" s="6"/>
      <c r="H147" s="6"/>
      <c r="K147" s="6" t="str">
        <f t="shared" si="2"/>
        <v> </v>
      </c>
    </row>
    <row r="148">
      <c r="A148" s="1" t="s">
        <v>11</v>
      </c>
      <c r="B148" s="1" t="s">
        <v>19</v>
      </c>
      <c r="D148" s="2" t="s">
        <v>722</v>
      </c>
      <c r="E148" s="2" t="s">
        <v>723</v>
      </c>
      <c r="F148" s="6"/>
      <c r="G148" s="6"/>
      <c r="H148" s="6"/>
      <c r="K148" s="6" t="str">
        <f t="shared" si="2"/>
        <v> </v>
      </c>
    </row>
    <row r="149">
      <c r="A149" s="1" t="s">
        <v>11</v>
      </c>
      <c r="B149" s="1" t="s">
        <v>19</v>
      </c>
      <c r="D149" s="2" t="s">
        <v>724</v>
      </c>
      <c r="E149" s="2" t="s">
        <v>725</v>
      </c>
      <c r="F149" s="6"/>
      <c r="G149" s="6"/>
      <c r="H149" s="6"/>
      <c r="K149" s="6" t="str">
        <f t="shared" si="2"/>
        <v> </v>
      </c>
    </row>
    <row r="150">
      <c r="A150" s="1" t="s">
        <v>11</v>
      </c>
      <c r="B150" s="1" t="s">
        <v>19</v>
      </c>
      <c r="D150" s="2" t="s">
        <v>726</v>
      </c>
      <c r="E150" s="2" t="s">
        <v>727</v>
      </c>
      <c r="F150" s="6"/>
      <c r="G150" s="6"/>
      <c r="H150" s="6"/>
      <c r="K150" s="6" t="str">
        <f t="shared" si="2"/>
        <v> </v>
      </c>
    </row>
    <row r="151">
      <c r="A151" s="1" t="s">
        <v>11</v>
      </c>
      <c r="B151" s="1" t="s">
        <v>19</v>
      </c>
      <c r="D151" s="2" t="s">
        <v>728</v>
      </c>
      <c r="E151" s="2" t="s">
        <v>729</v>
      </c>
      <c r="F151" s="1" t="s">
        <v>282</v>
      </c>
      <c r="G151" s="1" t="s">
        <v>730</v>
      </c>
      <c r="H151" s="6"/>
      <c r="K151" s="6" t="str">
        <f t="shared" si="2"/>
        <v>Drosanthemum </v>
      </c>
    </row>
    <row r="152">
      <c r="A152" s="1" t="s">
        <v>11</v>
      </c>
      <c r="B152" s="1" t="s">
        <v>19</v>
      </c>
      <c r="D152" s="2" t="s">
        <v>731</v>
      </c>
      <c r="E152" s="2" t="s">
        <v>732</v>
      </c>
      <c r="F152" s="1" t="s">
        <v>328</v>
      </c>
      <c r="G152" s="6"/>
      <c r="H152" s="6"/>
      <c r="J152" s="1" t="s">
        <v>328</v>
      </c>
      <c r="K152" s="6" t="str">
        <f t="shared" si="2"/>
        <v> </v>
      </c>
    </row>
    <row r="153">
      <c r="A153" s="1" t="s">
        <v>11</v>
      </c>
      <c r="B153" s="1" t="s">
        <v>19</v>
      </c>
      <c r="D153" s="2" t="s">
        <v>733</v>
      </c>
      <c r="E153" s="2" t="s">
        <v>734</v>
      </c>
      <c r="F153" s="6"/>
      <c r="G153" s="6"/>
      <c r="H153" s="6"/>
      <c r="K153" s="6" t="str">
        <f t="shared" si="2"/>
        <v> </v>
      </c>
    </row>
    <row r="154">
      <c r="A154" s="1" t="s">
        <v>11</v>
      </c>
      <c r="B154" s="1" t="s">
        <v>19</v>
      </c>
      <c r="D154" s="2" t="s">
        <v>735</v>
      </c>
      <c r="E154" s="2" t="s">
        <v>736</v>
      </c>
      <c r="F154" s="6"/>
      <c r="G154" s="6"/>
      <c r="H154" s="6"/>
      <c r="K154" s="6" t="str">
        <f t="shared" si="2"/>
        <v> </v>
      </c>
    </row>
    <row r="155">
      <c r="A155" s="1" t="s">
        <v>11</v>
      </c>
      <c r="B155" s="1" t="s">
        <v>19</v>
      </c>
      <c r="D155" s="2" t="s">
        <v>737</v>
      </c>
      <c r="E155" s="2" t="s">
        <v>738</v>
      </c>
      <c r="F155" s="1" t="s">
        <v>258</v>
      </c>
      <c r="G155" s="1" t="s">
        <v>259</v>
      </c>
      <c r="H155" s="6"/>
      <c r="K155" s="6" t="str">
        <f t="shared" si="2"/>
        <v>Thesium </v>
      </c>
    </row>
    <row r="156">
      <c r="A156" s="1" t="s">
        <v>11</v>
      </c>
      <c r="B156" s="1" t="s">
        <v>19</v>
      </c>
      <c r="D156" s="2" t="s">
        <v>739</v>
      </c>
      <c r="E156" s="2" t="s">
        <v>740</v>
      </c>
      <c r="F156" s="1"/>
      <c r="G156" s="6"/>
      <c r="H156" s="6"/>
      <c r="K156" s="6" t="str">
        <f t="shared" si="2"/>
        <v> </v>
      </c>
    </row>
    <row r="157">
      <c r="A157" s="1" t="s">
        <v>11</v>
      </c>
      <c r="B157" s="1" t="s">
        <v>19</v>
      </c>
      <c r="D157" s="2" t="s">
        <v>741</v>
      </c>
      <c r="E157" s="2" t="s">
        <v>742</v>
      </c>
      <c r="F157" s="1" t="s">
        <v>254</v>
      </c>
      <c r="G157" s="1" t="s">
        <v>114</v>
      </c>
      <c r="H157" s="1" t="s">
        <v>202</v>
      </c>
      <c r="K157" s="6" t="str">
        <f t="shared" si="2"/>
        <v>Restio capensis</v>
      </c>
    </row>
    <row r="158">
      <c r="A158" s="1" t="s">
        <v>11</v>
      </c>
      <c r="B158" s="1" t="s">
        <v>19</v>
      </c>
      <c r="D158" s="2" t="s">
        <v>743</v>
      </c>
      <c r="E158" s="2" t="s">
        <v>744</v>
      </c>
      <c r="F158" s="6"/>
      <c r="G158" s="6"/>
      <c r="H158" s="6"/>
      <c r="K158" s="6" t="str">
        <f t="shared" si="2"/>
        <v> </v>
      </c>
    </row>
    <row r="159">
      <c r="A159" s="1" t="s">
        <v>11</v>
      </c>
      <c r="B159" s="1" t="s">
        <v>19</v>
      </c>
      <c r="D159" s="2" t="s">
        <v>745</v>
      </c>
      <c r="E159" s="2" t="s">
        <v>746</v>
      </c>
      <c r="F159" s="1" t="s">
        <v>282</v>
      </c>
      <c r="G159" s="1" t="s">
        <v>203</v>
      </c>
      <c r="H159" s="1" t="s">
        <v>204</v>
      </c>
      <c r="K159" s="6" t="str">
        <f t="shared" si="2"/>
        <v>Galenia affinis</v>
      </c>
    </row>
    <row r="160">
      <c r="A160" s="1" t="s">
        <v>11</v>
      </c>
      <c r="B160" s="1" t="s">
        <v>19</v>
      </c>
      <c r="D160" s="2" t="s">
        <v>747</v>
      </c>
      <c r="E160" s="2" t="s">
        <v>748</v>
      </c>
      <c r="F160" s="6"/>
      <c r="G160" s="6"/>
      <c r="H160" s="6"/>
      <c r="K160" s="6" t="str">
        <f t="shared" si="2"/>
        <v> </v>
      </c>
    </row>
    <row r="161">
      <c r="A161" s="1" t="s">
        <v>11</v>
      </c>
      <c r="B161" s="1" t="s">
        <v>19</v>
      </c>
      <c r="D161" s="2" t="s">
        <v>749</v>
      </c>
      <c r="E161" s="2" t="s">
        <v>750</v>
      </c>
      <c r="F161" s="6"/>
      <c r="G161" s="6"/>
      <c r="H161" s="6"/>
      <c r="K161" s="6" t="str">
        <f t="shared" si="2"/>
        <v> </v>
      </c>
    </row>
    <row r="162">
      <c r="A162" s="1" t="s">
        <v>11</v>
      </c>
      <c r="B162" s="1" t="s">
        <v>19</v>
      </c>
      <c r="D162" s="2" t="s">
        <v>751</v>
      </c>
      <c r="E162" s="2" t="s">
        <v>752</v>
      </c>
      <c r="F162" s="6"/>
      <c r="G162" s="6"/>
      <c r="H162" s="6"/>
      <c r="K162" s="6" t="str">
        <f t="shared" si="2"/>
        <v> </v>
      </c>
    </row>
    <row r="163">
      <c r="A163" s="1" t="s">
        <v>11</v>
      </c>
      <c r="B163" s="1" t="s">
        <v>19</v>
      </c>
      <c r="D163" s="2" t="s">
        <v>753</v>
      </c>
      <c r="E163" s="2" t="s">
        <v>754</v>
      </c>
      <c r="F163" s="6"/>
      <c r="G163" s="6"/>
      <c r="H163" s="6"/>
      <c r="K163" s="6" t="str">
        <f t="shared" si="2"/>
        <v> </v>
      </c>
    </row>
    <row r="164">
      <c r="A164" s="1" t="s">
        <v>11</v>
      </c>
      <c r="B164" s="1" t="s">
        <v>19</v>
      </c>
      <c r="D164" s="2" t="s">
        <v>755</v>
      </c>
      <c r="E164" s="2" t="s">
        <v>756</v>
      </c>
      <c r="F164" s="1" t="s">
        <v>256</v>
      </c>
      <c r="G164" s="1" t="s">
        <v>67</v>
      </c>
      <c r="H164" s="1" t="s">
        <v>68</v>
      </c>
      <c r="K164" s="6" t="str">
        <f t="shared" si="2"/>
        <v>Helichrysum crispum</v>
      </c>
    </row>
    <row r="165">
      <c r="A165" s="1" t="s">
        <v>11</v>
      </c>
      <c r="B165" s="1" t="s">
        <v>19</v>
      </c>
      <c r="D165" s="2" t="s">
        <v>757</v>
      </c>
      <c r="E165" s="2" t="s">
        <v>758</v>
      </c>
      <c r="F165" s="6"/>
      <c r="G165" s="6"/>
      <c r="H165" s="6"/>
      <c r="K165" s="6" t="str">
        <f t="shared" si="2"/>
        <v> </v>
      </c>
    </row>
    <row r="166">
      <c r="A166" s="1" t="s">
        <v>11</v>
      </c>
      <c r="B166" s="1" t="s">
        <v>19</v>
      </c>
      <c r="D166" s="2" t="s">
        <v>759</v>
      </c>
      <c r="E166" s="2" t="s">
        <v>760</v>
      </c>
      <c r="F166" s="6"/>
      <c r="G166" s="6"/>
      <c r="H166" s="6"/>
      <c r="K166" s="6" t="str">
        <f t="shared" si="2"/>
        <v> </v>
      </c>
    </row>
    <row r="167">
      <c r="A167" s="1" t="s">
        <v>11</v>
      </c>
      <c r="B167" s="1" t="s">
        <v>19</v>
      </c>
      <c r="D167" s="2" t="s">
        <v>761</v>
      </c>
      <c r="E167" s="2" t="s">
        <v>762</v>
      </c>
      <c r="F167" s="6"/>
      <c r="G167" s="6"/>
      <c r="H167" s="6"/>
      <c r="K167" s="6" t="str">
        <f t="shared" si="2"/>
        <v> </v>
      </c>
    </row>
    <row r="168">
      <c r="A168" s="1" t="s">
        <v>11</v>
      </c>
      <c r="B168" s="1" t="s">
        <v>29</v>
      </c>
      <c r="D168" s="2" t="s">
        <v>763</v>
      </c>
      <c r="E168" s="2" t="s">
        <v>764</v>
      </c>
      <c r="F168" s="6"/>
      <c r="G168" s="6"/>
      <c r="H168" s="6"/>
      <c r="K168" s="6" t="str">
        <f t="shared" si="2"/>
        <v> </v>
      </c>
    </row>
    <row r="169">
      <c r="A169" s="1" t="s">
        <v>11</v>
      </c>
      <c r="B169" s="1" t="s">
        <v>29</v>
      </c>
      <c r="D169" s="2" t="s">
        <v>765</v>
      </c>
      <c r="E169" s="2" t="s">
        <v>766</v>
      </c>
      <c r="F169" s="1" t="s">
        <v>293</v>
      </c>
      <c r="G169" s="1" t="s">
        <v>294</v>
      </c>
      <c r="H169" s="1" t="s">
        <v>767</v>
      </c>
      <c r="K169" s="6" t="str">
        <f t="shared" si="2"/>
        <v>Selago villosa</v>
      </c>
    </row>
    <row r="170">
      <c r="A170" s="1" t="s">
        <v>11</v>
      </c>
      <c r="B170" s="1" t="s">
        <v>29</v>
      </c>
      <c r="D170" s="2" t="s">
        <v>768</v>
      </c>
      <c r="E170" s="2" t="s">
        <v>769</v>
      </c>
      <c r="F170" s="6"/>
      <c r="G170" s="6"/>
      <c r="H170" s="6"/>
      <c r="K170" s="6" t="str">
        <f t="shared" si="2"/>
        <v> </v>
      </c>
    </row>
    <row r="171">
      <c r="A171" s="1" t="s">
        <v>11</v>
      </c>
      <c r="B171" s="1" t="s">
        <v>29</v>
      </c>
      <c r="D171" s="2" t="s">
        <v>770</v>
      </c>
      <c r="E171" s="2" t="s">
        <v>771</v>
      </c>
      <c r="F171" s="1" t="s">
        <v>258</v>
      </c>
      <c r="G171" s="1" t="s">
        <v>259</v>
      </c>
      <c r="H171" s="6"/>
      <c r="K171" s="6" t="str">
        <f t="shared" si="2"/>
        <v>Thesium </v>
      </c>
    </row>
    <row r="172">
      <c r="A172" s="1" t="s">
        <v>11</v>
      </c>
      <c r="B172" s="1" t="s">
        <v>29</v>
      </c>
      <c r="D172" s="2" t="s">
        <v>772</v>
      </c>
      <c r="E172" s="2" t="s">
        <v>773</v>
      </c>
      <c r="F172" s="1" t="s">
        <v>136</v>
      </c>
      <c r="G172" s="1" t="s">
        <v>59</v>
      </c>
      <c r="H172" s="1" t="s">
        <v>60</v>
      </c>
      <c r="K172" s="6" t="str">
        <f t="shared" si="2"/>
        <v>Cynodon dactylon</v>
      </c>
    </row>
    <row r="173">
      <c r="A173" s="1" t="s">
        <v>11</v>
      </c>
      <c r="B173" s="1" t="s">
        <v>29</v>
      </c>
      <c r="D173" s="2" t="s">
        <v>774</v>
      </c>
      <c r="E173" s="2" t="s">
        <v>775</v>
      </c>
      <c r="F173" s="1" t="s">
        <v>256</v>
      </c>
      <c r="G173" s="1" t="s">
        <v>67</v>
      </c>
      <c r="H173" s="1" t="s">
        <v>68</v>
      </c>
      <c r="K173" s="6" t="str">
        <f t="shared" si="2"/>
        <v>Helichrysum crispum</v>
      </c>
    </row>
    <row r="174">
      <c r="A174" s="1" t="s">
        <v>11</v>
      </c>
      <c r="B174" s="1" t="s">
        <v>29</v>
      </c>
      <c r="D174" s="2" t="s">
        <v>776</v>
      </c>
      <c r="E174" s="2" t="s">
        <v>777</v>
      </c>
      <c r="F174" s="6"/>
      <c r="G174" s="6"/>
      <c r="H174" s="6"/>
      <c r="K174" s="6" t="str">
        <f t="shared" si="2"/>
        <v> </v>
      </c>
    </row>
    <row r="175">
      <c r="A175" s="1" t="s">
        <v>11</v>
      </c>
      <c r="B175" s="1" t="s">
        <v>29</v>
      </c>
      <c r="D175" s="2" t="s">
        <v>778</v>
      </c>
      <c r="E175" s="2" t="s">
        <v>779</v>
      </c>
      <c r="F175" s="6"/>
      <c r="G175" s="6"/>
      <c r="H175" s="6"/>
      <c r="K175" s="6" t="str">
        <f t="shared" si="2"/>
        <v> </v>
      </c>
    </row>
    <row r="176">
      <c r="A176" s="1" t="s">
        <v>11</v>
      </c>
      <c r="B176" s="1" t="s">
        <v>29</v>
      </c>
      <c r="D176" s="2" t="s">
        <v>780</v>
      </c>
      <c r="E176" s="2" t="s">
        <v>781</v>
      </c>
      <c r="F176" s="1" t="s">
        <v>136</v>
      </c>
      <c r="G176" s="1" t="s">
        <v>232</v>
      </c>
      <c r="H176" s="1" t="s">
        <v>233</v>
      </c>
      <c r="K176" s="6" t="str">
        <f t="shared" si="2"/>
        <v>Merxmuellera disticha</v>
      </c>
    </row>
    <row r="177">
      <c r="A177" s="1" t="s">
        <v>11</v>
      </c>
      <c r="B177" s="1" t="s">
        <v>29</v>
      </c>
      <c r="D177" s="2" t="s">
        <v>782</v>
      </c>
      <c r="E177" s="2" t="s">
        <v>783</v>
      </c>
      <c r="F177" s="6"/>
      <c r="G177" s="6"/>
      <c r="H177" s="6"/>
      <c r="K177" s="6" t="str">
        <f t="shared" si="2"/>
        <v> </v>
      </c>
    </row>
    <row r="178">
      <c r="A178" s="1" t="s">
        <v>11</v>
      </c>
      <c r="B178" s="1" t="s">
        <v>29</v>
      </c>
      <c r="D178" s="2" t="s">
        <v>784</v>
      </c>
      <c r="E178" s="2" t="s">
        <v>785</v>
      </c>
      <c r="F178" s="6"/>
      <c r="G178" s="6"/>
      <c r="H178" s="6"/>
      <c r="K178" s="6" t="str">
        <f t="shared" si="2"/>
        <v> </v>
      </c>
    </row>
    <row r="179">
      <c r="A179" s="1" t="s">
        <v>11</v>
      </c>
      <c r="B179" s="1" t="s">
        <v>29</v>
      </c>
      <c r="D179" s="2" t="s">
        <v>786</v>
      </c>
      <c r="E179" s="2" t="s">
        <v>787</v>
      </c>
      <c r="F179" s="6"/>
      <c r="G179" s="6"/>
      <c r="H179" s="6"/>
      <c r="K179" s="6" t="str">
        <f t="shared" si="2"/>
        <v> </v>
      </c>
    </row>
    <row r="180">
      <c r="A180" s="1" t="s">
        <v>11</v>
      </c>
      <c r="B180" s="1" t="s">
        <v>29</v>
      </c>
      <c r="D180" s="2" t="s">
        <v>788</v>
      </c>
      <c r="E180" s="2" t="s">
        <v>789</v>
      </c>
      <c r="F180" s="1" t="s">
        <v>136</v>
      </c>
      <c r="G180" s="1" t="s">
        <v>62</v>
      </c>
      <c r="H180" s="1" t="s">
        <v>63</v>
      </c>
      <c r="K180" s="6" t="str">
        <f t="shared" si="2"/>
        <v>Cymbopogon pospischilii</v>
      </c>
      <c r="M180" s="1">
        <v>1.0</v>
      </c>
    </row>
    <row r="181">
      <c r="A181" s="1" t="s">
        <v>11</v>
      </c>
      <c r="B181" s="1" t="s">
        <v>29</v>
      </c>
      <c r="D181" s="2" t="s">
        <v>790</v>
      </c>
      <c r="E181" s="2" t="s">
        <v>791</v>
      </c>
      <c r="F181" s="1" t="s">
        <v>256</v>
      </c>
      <c r="G181" s="1" t="s">
        <v>128</v>
      </c>
      <c r="H181" s="1" t="s">
        <v>207</v>
      </c>
      <c r="K181" s="6" t="str">
        <f t="shared" si="2"/>
        <v>Oedera genistifolia</v>
      </c>
    </row>
    <row r="182">
      <c r="A182" s="1" t="s">
        <v>11</v>
      </c>
      <c r="B182" s="1" t="s">
        <v>29</v>
      </c>
      <c r="D182" s="2" t="s">
        <v>792</v>
      </c>
      <c r="E182" s="2" t="s">
        <v>793</v>
      </c>
      <c r="F182" s="6"/>
      <c r="G182" s="6"/>
      <c r="H182" s="6"/>
      <c r="K182" s="6" t="str">
        <f t="shared" si="2"/>
        <v> </v>
      </c>
    </row>
    <row r="183">
      <c r="A183" s="1" t="s">
        <v>11</v>
      </c>
      <c r="B183" s="1" t="s">
        <v>29</v>
      </c>
      <c r="D183" s="2" t="s">
        <v>794</v>
      </c>
      <c r="E183" s="2" t="s">
        <v>795</v>
      </c>
      <c r="F183" s="1" t="s">
        <v>256</v>
      </c>
      <c r="G183" s="1" t="s">
        <v>125</v>
      </c>
      <c r="H183" s="1" t="s">
        <v>126</v>
      </c>
      <c r="K183" s="6" t="str">
        <f t="shared" si="2"/>
        <v>Athanasia trifurcata</v>
      </c>
    </row>
    <row r="184">
      <c r="A184" s="1" t="s">
        <v>11</v>
      </c>
      <c r="B184" s="1" t="s">
        <v>29</v>
      </c>
      <c r="D184" s="2" t="s">
        <v>796</v>
      </c>
      <c r="E184" s="2" t="s">
        <v>797</v>
      </c>
      <c r="F184" s="6"/>
      <c r="G184" s="6"/>
      <c r="H184" s="6"/>
      <c r="K184" s="6" t="str">
        <f t="shared" si="2"/>
        <v> </v>
      </c>
    </row>
    <row r="185">
      <c r="A185" s="1" t="s">
        <v>11</v>
      </c>
      <c r="B185" s="1" t="s">
        <v>29</v>
      </c>
      <c r="D185" s="2" t="s">
        <v>798</v>
      </c>
      <c r="E185" s="2" t="s">
        <v>799</v>
      </c>
      <c r="F185" s="1" t="s">
        <v>136</v>
      </c>
      <c r="G185" s="1" t="s">
        <v>201</v>
      </c>
      <c r="H185" s="1" t="s">
        <v>202</v>
      </c>
      <c r="K185" s="6" t="str">
        <f t="shared" si="2"/>
        <v>Eragrostis capensis</v>
      </c>
    </row>
    <row r="186">
      <c r="A186" s="1" t="s">
        <v>11</v>
      </c>
      <c r="B186" s="1" t="s">
        <v>29</v>
      </c>
      <c r="D186" s="2" t="s">
        <v>800</v>
      </c>
      <c r="E186" s="2" t="s">
        <v>801</v>
      </c>
      <c r="F186" s="6"/>
      <c r="G186" s="6"/>
      <c r="H186" s="6"/>
      <c r="K186" s="6" t="str">
        <f t="shared" si="2"/>
        <v> </v>
      </c>
    </row>
    <row r="187">
      <c r="A187" s="1" t="s">
        <v>11</v>
      </c>
      <c r="B187" s="1" t="s">
        <v>29</v>
      </c>
      <c r="D187" s="2" t="s">
        <v>802</v>
      </c>
      <c r="E187" s="2" t="s">
        <v>803</v>
      </c>
      <c r="F187" s="1" t="s">
        <v>245</v>
      </c>
      <c r="G187" s="1" t="s">
        <v>161</v>
      </c>
      <c r="H187" s="1" t="s">
        <v>804</v>
      </c>
      <c r="K187" s="6" t="str">
        <f t="shared" si="2"/>
        <v>Asparagus lignosus</v>
      </c>
    </row>
    <row r="188">
      <c r="A188" s="1" t="s">
        <v>11</v>
      </c>
      <c r="B188" s="1" t="s">
        <v>29</v>
      </c>
      <c r="D188" s="2" t="s">
        <v>805</v>
      </c>
      <c r="E188" s="2" t="s">
        <v>806</v>
      </c>
      <c r="F188" s="6"/>
      <c r="G188" s="6"/>
      <c r="H188" s="6"/>
      <c r="K188" s="6" t="str">
        <f t="shared" si="2"/>
        <v> </v>
      </c>
    </row>
    <row r="189">
      <c r="A189" s="1" t="s">
        <v>11</v>
      </c>
      <c r="B189" s="1" t="s">
        <v>29</v>
      </c>
      <c r="D189" s="2" t="s">
        <v>807</v>
      </c>
      <c r="E189" s="2" t="s">
        <v>808</v>
      </c>
      <c r="F189" s="1" t="s">
        <v>251</v>
      </c>
      <c r="G189" s="1" t="s">
        <v>235</v>
      </c>
      <c r="H189" s="6"/>
      <c r="K189" s="6" t="str">
        <f t="shared" si="2"/>
        <v>Aspalathus </v>
      </c>
    </row>
    <row r="190">
      <c r="A190" s="1" t="s">
        <v>11</v>
      </c>
      <c r="B190" s="1" t="s">
        <v>29</v>
      </c>
      <c r="D190" s="2" t="s">
        <v>809</v>
      </c>
      <c r="E190" s="2" t="s">
        <v>810</v>
      </c>
      <c r="F190" s="6"/>
      <c r="G190" s="6"/>
      <c r="H190" s="6"/>
      <c r="K190" s="6" t="str">
        <f t="shared" si="2"/>
        <v> </v>
      </c>
    </row>
    <row r="191">
      <c r="A191" s="1" t="s">
        <v>11</v>
      </c>
      <c r="B191" s="1" t="s">
        <v>29</v>
      </c>
      <c r="D191" s="2" t="s">
        <v>811</v>
      </c>
      <c r="E191" s="2" t="s">
        <v>812</v>
      </c>
      <c r="F191" s="6"/>
      <c r="G191" s="6"/>
      <c r="H191" s="6"/>
      <c r="K191" s="6" t="str">
        <f t="shared" si="2"/>
        <v> </v>
      </c>
    </row>
    <row r="192">
      <c r="A192" s="1" t="s">
        <v>11</v>
      </c>
      <c r="B192" s="1" t="s">
        <v>29</v>
      </c>
      <c r="D192" s="2" t="s">
        <v>813</v>
      </c>
      <c r="E192" s="2" t="s">
        <v>814</v>
      </c>
      <c r="F192" s="6"/>
      <c r="G192" s="6"/>
      <c r="H192" s="6"/>
      <c r="K192" s="6" t="str">
        <f t="shared" si="2"/>
        <v> </v>
      </c>
    </row>
    <row r="193">
      <c r="A193" s="1" t="s">
        <v>11</v>
      </c>
      <c r="B193" s="1" t="s">
        <v>29</v>
      </c>
      <c r="D193" s="2" t="s">
        <v>815</v>
      </c>
      <c r="E193" s="2" t="s">
        <v>816</v>
      </c>
      <c r="F193" s="1" t="s">
        <v>282</v>
      </c>
      <c r="G193" s="1" t="s">
        <v>203</v>
      </c>
      <c r="H193" s="1" t="s">
        <v>204</v>
      </c>
      <c r="K193" s="6" t="str">
        <f t="shared" si="2"/>
        <v>Galenia affinis</v>
      </c>
    </row>
    <row r="194">
      <c r="A194" s="1" t="s">
        <v>11</v>
      </c>
      <c r="B194" s="1" t="s">
        <v>29</v>
      </c>
      <c r="D194" s="2" t="s">
        <v>817</v>
      </c>
      <c r="E194" s="2" t="s">
        <v>818</v>
      </c>
      <c r="F194" s="6"/>
      <c r="G194" s="6"/>
      <c r="H194" s="6"/>
      <c r="K194" s="6" t="str">
        <f t="shared" si="2"/>
        <v> </v>
      </c>
    </row>
    <row r="195">
      <c r="A195" s="1" t="s">
        <v>11</v>
      </c>
      <c r="B195" s="1" t="s">
        <v>9</v>
      </c>
      <c r="D195" s="2" t="s">
        <v>819</v>
      </c>
      <c r="E195" s="2" t="s">
        <v>820</v>
      </c>
      <c r="F195" s="6"/>
      <c r="G195" s="6"/>
      <c r="H195" s="6"/>
      <c r="K195" s="6" t="str">
        <f t="shared" si="2"/>
        <v> </v>
      </c>
    </row>
    <row r="196">
      <c r="A196" s="1" t="s">
        <v>11</v>
      </c>
      <c r="B196" s="1" t="s">
        <v>9</v>
      </c>
      <c r="D196" s="2" t="s">
        <v>821</v>
      </c>
      <c r="E196" s="2" t="s">
        <v>822</v>
      </c>
      <c r="G196" s="6"/>
      <c r="H196" s="6"/>
      <c r="K196" s="6" t="str">
        <f t="shared" si="2"/>
        <v> </v>
      </c>
    </row>
    <row r="197">
      <c r="A197" s="1" t="s">
        <v>11</v>
      </c>
      <c r="B197" s="1" t="s">
        <v>9</v>
      </c>
      <c r="D197" s="2" t="s">
        <v>823</v>
      </c>
      <c r="E197" s="2" t="s">
        <v>824</v>
      </c>
      <c r="F197" s="6"/>
      <c r="G197" s="6"/>
      <c r="H197" s="6"/>
      <c r="K197" s="6" t="str">
        <f t="shared" si="2"/>
        <v> </v>
      </c>
    </row>
    <row r="198">
      <c r="A198" s="1" t="s">
        <v>11</v>
      </c>
      <c r="B198" s="1" t="s">
        <v>9</v>
      </c>
      <c r="D198" s="2" t="s">
        <v>825</v>
      </c>
      <c r="E198" s="2" t="s">
        <v>826</v>
      </c>
      <c r="F198" s="6"/>
      <c r="G198" s="6"/>
      <c r="H198" s="6"/>
      <c r="K198" s="6" t="str">
        <f t="shared" si="2"/>
        <v> </v>
      </c>
    </row>
    <row r="199">
      <c r="A199" s="1" t="s">
        <v>11</v>
      </c>
      <c r="B199" s="1" t="s">
        <v>9</v>
      </c>
      <c r="D199" s="2" t="s">
        <v>827</v>
      </c>
      <c r="E199" s="2" t="s">
        <v>828</v>
      </c>
      <c r="F199" s="6"/>
      <c r="G199" s="6"/>
      <c r="H199" s="6"/>
      <c r="K199" s="6" t="str">
        <f t="shared" si="2"/>
        <v> </v>
      </c>
    </row>
    <row r="200">
      <c r="A200" s="1" t="s">
        <v>11</v>
      </c>
      <c r="B200" s="1" t="s">
        <v>9</v>
      </c>
      <c r="D200" s="2" t="s">
        <v>829</v>
      </c>
      <c r="E200" s="2" t="s">
        <v>830</v>
      </c>
      <c r="F200" s="1" t="s">
        <v>256</v>
      </c>
      <c r="G200" s="1" t="s">
        <v>67</v>
      </c>
      <c r="H200" s="1" t="s">
        <v>68</v>
      </c>
      <c r="K200" s="6" t="str">
        <f t="shared" si="2"/>
        <v>Helichrysum crispum</v>
      </c>
    </row>
    <row r="201">
      <c r="A201" s="1" t="s">
        <v>11</v>
      </c>
      <c r="B201" s="1" t="s">
        <v>9</v>
      </c>
      <c r="D201" s="2" t="s">
        <v>831</v>
      </c>
      <c r="E201" s="2" t="s">
        <v>832</v>
      </c>
      <c r="F201" s="6"/>
      <c r="G201" s="6"/>
      <c r="H201" s="6"/>
      <c r="K201" s="6" t="str">
        <f t="shared" si="2"/>
        <v> </v>
      </c>
    </row>
    <row r="202">
      <c r="A202" s="1" t="s">
        <v>11</v>
      </c>
      <c r="B202" s="1" t="s">
        <v>9</v>
      </c>
      <c r="D202" s="2" t="s">
        <v>833</v>
      </c>
      <c r="E202" s="2" t="s">
        <v>834</v>
      </c>
      <c r="F202" s="6"/>
      <c r="G202" s="6"/>
      <c r="H202" s="6"/>
      <c r="K202" s="6" t="str">
        <f t="shared" si="2"/>
        <v> </v>
      </c>
    </row>
    <row r="203">
      <c r="A203" s="1" t="s">
        <v>11</v>
      </c>
      <c r="B203" s="1" t="s">
        <v>9</v>
      </c>
      <c r="D203" s="2" t="s">
        <v>835</v>
      </c>
      <c r="E203" s="2" t="s">
        <v>836</v>
      </c>
      <c r="F203" s="1" t="s">
        <v>256</v>
      </c>
      <c r="G203" s="1" t="s">
        <v>206</v>
      </c>
      <c r="H203" s="1" t="s">
        <v>65</v>
      </c>
      <c r="K203" s="6" t="str">
        <f t="shared" si="2"/>
        <v>Elytropappus rhinocerotis</v>
      </c>
    </row>
    <row r="204">
      <c r="A204" s="1" t="s">
        <v>11</v>
      </c>
      <c r="B204" s="1" t="s">
        <v>9</v>
      </c>
      <c r="D204" s="2" t="s">
        <v>837</v>
      </c>
      <c r="E204" s="2" t="s">
        <v>838</v>
      </c>
      <c r="F204" s="6"/>
      <c r="G204" s="6"/>
      <c r="H204" s="6"/>
      <c r="K204" s="6" t="str">
        <f t="shared" si="2"/>
        <v> </v>
      </c>
    </row>
    <row r="205">
      <c r="A205" s="1" t="s">
        <v>11</v>
      </c>
      <c r="B205" s="1" t="s">
        <v>9</v>
      </c>
      <c r="D205" s="2" t="s">
        <v>839</v>
      </c>
      <c r="E205" s="2" t="s">
        <v>840</v>
      </c>
      <c r="F205" s="6"/>
      <c r="G205" s="6"/>
      <c r="H205" s="6"/>
      <c r="K205" s="6" t="str">
        <f t="shared" si="2"/>
        <v> </v>
      </c>
    </row>
    <row r="206">
      <c r="A206" s="1" t="s">
        <v>11</v>
      </c>
      <c r="B206" s="1" t="s">
        <v>9</v>
      </c>
      <c r="D206" s="2" t="s">
        <v>841</v>
      </c>
      <c r="E206" s="2" t="s">
        <v>842</v>
      </c>
      <c r="F206" s="1" t="s">
        <v>136</v>
      </c>
      <c r="G206" s="1" t="s">
        <v>59</v>
      </c>
      <c r="H206" s="1" t="s">
        <v>60</v>
      </c>
      <c r="K206" s="6" t="str">
        <f t="shared" si="2"/>
        <v>Cynodon dactylon</v>
      </c>
    </row>
    <row r="207">
      <c r="A207" s="1" t="s">
        <v>11</v>
      </c>
      <c r="B207" s="1" t="s">
        <v>9</v>
      </c>
      <c r="D207" s="2" t="s">
        <v>843</v>
      </c>
      <c r="E207" s="2" t="s">
        <v>844</v>
      </c>
      <c r="F207" s="6"/>
      <c r="G207" s="6"/>
      <c r="H207" s="6"/>
      <c r="K207" s="6" t="str">
        <f t="shared" si="2"/>
        <v> </v>
      </c>
    </row>
    <row r="208">
      <c r="A208" s="1" t="s">
        <v>11</v>
      </c>
      <c r="B208" s="1" t="s">
        <v>9</v>
      </c>
      <c r="D208" s="2" t="s">
        <v>845</v>
      </c>
      <c r="E208" s="2" t="s">
        <v>846</v>
      </c>
      <c r="F208" s="6"/>
      <c r="G208" s="6"/>
      <c r="H208" s="6"/>
      <c r="K208" s="6" t="str">
        <f t="shared" si="2"/>
        <v> </v>
      </c>
    </row>
    <row r="209">
      <c r="A209" s="1" t="s">
        <v>11</v>
      </c>
      <c r="B209" s="1" t="s">
        <v>9</v>
      </c>
      <c r="D209" s="2" t="s">
        <v>847</v>
      </c>
      <c r="E209" s="2" t="s">
        <v>848</v>
      </c>
      <c r="F209" s="6"/>
      <c r="G209" s="6"/>
      <c r="H209" s="6"/>
      <c r="K209" s="6" t="str">
        <f t="shared" si="2"/>
        <v> </v>
      </c>
    </row>
    <row r="210">
      <c r="A210" s="1" t="s">
        <v>11</v>
      </c>
      <c r="B210" s="1" t="s">
        <v>9</v>
      </c>
      <c r="D210" s="2" t="s">
        <v>849</v>
      </c>
      <c r="E210" s="2" t="s">
        <v>850</v>
      </c>
      <c r="F210" s="6"/>
      <c r="G210" s="6"/>
      <c r="H210" s="6"/>
      <c r="K210" s="6" t="str">
        <f t="shared" si="2"/>
        <v> </v>
      </c>
    </row>
    <row r="211">
      <c r="A211" s="1" t="s">
        <v>11</v>
      </c>
      <c r="B211" s="1" t="s">
        <v>9</v>
      </c>
      <c r="D211" s="2" t="s">
        <v>851</v>
      </c>
      <c r="E211" s="2" t="s">
        <v>852</v>
      </c>
      <c r="F211" s="1" t="s">
        <v>136</v>
      </c>
      <c r="G211" s="1" t="s">
        <v>62</v>
      </c>
      <c r="H211" s="1" t="s">
        <v>63</v>
      </c>
      <c r="K211" s="6" t="str">
        <f t="shared" si="2"/>
        <v>Cymbopogon pospischilii</v>
      </c>
      <c r="M211" s="1">
        <v>1.0</v>
      </c>
    </row>
    <row r="212">
      <c r="A212" s="1" t="s">
        <v>11</v>
      </c>
      <c r="B212" s="1" t="s">
        <v>9</v>
      </c>
      <c r="D212" s="2" t="s">
        <v>853</v>
      </c>
      <c r="E212" s="2" t="s">
        <v>854</v>
      </c>
      <c r="F212" s="6"/>
      <c r="G212" s="6"/>
      <c r="H212" s="6"/>
      <c r="K212" s="6" t="str">
        <f t="shared" si="2"/>
        <v> </v>
      </c>
    </row>
    <row r="213">
      <c r="A213" s="1" t="s">
        <v>11</v>
      </c>
      <c r="B213" s="1" t="s">
        <v>9</v>
      </c>
      <c r="D213" s="2" t="s">
        <v>855</v>
      </c>
      <c r="E213" s="2" t="s">
        <v>856</v>
      </c>
      <c r="F213" s="1" t="s">
        <v>229</v>
      </c>
      <c r="G213" s="1" t="s">
        <v>238</v>
      </c>
      <c r="H213" s="6"/>
      <c r="K213" s="6" t="str">
        <f t="shared" si="2"/>
        <v>Schoenoplectus </v>
      </c>
    </row>
    <row r="214">
      <c r="A214" s="1" t="s">
        <v>11</v>
      </c>
      <c r="B214" s="1" t="s">
        <v>9</v>
      </c>
      <c r="D214" s="2" t="s">
        <v>857</v>
      </c>
      <c r="E214" s="2" t="s">
        <v>858</v>
      </c>
      <c r="F214" s="6"/>
      <c r="G214" s="6"/>
      <c r="H214" s="6"/>
      <c r="K214" s="6" t="str">
        <f t="shared" si="2"/>
        <v> </v>
      </c>
    </row>
    <row r="215">
      <c r="A215" s="1" t="s">
        <v>11</v>
      </c>
      <c r="B215" s="1" t="s">
        <v>9</v>
      </c>
      <c r="D215" s="2" t="s">
        <v>859</v>
      </c>
      <c r="E215" s="2" t="s">
        <v>860</v>
      </c>
      <c r="F215" s="6"/>
      <c r="G215" s="6"/>
      <c r="H215" s="6"/>
      <c r="K215" s="6" t="str">
        <f t="shared" si="2"/>
        <v> </v>
      </c>
    </row>
    <row r="216">
      <c r="A216" s="1" t="s">
        <v>11</v>
      </c>
      <c r="B216" s="1" t="s">
        <v>9</v>
      </c>
      <c r="D216" s="2" t="s">
        <v>861</v>
      </c>
      <c r="E216" s="2" t="s">
        <v>862</v>
      </c>
      <c r="F216" s="6"/>
      <c r="G216" s="6"/>
      <c r="H216" s="6"/>
      <c r="K216" s="6" t="str">
        <f t="shared" si="2"/>
        <v> </v>
      </c>
    </row>
    <row r="217">
      <c r="A217" s="1" t="s">
        <v>11</v>
      </c>
      <c r="B217" s="1" t="s">
        <v>9</v>
      </c>
      <c r="D217" s="2" t="s">
        <v>863</v>
      </c>
      <c r="E217" s="2" t="s">
        <v>864</v>
      </c>
      <c r="F217" s="1" t="s">
        <v>256</v>
      </c>
      <c r="G217" s="1" t="s">
        <v>302</v>
      </c>
      <c r="H217" s="1" t="s">
        <v>303</v>
      </c>
      <c r="K217" s="6" t="str">
        <f t="shared" si="2"/>
        <v>Eriocephalus paniculatus</v>
      </c>
    </row>
    <row r="218">
      <c r="A218" s="1" t="s">
        <v>11</v>
      </c>
      <c r="B218" s="1" t="s">
        <v>9</v>
      </c>
      <c r="D218" s="2" t="s">
        <v>865</v>
      </c>
      <c r="E218" s="2" t="s">
        <v>866</v>
      </c>
      <c r="F218" s="6"/>
      <c r="G218" s="6"/>
      <c r="H218" s="6"/>
      <c r="K218" s="6" t="str">
        <f t="shared" si="2"/>
        <v> </v>
      </c>
    </row>
    <row r="219">
      <c r="A219" s="1" t="s">
        <v>11</v>
      </c>
      <c r="B219" s="1" t="s">
        <v>9</v>
      </c>
      <c r="D219" s="2" t="s">
        <v>867</v>
      </c>
      <c r="E219" s="2" t="s">
        <v>868</v>
      </c>
      <c r="F219" s="1" t="s">
        <v>136</v>
      </c>
      <c r="G219" s="1" t="s">
        <v>201</v>
      </c>
      <c r="H219" s="1" t="s">
        <v>202</v>
      </c>
      <c r="K219" s="6" t="str">
        <f t="shared" si="2"/>
        <v>Eragrostis capensis</v>
      </c>
    </row>
    <row r="220">
      <c r="A220" s="1" t="s">
        <v>11</v>
      </c>
      <c r="B220" s="1" t="s">
        <v>9</v>
      </c>
      <c r="D220" s="2" t="s">
        <v>869</v>
      </c>
      <c r="E220" s="2" t="s">
        <v>870</v>
      </c>
      <c r="F220" s="6"/>
      <c r="G220" s="6"/>
      <c r="H220" s="6"/>
      <c r="K220" s="6" t="str">
        <f t="shared" si="2"/>
        <v> </v>
      </c>
    </row>
    <row r="221">
      <c r="A221" s="1" t="s">
        <v>11</v>
      </c>
      <c r="B221" s="1" t="s">
        <v>9</v>
      </c>
      <c r="D221" s="2" t="s">
        <v>871</v>
      </c>
      <c r="E221" s="2" t="s">
        <v>872</v>
      </c>
      <c r="F221" s="1" t="s">
        <v>256</v>
      </c>
      <c r="G221" s="1" t="s">
        <v>69</v>
      </c>
      <c r="H221" s="1" t="s">
        <v>304</v>
      </c>
      <c r="K221" s="6" t="str">
        <f t="shared" si="2"/>
        <v>Senecio rosmarinifolius</v>
      </c>
    </row>
    <row r="222">
      <c r="A222" s="1" t="s">
        <v>11</v>
      </c>
      <c r="B222" s="1" t="s">
        <v>9</v>
      </c>
      <c r="D222" s="2" t="s">
        <v>873</v>
      </c>
      <c r="E222" s="2" t="s">
        <v>874</v>
      </c>
      <c r="F222" s="6"/>
      <c r="G222" s="6"/>
      <c r="H222" s="6"/>
      <c r="K222" s="6" t="str">
        <f t="shared" si="2"/>
        <v> </v>
      </c>
    </row>
    <row r="223">
      <c r="A223" s="1" t="s">
        <v>11</v>
      </c>
      <c r="B223" s="1" t="s">
        <v>9</v>
      </c>
      <c r="D223" s="2" t="s">
        <v>875</v>
      </c>
      <c r="E223" s="2" t="s">
        <v>876</v>
      </c>
      <c r="F223" s="6"/>
      <c r="G223" s="6"/>
      <c r="H223" s="6"/>
      <c r="K223" s="6" t="str">
        <f t="shared" si="2"/>
        <v> </v>
      </c>
    </row>
    <row r="224">
      <c r="A224" s="1" t="s">
        <v>11</v>
      </c>
      <c r="B224" s="1" t="s">
        <v>9</v>
      </c>
      <c r="D224" s="2" t="s">
        <v>877</v>
      </c>
      <c r="E224" s="2" t="s">
        <v>878</v>
      </c>
      <c r="F224" s="6"/>
      <c r="G224" s="6"/>
      <c r="H224" s="6"/>
      <c r="K224" s="6" t="str">
        <f t="shared" si="2"/>
        <v> </v>
      </c>
    </row>
    <row r="225">
      <c r="A225" s="1" t="s">
        <v>11</v>
      </c>
      <c r="B225" s="1" t="s">
        <v>9</v>
      </c>
      <c r="D225" s="2" t="s">
        <v>879</v>
      </c>
      <c r="E225" s="2" t="s">
        <v>880</v>
      </c>
      <c r="F225" s="1" t="s">
        <v>256</v>
      </c>
      <c r="G225" s="6"/>
      <c r="H225" s="6"/>
      <c r="J225" s="1" t="s">
        <v>881</v>
      </c>
      <c r="K225" s="6" t="str">
        <f t="shared" si="2"/>
        <v> </v>
      </c>
    </row>
    <row r="226">
      <c r="A226" s="1" t="s">
        <v>11</v>
      </c>
      <c r="B226" s="1" t="s">
        <v>25</v>
      </c>
      <c r="D226" s="2" t="s">
        <v>882</v>
      </c>
      <c r="E226" s="2" t="s">
        <v>883</v>
      </c>
      <c r="F226" s="6"/>
      <c r="G226" s="6"/>
      <c r="H226" s="6"/>
      <c r="K226" s="6" t="str">
        <f t="shared" si="2"/>
        <v> </v>
      </c>
    </row>
    <row r="227">
      <c r="A227" s="1" t="s">
        <v>11</v>
      </c>
      <c r="B227" s="1" t="s">
        <v>25</v>
      </c>
      <c r="D227" s="2" t="s">
        <v>884</v>
      </c>
      <c r="E227" s="2" t="s">
        <v>885</v>
      </c>
      <c r="F227" s="6"/>
      <c r="G227" s="6"/>
      <c r="H227" s="6"/>
      <c r="K227" s="6" t="str">
        <f t="shared" si="2"/>
        <v> </v>
      </c>
    </row>
    <row r="228">
      <c r="A228" s="1" t="s">
        <v>11</v>
      </c>
      <c r="B228" s="1" t="s">
        <v>25</v>
      </c>
      <c r="D228" s="2" t="s">
        <v>886</v>
      </c>
      <c r="E228" s="2" t="s">
        <v>887</v>
      </c>
      <c r="F228" s="6"/>
      <c r="G228" s="6"/>
      <c r="H228" s="6"/>
      <c r="K228" s="6" t="str">
        <f t="shared" si="2"/>
        <v> </v>
      </c>
    </row>
    <row r="229">
      <c r="A229" s="1" t="s">
        <v>11</v>
      </c>
      <c r="B229" s="1" t="s">
        <v>25</v>
      </c>
      <c r="D229" s="2" t="s">
        <v>888</v>
      </c>
      <c r="E229" s="2" t="s">
        <v>889</v>
      </c>
      <c r="F229" s="6"/>
      <c r="G229" s="6"/>
      <c r="H229" s="6"/>
      <c r="K229" s="6" t="str">
        <f t="shared" si="2"/>
        <v> </v>
      </c>
    </row>
    <row r="230">
      <c r="A230" s="1" t="s">
        <v>11</v>
      </c>
      <c r="B230" s="1" t="s">
        <v>25</v>
      </c>
      <c r="D230" s="2" t="s">
        <v>890</v>
      </c>
      <c r="E230" s="2" t="s">
        <v>891</v>
      </c>
      <c r="F230" s="1" t="s">
        <v>136</v>
      </c>
      <c r="G230" s="1" t="s">
        <v>201</v>
      </c>
      <c r="H230" s="1" t="s">
        <v>202</v>
      </c>
      <c r="K230" s="6" t="str">
        <f t="shared" si="2"/>
        <v>Eragrostis capensis</v>
      </c>
    </row>
    <row r="231">
      <c r="A231" s="1" t="s">
        <v>11</v>
      </c>
      <c r="B231" s="1" t="s">
        <v>25</v>
      </c>
      <c r="D231" s="2" t="s">
        <v>892</v>
      </c>
      <c r="E231" s="2" t="s">
        <v>893</v>
      </c>
      <c r="F231" s="6"/>
      <c r="G231" s="6"/>
      <c r="H231" s="6"/>
      <c r="K231" s="6" t="str">
        <f t="shared" si="2"/>
        <v> </v>
      </c>
    </row>
    <row r="232">
      <c r="A232" s="1" t="s">
        <v>11</v>
      </c>
      <c r="B232" s="1" t="s">
        <v>25</v>
      </c>
      <c r="D232" s="2" t="s">
        <v>894</v>
      </c>
      <c r="E232" s="2" t="s">
        <v>895</v>
      </c>
      <c r="F232" s="6"/>
      <c r="G232" s="6"/>
      <c r="H232" s="6"/>
      <c r="K232" s="6" t="str">
        <f t="shared" si="2"/>
        <v> </v>
      </c>
    </row>
    <row r="233">
      <c r="A233" s="1" t="s">
        <v>11</v>
      </c>
      <c r="B233" s="1" t="s">
        <v>25</v>
      </c>
      <c r="D233" s="2" t="s">
        <v>896</v>
      </c>
      <c r="E233" s="2" t="s">
        <v>897</v>
      </c>
      <c r="F233" s="6"/>
      <c r="G233" s="6"/>
      <c r="H233" s="6"/>
      <c r="K233" s="6" t="str">
        <f t="shared" si="2"/>
        <v> </v>
      </c>
    </row>
    <row r="234">
      <c r="A234" s="1" t="s">
        <v>11</v>
      </c>
      <c r="B234" s="1" t="s">
        <v>25</v>
      </c>
      <c r="D234" s="2" t="s">
        <v>898</v>
      </c>
      <c r="E234" s="2" t="s">
        <v>899</v>
      </c>
      <c r="F234" s="1" t="s">
        <v>256</v>
      </c>
      <c r="G234" s="1" t="s">
        <v>125</v>
      </c>
      <c r="H234" s="1" t="s">
        <v>126</v>
      </c>
      <c r="K234" s="6" t="str">
        <f t="shared" si="2"/>
        <v>Athanasia trifurcata</v>
      </c>
    </row>
    <row r="235">
      <c r="A235" s="1" t="s">
        <v>11</v>
      </c>
      <c r="B235" s="1" t="s">
        <v>25</v>
      </c>
      <c r="D235" s="2" t="s">
        <v>900</v>
      </c>
      <c r="E235" s="2" t="s">
        <v>901</v>
      </c>
      <c r="F235" s="6"/>
      <c r="G235" s="6"/>
      <c r="H235" s="6"/>
      <c r="K235" s="6" t="str">
        <f t="shared" si="2"/>
        <v> </v>
      </c>
    </row>
    <row r="236">
      <c r="A236" s="1" t="s">
        <v>11</v>
      </c>
      <c r="B236" s="1" t="s">
        <v>25</v>
      </c>
      <c r="D236" s="2" t="s">
        <v>902</v>
      </c>
      <c r="E236" s="2" t="s">
        <v>903</v>
      </c>
      <c r="F236" s="6"/>
      <c r="G236" s="6"/>
      <c r="H236" s="6"/>
      <c r="K236" s="6" t="str">
        <f t="shared" si="2"/>
        <v> </v>
      </c>
    </row>
    <row r="237">
      <c r="A237" s="1" t="s">
        <v>11</v>
      </c>
      <c r="B237" s="1" t="s">
        <v>25</v>
      </c>
      <c r="D237" s="2" t="s">
        <v>904</v>
      </c>
      <c r="E237" s="2" t="s">
        <v>905</v>
      </c>
      <c r="F237" s="6"/>
      <c r="G237" s="6"/>
      <c r="H237" s="6"/>
      <c r="K237" s="6" t="str">
        <f t="shared" si="2"/>
        <v> </v>
      </c>
    </row>
    <row r="238">
      <c r="A238" s="1" t="s">
        <v>11</v>
      </c>
      <c r="B238" s="1" t="s">
        <v>25</v>
      </c>
      <c r="D238" s="2" t="s">
        <v>906</v>
      </c>
      <c r="E238" s="2" t="s">
        <v>907</v>
      </c>
      <c r="F238" s="1" t="s">
        <v>256</v>
      </c>
      <c r="G238" s="1" t="s">
        <v>206</v>
      </c>
      <c r="H238" s="1" t="s">
        <v>65</v>
      </c>
      <c r="K238" s="6" t="str">
        <f t="shared" si="2"/>
        <v>Elytropappus rhinocerotis</v>
      </c>
    </row>
    <row r="239">
      <c r="A239" s="1" t="s">
        <v>11</v>
      </c>
      <c r="B239" s="1" t="s">
        <v>25</v>
      </c>
      <c r="D239" s="2" t="s">
        <v>908</v>
      </c>
      <c r="E239" s="2" t="s">
        <v>909</v>
      </c>
      <c r="F239" s="6"/>
      <c r="G239" s="6"/>
      <c r="H239" s="6"/>
      <c r="K239" s="6" t="str">
        <f t="shared" si="2"/>
        <v> </v>
      </c>
    </row>
    <row r="240">
      <c r="A240" s="1" t="s">
        <v>11</v>
      </c>
      <c r="B240" s="1" t="s">
        <v>25</v>
      </c>
      <c r="D240" s="2" t="s">
        <v>910</v>
      </c>
      <c r="E240" s="2" t="s">
        <v>911</v>
      </c>
      <c r="F240" s="1" t="s">
        <v>136</v>
      </c>
      <c r="G240" s="1" t="s">
        <v>62</v>
      </c>
      <c r="H240" s="1" t="s">
        <v>63</v>
      </c>
      <c r="K240" s="6" t="str">
        <f t="shared" si="2"/>
        <v>Cymbopogon pospischilii</v>
      </c>
      <c r="M240" s="1">
        <v>1.0</v>
      </c>
    </row>
    <row r="241">
      <c r="A241" s="1" t="s">
        <v>11</v>
      </c>
      <c r="B241" s="1" t="s">
        <v>25</v>
      </c>
      <c r="D241" s="2" t="s">
        <v>912</v>
      </c>
      <c r="E241" s="2" t="s">
        <v>913</v>
      </c>
      <c r="F241" s="6"/>
      <c r="G241" s="6"/>
      <c r="H241" s="6"/>
      <c r="K241" s="6" t="str">
        <f t="shared" si="2"/>
        <v> </v>
      </c>
    </row>
    <row r="242">
      <c r="A242" s="1" t="s">
        <v>11</v>
      </c>
      <c r="B242" s="1" t="s">
        <v>25</v>
      </c>
      <c r="D242" s="2" t="s">
        <v>914</v>
      </c>
      <c r="E242" s="2" t="s">
        <v>915</v>
      </c>
      <c r="F242" s="6"/>
      <c r="G242" s="6"/>
      <c r="H242" s="6"/>
      <c r="K242" s="6" t="str">
        <f t="shared" si="2"/>
        <v> </v>
      </c>
    </row>
    <row r="243">
      <c r="A243" s="1" t="s">
        <v>11</v>
      </c>
      <c r="B243" s="1" t="s">
        <v>25</v>
      </c>
      <c r="D243" s="2" t="s">
        <v>916</v>
      </c>
      <c r="E243" s="2" t="s">
        <v>917</v>
      </c>
      <c r="F243" s="6"/>
      <c r="G243" s="6"/>
      <c r="H243" s="6"/>
      <c r="K243" s="6" t="str">
        <f t="shared" si="2"/>
        <v> </v>
      </c>
    </row>
    <row r="244">
      <c r="A244" s="1" t="s">
        <v>11</v>
      </c>
      <c r="B244" s="1" t="s">
        <v>25</v>
      </c>
      <c r="D244" s="2" t="s">
        <v>918</v>
      </c>
      <c r="E244" s="2" t="s">
        <v>919</v>
      </c>
      <c r="F244" s="1" t="s">
        <v>136</v>
      </c>
      <c r="G244" s="1" t="s">
        <v>59</v>
      </c>
      <c r="H244" s="1" t="s">
        <v>60</v>
      </c>
      <c r="K244" s="6" t="str">
        <f t="shared" si="2"/>
        <v>Cynodon dactylon</v>
      </c>
    </row>
    <row r="245">
      <c r="A245" s="1" t="s">
        <v>11</v>
      </c>
      <c r="B245" s="1" t="s">
        <v>25</v>
      </c>
      <c r="D245" s="2" t="s">
        <v>920</v>
      </c>
      <c r="E245" s="2" t="s">
        <v>921</v>
      </c>
      <c r="F245" s="6"/>
      <c r="G245" s="6"/>
      <c r="H245" s="6"/>
      <c r="K245" s="6" t="str">
        <f t="shared" si="2"/>
        <v> </v>
      </c>
    </row>
    <row r="246">
      <c r="A246" s="1" t="s">
        <v>11</v>
      </c>
      <c r="B246" s="1" t="s">
        <v>25</v>
      </c>
      <c r="D246" s="2" t="s">
        <v>922</v>
      </c>
      <c r="E246" s="2" t="s">
        <v>923</v>
      </c>
      <c r="F246" s="6"/>
      <c r="G246" s="6"/>
      <c r="H246" s="6"/>
      <c r="K246" s="6" t="str">
        <f t="shared" si="2"/>
        <v> </v>
      </c>
    </row>
    <row r="247">
      <c r="A247" s="1" t="s">
        <v>11</v>
      </c>
      <c r="B247" s="1" t="s">
        <v>25</v>
      </c>
      <c r="D247" s="2" t="s">
        <v>924</v>
      </c>
      <c r="E247" s="2" t="s">
        <v>925</v>
      </c>
      <c r="F247" s="6"/>
      <c r="G247" s="6"/>
      <c r="H247" s="6"/>
      <c r="K247" s="6" t="str">
        <f t="shared" si="2"/>
        <v> </v>
      </c>
    </row>
    <row r="248">
      <c r="A248" s="1" t="s">
        <v>11</v>
      </c>
      <c r="B248" s="1" t="s">
        <v>25</v>
      </c>
      <c r="D248" s="2" t="s">
        <v>926</v>
      </c>
      <c r="E248" s="2" t="s">
        <v>927</v>
      </c>
      <c r="F248" s="6"/>
      <c r="G248" s="6"/>
      <c r="H248" s="6"/>
      <c r="K248" s="6" t="str">
        <f t="shared" si="2"/>
        <v> </v>
      </c>
    </row>
    <row r="249">
      <c r="A249" s="1" t="s">
        <v>15</v>
      </c>
      <c r="B249" s="1" t="s">
        <v>19</v>
      </c>
      <c r="D249" s="2" t="s">
        <v>928</v>
      </c>
      <c r="E249" s="2" t="s">
        <v>929</v>
      </c>
      <c r="F249" s="1" t="s">
        <v>246</v>
      </c>
      <c r="G249" s="1" t="s">
        <v>93</v>
      </c>
      <c r="H249" s="1" t="s">
        <v>94</v>
      </c>
      <c r="K249" s="6" t="str">
        <f t="shared" si="2"/>
        <v>Aulax lanceolata</v>
      </c>
    </row>
    <row r="250">
      <c r="A250" s="1" t="s">
        <v>15</v>
      </c>
      <c r="B250" s="1" t="s">
        <v>19</v>
      </c>
      <c r="D250" s="2" t="s">
        <v>930</v>
      </c>
      <c r="E250" s="2" t="s">
        <v>931</v>
      </c>
      <c r="F250" s="6"/>
      <c r="G250" s="6"/>
      <c r="H250" s="6"/>
      <c r="K250" s="6" t="str">
        <f t="shared" si="2"/>
        <v> </v>
      </c>
    </row>
    <row r="251">
      <c r="A251" s="1" t="s">
        <v>15</v>
      </c>
      <c r="B251" s="1" t="s">
        <v>19</v>
      </c>
      <c r="D251" s="2" t="s">
        <v>932</v>
      </c>
      <c r="E251" s="2" t="s">
        <v>933</v>
      </c>
      <c r="F251" s="6"/>
      <c r="G251" s="6"/>
      <c r="H251" s="6"/>
      <c r="K251" s="6" t="str">
        <f t="shared" si="2"/>
        <v> </v>
      </c>
    </row>
    <row r="252">
      <c r="A252" s="1" t="s">
        <v>15</v>
      </c>
      <c r="B252" s="1" t="s">
        <v>19</v>
      </c>
      <c r="D252" s="2" t="s">
        <v>934</v>
      </c>
      <c r="E252" s="2" t="s">
        <v>935</v>
      </c>
      <c r="F252" s="6"/>
      <c r="G252" s="6"/>
      <c r="H252" s="6"/>
      <c r="K252" s="6" t="str">
        <f t="shared" si="2"/>
        <v> </v>
      </c>
    </row>
    <row r="253">
      <c r="A253" s="1" t="s">
        <v>15</v>
      </c>
      <c r="B253" s="1" t="s">
        <v>19</v>
      </c>
      <c r="D253" s="2" t="s">
        <v>936</v>
      </c>
      <c r="E253" s="2" t="s">
        <v>937</v>
      </c>
      <c r="F253" s="1" t="s">
        <v>91</v>
      </c>
      <c r="G253" s="1" t="s">
        <v>131</v>
      </c>
      <c r="H253" s="1" t="s">
        <v>210</v>
      </c>
      <c r="K253" s="6" t="str">
        <f t="shared" si="2"/>
        <v>Berzelia cordifolia</v>
      </c>
    </row>
    <row r="254">
      <c r="A254" s="1" t="s">
        <v>15</v>
      </c>
      <c r="B254" s="1" t="s">
        <v>19</v>
      </c>
      <c r="D254" s="2" t="s">
        <v>938</v>
      </c>
      <c r="E254" s="2" t="s">
        <v>939</v>
      </c>
      <c r="F254" s="1" t="s">
        <v>246</v>
      </c>
      <c r="G254" s="1" t="s">
        <v>406</v>
      </c>
      <c r="H254" s="1" t="s">
        <v>407</v>
      </c>
      <c r="K254" s="6" t="str">
        <f t="shared" si="2"/>
        <v>Serruria nervosa</v>
      </c>
    </row>
    <row r="255">
      <c r="A255" s="1" t="s">
        <v>15</v>
      </c>
      <c r="B255" s="1" t="s">
        <v>19</v>
      </c>
      <c r="D255" s="2" t="s">
        <v>940</v>
      </c>
      <c r="E255" s="2" t="s">
        <v>941</v>
      </c>
      <c r="F255" s="6"/>
      <c r="G255" s="6"/>
      <c r="H255" s="6"/>
      <c r="K255" s="6" t="str">
        <f t="shared" si="2"/>
        <v> </v>
      </c>
    </row>
    <row r="256">
      <c r="A256" s="1" t="s">
        <v>15</v>
      </c>
      <c r="B256" s="1" t="s">
        <v>19</v>
      </c>
      <c r="D256" s="2" t="s">
        <v>942</v>
      </c>
      <c r="E256" s="2" t="s">
        <v>943</v>
      </c>
      <c r="F256" s="6"/>
      <c r="G256" s="6"/>
      <c r="H256" s="6"/>
      <c r="K256" s="6" t="str">
        <f t="shared" si="2"/>
        <v> </v>
      </c>
    </row>
    <row r="257">
      <c r="A257" s="1" t="s">
        <v>15</v>
      </c>
      <c r="B257" s="1" t="s">
        <v>19</v>
      </c>
      <c r="D257" s="2" t="s">
        <v>944</v>
      </c>
      <c r="E257" s="2" t="s">
        <v>945</v>
      </c>
      <c r="F257" s="1" t="s">
        <v>248</v>
      </c>
      <c r="G257" s="1" t="s">
        <v>113</v>
      </c>
      <c r="H257" s="6"/>
      <c r="K257" s="6" t="str">
        <f t="shared" si="2"/>
        <v>Erica </v>
      </c>
      <c r="L257" s="1" t="s">
        <v>946</v>
      </c>
    </row>
    <row r="258">
      <c r="A258" s="1" t="s">
        <v>15</v>
      </c>
      <c r="B258" s="1" t="s">
        <v>19</v>
      </c>
      <c r="D258" s="2" t="s">
        <v>947</v>
      </c>
      <c r="E258" s="2" t="s">
        <v>948</v>
      </c>
      <c r="F258" s="6"/>
      <c r="G258" s="6"/>
      <c r="H258" s="6"/>
      <c r="K258" s="6" t="str">
        <f t="shared" si="2"/>
        <v> </v>
      </c>
    </row>
    <row r="259">
      <c r="A259" s="1" t="s">
        <v>15</v>
      </c>
      <c r="B259" s="1" t="s">
        <v>19</v>
      </c>
      <c r="D259" s="2" t="s">
        <v>949</v>
      </c>
      <c r="E259" s="2" t="s">
        <v>950</v>
      </c>
      <c r="F259" s="6"/>
      <c r="G259" s="6"/>
      <c r="H259" s="6"/>
      <c r="K259" s="6" t="str">
        <f t="shared" si="2"/>
        <v> </v>
      </c>
    </row>
    <row r="260">
      <c r="A260" s="1" t="s">
        <v>15</v>
      </c>
      <c r="B260" s="1" t="s">
        <v>19</v>
      </c>
      <c r="D260" s="2" t="s">
        <v>951</v>
      </c>
      <c r="E260" s="2" t="s">
        <v>952</v>
      </c>
      <c r="F260" s="6"/>
      <c r="G260" s="6"/>
      <c r="H260" s="6"/>
      <c r="K260" s="6" t="str">
        <f t="shared" si="2"/>
        <v> </v>
      </c>
    </row>
    <row r="261">
      <c r="A261" s="1" t="s">
        <v>15</v>
      </c>
      <c r="B261" s="1" t="s">
        <v>19</v>
      </c>
      <c r="D261" s="2" t="s">
        <v>953</v>
      </c>
      <c r="E261" s="2" t="s">
        <v>954</v>
      </c>
      <c r="F261" s="1" t="s">
        <v>229</v>
      </c>
      <c r="G261" s="1" t="s">
        <v>103</v>
      </c>
      <c r="H261" s="1" t="s">
        <v>104</v>
      </c>
      <c r="K261" s="6" t="str">
        <f t="shared" si="2"/>
        <v>Tetraria bromoides</v>
      </c>
    </row>
    <row r="262">
      <c r="A262" s="1" t="s">
        <v>15</v>
      </c>
      <c r="B262" s="1" t="s">
        <v>19</v>
      </c>
      <c r="D262" s="2" t="s">
        <v>955</v>
      </c>
      <c r="E262" s="2" t="s">
        <v>956</v>
      </c>
      <c r="F262" s="6"/>
      <c r="G262" s="6"/>
      <c r="H262" s="6"/>
      <c r="K262" s="6" t="str">
        <f t="shared" si="2"/>
        <v> </v>
      </c>
    </row>
    <row r="263">
      <c r="A263" s="1" t="s">
        <v>15</v>
      </c>
      <c r="B263" s="1" t="s">
        <v>19</v>
      </c>
      <c r="D263" s="2" t="s">
        <v>957</v>
      </c>
      <c r="E263" s="2" t="s">
        <v>958</v>
      </c>
      <c r="F263" s="6"/>
      <c r="G263" s="6"/>
      <c r="H263" s="6"/>
      <c r="K263" s="6" t="str">
        <f t="shared" si="2"/>
        <v> </v>
      </c>
    </row>
    <row r="264">
      <c r="A264" s="1" t="s">
        <v>15</v>
      </c>
      <c r="B264" s="1" t="s">
        <v>19</v>
      </c>
      <c r="D264" s="2" t="s">
        <v>959</v>
      </c>
      <c r="E264" s="2" t="s">
        <v>960</v>
      </c>
      <c r="F264" s="1" t="s">
        <v>229</v>
      </c>
      <c r="G264" s="1" t="s">
        <v>103</v>
      </c>
      <c r="H264" s="1" t="s">
        <v>357</v>
      </c>
      <c r="K264" s="6" t="str">
        <f t="shared" si="2"/>
        <v>Tetraria fasciata</v>
      </c>
    </row>
    <row r="265">
      <c r="A265" s="1" t="s">
        <v>15</v>
      </c>
      <c r="B265" s="1" t="s">
        <v>19</v>
      </c>
      <c r="D265" s="2" t="s">
        <v>961</v>
      </c>
      <c r="E265" s="2" t="s">
        <v>962</v>
      </c>
      <c r="F265" s="6"/>
      <c r="G265" s="6"/>
      <c r="H265" s="6"/>
      <c r="K265" s="6" t="str">
        <f t="shared" si="2"/>
        <v> </v>
      </c>
    </row>
    <row r="266">
      <c r="A266" s="1" t="s">
        <v>15</v>
      </c>
      <c r="B266" s="1" t="s">
        <v>19</v>
      </c>
      <c r="D266" s="2" t="s">
        <v>963</v>
      </c>
      <c r="E266" s="2" t="s">
        <v>964</v>
      </c>
      <c r="F266" s="6"/>
      <c r="G266" s="6"/>
      <c r="H266" s="6"/>
      <c r="K266" s="6" t="str">
        <f t="shared" si="2"/>
        <v> </v>
      </c>
    </row>
    <row r="267">
      <c r="A267" s="1" t="s">
        <v>15</v>
      </c>
      <c r="B267" s="1" t="s">
        <v>19</v>
      </c>
      <c r="D267" s="2" t="s">
        <v>965</v>
      </c>
      <c r="E267" s="2" t="s">
        <v>966</v>
      </c>
      <c r="F267" s="6"/>
      <c r="G267" s="6"/>
      <c r="H267" s="6"/>
      <c r="K267" s="6" t="str">
        <f t="shared" si="2"/>
        <v> </v>
      </c>
    </row>
    <row r="268">
      <c r="A268" s="1" t="s">
        <v>15</v>
      </c>
      <c r="B268" s="1" t="s">
        <v>19</v>
      </c>
      <c r="D268" s="2" t="s">
        <v>967</v>
      </c>
      <c r="E268" s="2" t="s">
        <v>968</v>
      </c>
      <c r="F268" s="6"/>
      <c r="G268" s="6"/>
      <c r="H268" s="6"/>
      <c r="K268" s="6" t="str">
        <f t="shared" si="2"/>
        <v> </v>
      </c>
    </row>
    <row r="269">
      <c r="A269" s="1" t="s">
        <v>15</v>
      </c>
      <c r="B269" s="1" t="s">
        <v>19</v>
      </c>
      <c r="D269" s="2" t="s">
        <v>969</v>
      </c>
      <c r="E269" s="2" t="s">
        <v>970</v>
      </c>
      <c r="F269" s="6"/>
      <c r="G269" s="6"/>
      <c r="H269" s="6"/>
      <c r="K269" s="6" t="str">
        <f t="shared" si="2"/>
        <v> </v>
      </c>
    </row>
    <row r="270">
      <c r="A270" s="1" t="s">
        <v>15</v>
      </c>
      <c r="B270" s="1" t="s">
        <v>19</v>
      </c>
      <c r="D270" s="2" t="s">
        <v>971</v>
      </c>
      <c r="E270" s="2" t="s">
        <v>972</v>
      </c>
      <c r="F270" s="1" t="s">
        <v>248</v>
      </c>
      <c r="G270" s="1" t="s">
        <v>113</v>
      </c>
      <c r="H270" s="1" t="s">
        <v>360</v>
      </c>
      <c r="K270" s="6" t="str">
        <f t="shared" si="2"/>
        <v>Erica discolor</v>
      </c>
    </row>
    <row r="271">
      <c r="A271" s="1" t="s">
        <v>15</v>
      </c>
      <c r="B271" s="1" t="s">
        <v>19</v>
      </c>
      <c r="D271" s="2" t="s">
        <v>973</v>
      </c>
      <c r="E271" s="2" t="s">
        <v>974</v>
      </c>
      <c r="F271" s="6"/>
      <c r="G271" s="6"/>
      <c r="H271" s="6"/>
      <c r="K271" s="6" t="str">
        <f t="shared" si="2"/>
        <v> </v>
      </c>
    </row>
    <row r="272">
      <c r="A272" s="1" t="s">
        <v>15</v>
      </c>
      <c r="B272" s="1" t="s">
        <v>19</v>
      </c>
      <c r="D272" s="2" t="s">
        <v>975</v>
      </c>
      <c r="E272" s="2" t="s">
        <v>976</v>
      </c>
      <c r="F272" s="1" t="s">
        <v>254</v>
      </c>
      <c r="G272" s="1" t="s">
        <v>226</v>
      </c>
      <c r="H272" s="1" t="s">
        <v>156</v>
      </c>
      <c r="K272" s="6" t="str">
        <f t="shared" si="2"/>
        <v>Elegia muirii</v>
      </c>
    </row>
    <row r="273">
      <c r="A273" s="1" t="s">
        <v>15</v>
      </c>
      <c r="B273" s="1" t="s">
        <v>19</v>
      </c>
      <c r="D273" s="2" t="s">
        <v>977</v>
      </c>
      <c r="E273" s="2" t="s">
        <v>978</v>
      </c>
      <c r="F273" s="6"/>
      <c r="G273" s="6"/>
      <c r="H273" s="6"/>
      <c r="K273" s="6" t="str">
        <f t="shared" si="2"/>
        <v> </v>
      </c>
    </row>
    <row r="274">
      <c r="A274" s="1" t="s">
        <v>15</v>
      </c>
      <c r="B274" s="1" t="s">
        <v>19</v>
      </c>
      <c r="D274" s="2" t="s">
        <v>979</v>
      </c>
      <c r="E274" s="2" t="s">
        <v>980</v>
      </c>
      <c r="F274" s="1" t="s">
        <v>254</v>
      </c>
      <c r="G274" s="1" t="s">
        <v>82</v>
      </c>
      <c r="H274" s="1" t="s">
        <v>83</v>
      </c>
      <c r="K274" s="6" t="str">
        <f t="shared" si="2"/>
        <v>Mastersiella digitata</v>
      </c>
    </row>
    <row r="275">
      <c r="A275" s="1" t="s">
        <v>15</v>
      </c>
      <c r="B275" s="1" t="s">
        <v>19</v>
      </c>
      <c r="D275" s="2" t="s">
        <v>981</v>
      </c>
      <c r="E275" s="2" t="s">
        <v>982</v>
      </c>
      <c r="F275" s="6"/>
      <c r="G275" s="6"/>
      <c r="H275" s="6"/>
      <c r="K275" s="6" t="str">
        <f t="shared" si="2"/>
        <v> </v>
      </c>
    </row>
    <row r="276">
      <c r="A276" s="1" t="s">
        <v>15</v>
      </c>
      <c r="B276" s="1" t="s">
        <v>19</v>
      </c>
      <c r="D276" s="2" t="s">
        <v>983</v>
      </c>
      <c r="E276" s="2" t="s">
        <v>984</v>
      </c>
      <c r="F276" s="6"/>
      <c r="G276" s="6"/>
      <c r="H276" s="6"/>
      <c r="K276" s="6" t="str">
        <f t="shared" si="2"/>
        <v> </v>
      </c>
    </row>
    <row r="277">
      <c r="A277" s="1" t="s">
        <v>15</v>
      </c>
      <c r="B277" s="1" t="s">
        <v>19</v>
      </c>
      <c r="D277" s="2" t="s">
        <v>985</v>
      </c>
      <c r="E277" s="2" t="s">
        <v>986</v>
      </c>
      <c r="F277" s="6"/>
      <c r="G277" s="6"/>
      <c r="H277" s="6"/>
      <c r="K277" s="6" t="str">
        <f t="shared" si="2"/>
        <v> </v>
      </c>
    </row>
    <row r="278">
      <c r="A278" s="1" t="s">
        <v>15</v>
      </c>
      <c r="B278" s="1" t="s">
        <v>19</v>
      </c>
      <c r="D278" s="2" t="s">
        <v>987</v>
      </c>
      <c r="E278" s="2" t="s">
        <v>988</v>
      </c>
      <c r="F278" s="1" t="s">
        <v>91</v>
      </c>
      <c r="G278" s="1" t="s">
        <v>131</v>
      </c>
      <c r="H278" s="1" t="s">
        <v>210</v>
      </c>
      <c r="K278" s="6" t="str">
        <f t="shared" si="2"/>
        <v>Berzelia cordifolia</v>
      </c>
    </row>
    <row r="279">
      <c r="A279" s="1" t="s">
        <v>15</v>
      </c>
      <c r="B279" s="1" t="s">
        <v>19</v>
      </c>
      <c r="D279" s="2" t="s">
        <v>989</v>
      </c>
      <c r="E279" s="2" t="s">
        <v>990</v>
      </c>
      <c r="F279" s="6"/>
      <c r="G279" s="6"/>
      <c r="H279" s="6"/>
      <c r="K279" s="6" t="str">
        <f t="shared" si="2"/>
        <v> </v>
      </c>
    </row>
    <row r="280">
      <c r="A280" s="1" t="s">
        <v>15</v>
      </c>
      <c r="B280" s="1" t="s">
        <v>19</v>
      </c>
      <c r="D280" s="2" t="s">
        <v>991</v>
      </c>
      <c r="E280" s="2" t="s">
        <v>992</v>
      </c>
      <c r="F280" s="6"/>
      <c r="G280" s="6"/>
      <c r="H280" s="6"/>
      <c r="K280" s="6" t="str">
        <f t="shared" si="2"/>
        <v> </v>
      </c>
    </row>
    <row r="281">
      <c r="A281" s="1" t="s">
        <v>15</v>
      </c>
      <c r="B281" s="1" t="s">
        <v>19</v>
      </c>
      <c r="D281" s="2" t="s">
        <v>993</v>
      </c>
      <c r="E281" s="2" t="s">
        <v>994</v>
      </c>
      <c r="F281" s="6"/>
      <c r="G281" s="6"/>
      <c r="H281" s="6"/>
      <c r="K281" s="6" t="str">
        <f t="shared" si="2"/>
        <v> </v>
      </c>
    </row>
    <row r="282">
      <c r="A282" s="1" t="s">
        <v>15</v>
      </c>
      <c r="B282" s="1" t="s">
        <v>19</v>
      </c>
      <c r="D282" s="2" t="s">
        <v>995</v>
      </c>
      <c r="E282" s="2" t="s">
        <v>996</v>
      </c>
      <c r="F282" s="6"/>
      <c r="G282" s="6"/>
      <c r="H282" s="6"/>
      <c r="K282" s="6" t="str">
        <f t="shared" si="2"/>
        <v> </v>
      </c>
    </row>
    <row r="283">
      <c r="A283" s="1" t="s">
        <v>15</v>
      </c>
      <c r="B283" s="1" t="s">
        <v>19</v>
      </c>
      <c r="D283" s="2" t="s">
        <v>997</v>
      </c>
      <c r="E283" s="2" t="s">
        <v>998</v>
      </c>
      <c r="F283" s="1" t="s">
        <v>335</v>
      </c>
      <c r="G283" s="1" t="s">
        <v>144</v>
      </c>
      <c r="H283" s="1" t="s">
        <v>145</v>
      </c>
      <c r="K283" s="6" t="str">
        <f t="shared" si="2"/>
        <v>Penaea mucronata</v>
      </c>
    </row>
    <row r="284">
      <c r="A284" s="1" t="s">
        <v>15</v>
      </c>
      <c r="B284" s="1" t="s">
        <v>19</v>
      </c>
      <c r="D284" s="2" t="s">
        <v>999</v>
      </c>
      <c r="E284" s="2" t="s">
        <v>1000</v>
      </c>
      <c r="F284" s="6"/>
      <c r="G284" s="6"/>
      <c r="H284" s="6"/>
      <c r="K284" s="6" t="str">
        <f t="shared" si="2"/>
        <v> </v>
      </c>
    </row>
    <row r="285">
      <c r="A285" s="1" t="s">
        <v>15</v>
      </c>
      <c r="B285" s="1" t="s">
        <v>19</v>
      </c>
      <c r="D285" s="2" t="s">
        <v>1001</v>
      </c>
      <c r="E285" s="2" t="s">
        <v>1002</v>
      </c>
      <c r="F285" s="6"/>
      <c r="G285" s="6"/>
      <c r="H285" s="6"/>
      <c r="K285" s="6" t="str">
        <f t="shared" si="2"/>
        <v> </v>
      </c>
    </row>
    <row r="286">
      <c r="A286" s="1" t="s">
        <v>15</v>
      </c>
      <c r="B286" s="1" t="s">
        <v>19</v>
      </c>
      <c r="D286" s="2" t="s">
        <v>1003</v>
      </c>
      <c r="E286" s="2" t="s">
        <v>1004</v>
      </c>
      <c r="F286" s="1" t="s">
        <v>246</v>
      </c>
      <c r="G286" s="1" t="s">
        <v>85</v>
      </c>
      <c r="H286" s="1" t="s">
        <v>99</v>
      </c>
      <c r="K286" s="6" t="str">
        <f t="shared" si="2"/>
        <v>Leucadendron xanthoconus</v>
      </c>
    </row>
    <row r="287">
      <c r="A287" s="1" t="s">
        <v>15</v>
      </c>
      <c r="B287" s="1" t="s">
        <v>19</v>
      </c>
      <c r="D287" s="2" t="s">
        <v>1005</v>
      </c>
      <c r="E287" s="2" t="s">
        <v>1006</v>
      </c>
      <c r="F287" s="6"/>
      <c r="G287" s="6"/>
      <c r="H287" s="6"/>
      <c r="K287" s="6" t="str">
        <f t="shared" si="2"/>
        <v> </v>
      </c>
    </row>
    <row r="288">
      <c r="A288" s="1" t="s">
        <v>15</v>
      </c>
      <c r="B288" s="1" t="s">
        <v>19</v>
      </c>
      <c r="D288" s="2" t="s">
        <v>1007</v>
      </c>
      <c r="E288" s="2" t="s">
        <v>1008</v>
      </c>
      <c r="F288" s="6"/>
      <c r="G288" s="6"/>
      <c r="H288" s="6"/>
      <c r="K288" s="6" t="str">
        <f t="shared" si="2"/>
        <v> </v>
      </c>
    </row>
    <row r="289">
      <c r="A289" s="1" t="s">
        <v>15</v>
      </c>
      <c r="B289" s="1" t="s">
        <v>19</v>
      </c>
      <c r="D289" s="2" t="s">
        <v>1009</v>
      </c>
      <c r="E289" s="2" t="s">
        <v>1010</v>
      </c>
      <c r="F289" s="6"/>
      <c r="G289" s="6"/>
      <c r="H289" s="6"/>
      <c r="K289" s="6" t="str">
        <f t="shared" si="2"/>
        <v> </v>
      </c>
    </row>
    <row r="290">
      <c r="A290" s="1" t="s">
        <v>15</v>
      </c>
      <c r="B290" s="1" t="s">
        <v>29</v>
      </c>
      <c r="D290" s="2" t="s">
        <v>1011</v>
      </c>
      <c r="E290" s="2" t="s">
        <v>1012</v>
      </c>
      <c r="F290" s="6"/>
      <c r="G290" s="6"/>
      <c r="H290" s="6"/>
      <c r="K290" s="6" t="str">
        <f t="shared" si="2"/>
        <v> </v>
      </c>
    </row>
    <row r="291">
      <c r="A291" s="1" t="s">
        <v>15</v>
      </c>
      <c r="B291" s="1" t="s">
        <v>29</v>
      </c>
      <c r="D291" s="2" t="s">
        <v>1013</v>
      </c>
      <c r="E291" s="2" t="s">
        <v>1014</v>
      </c>
      <c r="F291" s="6"/>
      <c r="G291" s="6"/>
      <c r="H291" s="6"/>
      <c r="K291" s="6" t="str">
        <f t="shared" si="2"/>
        <v> </v>
      </c>
    </row>
    <row r="292">
      <c r="A292" s="1" t="s">
        <v>15</v>
      </c>
      <c r="B292" s="1" t="s">
        <v>29</v>
      </c>
      <c r="D292" s="2" t="s">
        <v>1015</v>
      </c>
      <c r="E292" s="2" t="s">
        <v>1016</v>
      </c>
      <c r="F292" s="6"/>
      <c r="G292" s="6"/>
      <c r="H292" s="6"/>
      <c r="K292" s="6" t="str">
        <f t="shared" si="2"/>
        <v> </v>
      </c>
    </row>
    <row r="293">
      <c r="A293" s="1" t="s">
        <v>15</v>
      </c>
      <c r="B293" s="1" t="s">
        <v>29</v>
      </c>
      <c r="D293" s="2" t="s">
        <v>1017</v>
      </c>
      <c r="E293" s="2" t="s">
        <v>1018</v>
      </c>
      <c r="F293" s="6"/>
      <c r="G293" s="6"/>
      <c r="H293" s="6"/>
      <c r="K293" s="6" t="str">
        <f t="shared" si="2"/>
        <v> </v>
      </c>
    </row>
    <row r="294">
      <c r="A294" s="1" t="s">
        <v>15</v>
      </c>
      <c r="B294" s="1" t="s">
        <v>29</v>
      </c>
      <c r="D294" s="2" t="s">
        <v>1019</v>
      </c>
      <c r="E294" s="2" t="s">
        <v>1020</v>
      </c>
      <c r="F294" s="6"/>
      <c r="G294" s="6"/>
      <c r="H294" s="6"/>
      <c r="K294" s="6" t="str">
        <f t="shared" si="2"/>
        <v> </v>
      </c>
    </row>
    <row r="295">
      <c r="A295" s="1" t="s">
        <v>15</v>
      </c>
      <c r="B295" s="1" t="s">
        <v>29</v>
      </c>
      <c r="C295" s="27"/>
      <c r="D295" s="2" t="s">
        <v>1021</v>
      </c>
      <c r="E295" s="2" t="s">
        <v>1022</v>
      </c>
      <c r="F295" s="26" t="s">
        <v>248</v>
      </c>
      <c r="G295" s="26" t="s">
        <v>113</v>
      </c>
      <c r="H295" s="25"/>
      <c r="I295" s="25"/>
      <c r="J295" s="27"/>
      <c r="K295" s="6" t="str">
        <f t="shared" si="2"/>
        <v>Erica </v>
      </c>
      <c r="L295" s="26" t="s">
        <v>1023</v>
      </c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</row>
    <row r="296">
      <c r="A296" s="1" t="s">
        <v>15</v>
      </c>
      <c r="B296" s="1" t="s">
        <v>29</v>
      </c>
      <c r="D296" s="2" t="s">
        <v>1024</v>
      </c>
      <c r="E296" s="2" t="s">
        <v>1025</v>
      </c>
      <c r="F296" s="6"/>
      <c r="G296" s="6"/>
      <c r="H296" s="6"/>
      <c r="K296" s="6" t="str">
        <f t="shared" si="2"/>
        <v> </v>
      </c>
    </row>
    <row r="297">
      <c r="A297" s="1" t="s">
        <v>15</v>
      </c>
      <c r="B297" s="1" t="s">
        <v>29</v>
      </c>
      <c r="D297" s="2" t="s">
        <v>1026</v>
      </c>
      <c r="E297" s="2" t="s">
        <v>1027</v>
      </c>
      <c r="F297" s="1" t="s">
        <v>246</v>
      </c>
      <c r="G297" s="1" t="s">
        <v>85</v>
      </c>
      <c r="H297" s="1" t="s">
        <v>99</v>
      </c>
      <c r="K297" s="6" t="str">
        <f t="shared" si="2"/>
        <v>Leucadendron xanthoconus</v>
      </c>
    </row>
    <row r="298">
      <c r="A298" s="1" t="s">
        <v>15</v>
      </c>
      <c r="B298" s="1" t="s">
        <v>29</v>
      </c>
      <c r="D298" s="2" t="s">
        <v>1028</v>
      </c>
      <c r="E298" s="2" t="s">
        <v>1029</v>
      </c>
      <c r="F298" s="6"/>
      <c r="G298" s="6"/>
      <c r="H298" s="6"/>
      <c r="K298" s="6" t="str">
        <f t="shared" si="2"/>
        <v> </v>
      </c>
    </row>
    <row r="299">
      <c r="A299" s="1" t="s">
        <v>15</v>
      </c>
      <c r="B299" s="1" t="s">
        <v>29</v>
      </c>
      <c r="D299" s="2" t="s">
        <v>1030</v>
      </c>
      <c r="E299" s="2" t="s">
        <v>1031</v>
      </c>
      <c r="F299" s="1" t="s">
        <v>254</v>
      </c>
      <c r="G299" s="1" t="s">
        <v>82</v>
      </c>
      <c r="H299" s="1" t="s">
        <v>83</v>
      </c>
      <c r="K299" s="6" t="str">
        <f t="shared" si="2"/>
        <v>Mastersiella digitata</v>
      </c>
    </row>
    <row r="300">
      <c r="A300" s="1" t="s">
        <v>15</v>
      </c>
      <c r="B300" s="1" t="s">
        <v>29</v>
      </c>
      <c r="D300" s="2" t="s">
        <v>1032</v>
      </c>
      <c r="E300" s="2" t="s">
        <v>1033</v>
      </c>
      <c r="F300" s="6"/>
      <c r="G300" s="6"/>
      <c r="H300" s="6"/>
      <c r="K300" s="6" t="str">
        <f t="shared" si="2"/>
        <v> </v>
      </c>
    </row>
    <row r="301">
      <c r="A301" s="1" t="s">
        <v>15</v>
      </c>
      <c r="B301" s="1" t="s">
        <v>29</v>
      </c>
      <c r="D301" s="2" t="s">
        <v>1034</v>
      </c>
      <c r="E301" s="2" t="s">
        <v>1035</v>
      </c>
      <c r="F301" s="6"/>
      <c r="G301" s="6"/>
      <c r="H301" s="6"/>
      <c r="K301" s="6" t="str">
        <f t="shared" si="2"/>
        <v> </v>
      </c>
    </row>
    <row r="302">
      <c r="A302" s="1" t="s">
        <v>15</v>
      </c>
      <c r="B302" s="1" t="s">
        <v>29</v>
      </c>
      <c r="D302" s="2" t="s">
        <v>1036</v>
      </c>
      <c r="E302" s="2" t="s">
        <v>1037</v>
      </c>
      <c r="F302" s="1" t="s">
        <v>91</v>
      </c>
      <c r="G302" s="1" t="s">
        <v>131</v>
      </c>
      <c r="H302" s="1" t="s">
        <v>210</v>
      </c>
      <c r="K302" s="6" t="str">
        <f t="shared" si="2"/>
        <v>Berzelia cordifolia</v>
      </c>
    </row>
    <row r="303">
      <c r="A303" s="1" t="s">
        <v>15</v>
      </c>
      <c r="B303" s="1" t="s">
        <v>29</v>
      </c>
      <c r="D303" s="2" t="s">
        <v>1038</v>
      </c>
      <c r="E303" s="2" t="s">
        <v>1039</v>
      </c>
      <c r="F303" s="6"/>
      <c r="G303" s="6"/>
      <c r="H303" s="6"/>
      <c r="K303" s="6" t="str">
        <f t="shared" si="2"/>
        <v> </v>
      </c>
    </row>
    <row r="304">
      <c r="A304" s="1" t="s">
        <v>15</v>
      </c>
      <c r="B304" s="1" t="s">
        <v>29</v>
      </c>
      <c r="D304" s="2" t="s">
        <v>1040</v>
      </c>
      <c r="E304" s="2" t="s">
        <v>1041</v>
      </c>
      <c r="F304" s="6"/>
      <c r="G304" s="6"/>
      <c r="H304" s="6"/>
      <c r="K304" s="6" t="str">
        <f t="shared" si="2"/>
        <v> </v>
      </c>
    </row>
    <row r="305">
      <c r="A305" s="1" t="s">
        <v>15</v>
      </c>
      <c r="B305" s="1" t="s">
        <v>29</v>
      </c>
      <c r="D305" s="2" t="s">
        <v>1042</v>
      </c>
      <c r="E305" s="2" t="s">
        <v>1043</v>
      </c>
      <c r="F305" s="1" t="s">
        <v>263</v>
      </c>
      <c r="G305" s="1" t="s">
        <v>211</v>
      </c>
      <c r="H305" s="1" t="s">
        <v>212</v>
      </c>
      <c r="K305" s="6" t="str">
        <f t="shared" si="2"/>
        <v>Rhus lucida</v>
      </c>
    </row>
    <row r="306">
      <c r="A306" s="1" t="s">
        <v>15</v>
      </c>
      <c r="B306" s="1" t="s">
        <v>29</v>
      </c>
      <c r="D306" s="2" t="s">
        <v>1044</v>
      </c>
      <c r="E306" s="2" t="s">
        <v>1045</v>
      </c>
      <c r="F306" s="6"/>
      <c r="G306" s="6"/>
      <c r="H306" s="6"/>
      <c r="K306" s="6" t="str">
        <f t="shared" si="2"/>
        <v> </v>
      </c>
    </row>
    <row r="307">
      <c r="A307" s="1" t="s">
        <v>15</v>
      </c>
      <c r="B307" s="1" t="s">
        <v>29</v>
      </c>
      <c r="D307" s="2" t="s">
        <v>1046</v>
      </c>
      <c r="E307" s="2" t="s">
        <v>1047</v>
      </c>
      <c r="F307" s="6"/>
      <c r="G307" s="6"/>
      <c r="H307" s="6"/>
      <c r="K307" s="6" t="str">
        <f t="shared" si="2"/>
        <v> </v>
      </c>
    </row>
    <row r="308">
      <c r="A308" s="1" t="s">
        <v>15</v>
      </c>
      <c r="B308" s="1" t="s">
        <v>29</v>
      </c>
      <c r="D308" s="2" t="s">
        <v>1048</v>
      </c>
      <c r="E308" s="2" t="s">
        <v>1049</v>
      </c>
      <c r="F308" s="6"/>
      <c r="G308" s="6"/>
      <c r="H308" s="6"/>
      <c r="K308" s="6" t="str">
        <f t="shared" si="2"/>
        <v> </v>
      </c>
    </row>
    <row r="309">
      <c r="A309" s="1" t="s">
        <v>15</v>
      </c>
      <c r="B309" s="1" t="s">
        <v>29</v>
      </c>
      <c r="D309" s="2" t="s">
        <v>1050</v>
      </c>
      <c r="E309" s="2" t="s">
        <v>1051</v>
      </c>
      <c r="F309" s="6"/>
      <c r="G309" s="6"/>
      <c r="H309" s="6"/>
      <c r="K309" s="6" t="str">
        <f t="shared" si="2"/>
        <v> </v>
      </c>
    </row>
    <row r="310">
      <c r="A310" s="1" t="s">
        <v>15</v>
      </c>
      <c r="B310" s="1" t="s">
        <v>29</v>
      </c>
      <c r="D310" s="2" t="s">
        <v>1052</v>
      </c>
      <c r="E310" s="2" t="s">
        <v>1053</v>
      </c>
      <c r="F310" s="6"/>
      <c r="G310" s="6"/>
      <c r="H310" s="6"/>
      <c r="K310" s="6" t="str">
        <f t="shared" si="2"/>
        <v> </v>
      </c>
    </row>
    <row r="311">
      <c r="A311" s="1" t="s">
        <v>15</v>
      </c>
      <c r="B311" s="1" t="s">
        <v>29</v>
      </c>
      <c r="D311" s="2" t="s">
        <v>1054</v>
      </c>
      <c r="E311" s="2" t="s">
        <v>1055</v>
      </c>
      <c r="F311" s="6"/>
      <c r="G311" s="6"/>
      <c r="H311" s="6"/>
      <c r="K311" s="6" t="str">
        <f t="shared" si="2"/>
        <v> </v>
      </c>
    </row>
    <row r="312">
      <c r="A312" s="1" t="s">
        <v>15</v>
      </c>
      <c r="B312" s="1" t="s">
        <v>29</v>
      </c>
      <c r="D312" s="2" t="s">
        <v>1056</v>
      </c>
      <c r="E312" s="2" t="s">
        <v>1057</v>
      </c>
      <c r="F312" s="6"/>
      <c r="G312" s="6"/>
      <c r="H312" s="6"/>
      <c r="K312" s="6" t="str">
        <f t="shared" si="2"/>
        <v> </v>
      </c>
    </row>
    <row r="313">
      <c r="A313" s="1" t="s">
        <v>15</v>
      </c>
      <c r="B313" s="1" t="s">
        <v>29</v>
      </c>
      <c r="D313" s="2" t="s">
        <v>1058</v>
      </c>
      <c r="E313" s="2" t="s">
        <v>1059</v>
      </c>
      <c r="F313" s="1" t="s">
        <v>250</v>
      </c>
      <c r="G313" s="1" t="s">
        <v>173</v>
      </c>
      <c r="H313" s="6"/>
      <c r="K313" s="6" t="str">
        <f t="shared" si="2"/>
        <v>Phylica </v>
      </c>
    </row>
    <row r="314">
      <c r="A314" s="1" t="s">
        <v>15</v>
      </c>
      <c r="B314" s="1" t="s">
        <v>29</v>
      </c>
      <c r="D314" s="2" t="s">
        <v>1060</v>
      </c>
      <c r="E314" s="2" t="s">
        <v>1061</v>
      </c>
      <c r="F314" s="6"/>
      <c r="G314" s="6"/>
      <c r="H314" s="6"/>
      <c r="K314" s="6" t="str">
        <f t="shared" si="2"/>
        <v> </v>
      </c>
    </row>
    <row r="315">
      <c r="A315" s="1" t="s">
        <v>15</v>
      </c>
      <c r="B315" s="1" t="s">
        <v>29</v>
      </c>
      <c r="D315" s="2" t="s">
        <v>1062</v>
      </c>
      <c r="E315" s="2" t="s">
        <v>1063</v>
      </c>
      <c r="F315" s="1" t="s">
        <v>254</v>
      </c>
      <c r="G315" s="1" t="s">
        <v>384</v>
      </c>
      <c r="H315" s="1" t="s">
        <v>1064</v>
      </c>
      <c r="K315" s="6" t="str">
        <f t="shared" si="2"/>
        <v>Staberoha cernua</v>
      </c>
    </row>
    <row r="316">
      <c r="A316" s="1" t="s">
        <v>15</v>
      </c>
      <c r="B316" s="1" t="s">
        <v>29</v>
      </c>
      <c r="D316" s="2" t="s">
        <v>1065</v>
      </c>
      <c r="E316" s="2" t="s">
        <v>1066</v>
      </c>
      <c r="F316" s="6"/>
      <c r="G316" s="6"/>
      <c r="H316" s="6"/>
      <c r="K316" s="6" t="str">
        <f t="shared" si="2"/>
        <v> </v>
      </c>
    </row>
    <row r="317">
      <c r="A317" s="1" t="s">
        <v>15</v>
      </c>
      <c r="B317" s="1" t="s">
        <v>29</v>
      </c>
      <c r="D317" s="2" t="s">
        <v>1067</v>
      </c>
      <c r="E317" s="2" t="s">
        <v>1068</v>
      </c>
      <c r="F317" s="6"/>
      <c r="G317" s="6"/>
      <c r="H317" s="6"/>
      <c r="K317" s="6" t="str">
        <f t="shared" si="2"/>
        <v> </v>
      </c>
    </row>
    <row r="318">
      <c r="A318" s="1" t="s">
        <v>15</v>
      </c>
      <c r="B318" s="1" t="s">
        <v>29</v>
      </c>
      <c r="D318" s="2" t="s">
        <v>1069</v>
      </c>
      <c r="E318" s="2" t="s">
        <v>1070</v>
      </c>
      <c r="F318" s="6"/>
      <c r="G318" s="6"/>
      <c r="H318" s="6"/>
      <c r="K318" s="6" t="str">
        <f t="shared" si="2"/>
        <v> </v>
      </c>
    </row>
    <row r="319">
      <c r="A319" s="1" t="s">
        <v>15</v>
      </c>
      <c r="B319" s="1" t="s">
        <v>29</v>
      </c>
      <c r="D319" s="2" t="s">
        <v>1071</v>
      </c>
      <c r="E319" s="2" t="s">
        <v>1072</v>
      </c>
      <c r="F319" s="6"/>
      <c r="G319" s="6"/>
      <c r="H319" s="6"/>
      <c r="K319" s="6" t="str">
        <f t="shared" si="2"/>
        <v> </v>
      </c>
    </row>
    <row r="320">
      <c r="A320" s="1" t="s">
        <v>15</v>
      </c>
      <c r="B320" s="1" t="s">
        <v>29</v>
      </c>
      <c r="D320" s="2" t="s">
        <v>1073</v>
      </c>
      <c r="E320" s="2" t="s">
        <v>1074</v>
      </c>
      <c r="F320" s="6"/>
      <c r="G320" s="6"/>
      <c r="H320" s="6"/>
      <c r="K320" s="6" t="str">
        <f t="shared" si="2"/>
        <v> </v>
      </c>
    </row>
    <row r="321">
      <c r="A321" s="1" t="s">
        <v>15</v>
      </c>
      <c r="B321" s="1" t="s">
        <v>29</v>
      </c>
      <c r="D321" s="2" t="s">
        <v>1075</v>
      </c>
      <c r="E321" s="2" t="s">
        <v>1076</v>
      </c>
      <c r="F321" s="6"/>
      <c r="G321" s="6"/>
      <c r="H321" s="6"/>
      <c r="K321" s="6" t="str">
        <f t="shared" si="2"/>
        <v> </v>
      </c>
    </row>
    <row r="322">
      <c r="A322" s="1" t="s">
        <v>15</v>
      </c>
      <c r="B322" s="1" t="s">
        <v>29</v>
      </c>
      <c r="D322" s="2" t="s">
        <v>1077</v>
      </c>
      <c r="E322" s="2" t="s">
        <v>1078</v>
      </c>
      <c r="F322" s="6"/>
      <c r="G322" s="6"/>
      <c r="H322" s="6"/>
      <c r="K322" s="6" t="str">
        <f t="shared" si="2"/>
        <v> </v>
      </c>
    </row>
    <row r="323">
      <c r="A323" s="1" t="s">
        <v>15</v>
      </c>
      <c r="B323" s="1" t="s">
        <v>29</v>
      </c>
      <c r="D323" s="2" t="s">
        <v>1079</v>
      </c>
      <c r="E323" s="2" t="s">
        <v>1080</v>
      </c>
      <c r="F323" s="1" t="s">
        <v>282</v>
      </c>
      <c r="G323" s="6"/>
      <c r="H323" s="6"/>
      <c r="K323" s="6" t="str">
        <f t="shared" si="2"/>
        <v> </v>
      </c>
      <c r="L323" s="1" t="s">
        <v>1081</v>
      </c>
    </row>
    <row r="324">
      <c r="A324" s="1" t="s">
        <v>15</v>
      </c>
      <c r="B324" s="1" t="s">
        <v>29</v>
      </c>
      <c r="D324" s="2" t="s">
        <v>1082</v>
      </c>
      <c r="E324" s="2" t="s">
        <v>1083</v>
      </c>
      <c r="F324" s="6"/>
      <c r="G324" s="6"/>
      <c r="H324" s="6"/>
      <c r="K324" s="6" t="str">
        <f t="shared" si="2"/>
        <v> </v>
      </c>
    </row>
    <row r="325">
      <c r="A325" s="1" t="s">
        <v>15</v>
      </c>
      <c r="B325" s="1" t="s">
        <v>29</v>
      </c>
      <c r="D325" s="2" t="s">
        <v>1084</v>
      </c>
      <c r="E325" s="2" t="s">
        <v>1085</v>
      </c>
      <c r="F325" s="6"/>
      <c r="G325" s="6"/>
      <c r="H325" s="6"/>
      <c r="K325" s="6" t="str">
        <f t="shared" si="2"/>
        <v> </v>
      </c>
    </row>
    <row r="326">
      <c r="A326" s="1" t="s">
        <v>15</v>
      </c>
      <c r="B326" s="1" t="s">
        <v>29</v>
      </c>
      <c r="D326" s="2" t="s">
        <v>1086</v>
      </c>
      <c r="E326" s="2" t="s">
        <v>1087</v>
      </c>
      <c r="F326" s="1" t="s">
        <v>254</v>
      </c>
      <c r="G326" s="1" t="s">
        <v>170</v>
      </c>
      <c r="H326" s="1" t="s">
        <v>336</v>
      </c>
      <c r="K326" s="6" t="str">
        <f t="shared" si="2"/>
        <v>Thamnochortus fraternus</v>
      </c>
    </row>
    <row r="327">
      <c r="A327" s="1" t="s">
        <v>15</v>
      </c>
      <c r="B327" s="1" t="s">
        <v>29</v>
      </c>
      <c r="D327" s="2" t="s">
        <v>1088</v>
      </c>
      <c r="E327" s="2" t="s">
        <v>1089</v>
      </c>
      <c r="F327" s="6"/>
      <c r="G327" s="6"/>
      <c r="H327" s="6"/>
      <c r="K327" s="6" t="str">
        <f t="shared" si="2"/>
        <v> </v>
      </c>
    </row>
    <row r="328">
      <c r="A328" s="1" t="s">
        <v>15</v>
      </c>
      <c r="B328" s="1" t="s">
        <v>29</v>
      </c>
      <c r="D328" s="2" t="s">
        <v>1090</v>
      </c>
      <c r="E328" s="2" t="s">
        <v>1091</v>
      </c>
      <c r="F328" s="6"/>
      <c r="G328" s="6"/>
      <c r="H328" s="6"/>
      <c r="K328" s="6" t="str">
        <f t="shared" si="2"/>
        <v> </v>
      </c>
    </row>
    <row r="329">
      <c r="A329" s="1" t="s">
        <v>15</v>
      </c>
      <c r="B329" s="1" t="s">
        <v>9</v>
      </c>
      <c r="D329" s="2" t="s">
        <v>1092</v>
      </c>
      <c r="E329" s="2" t="s">
        <v>1093</v>
      </c>
      <c r="F329" s="1" t="s">
        <v>246</v>
      </c>
      <c r="G329" s="1" t="s">
        <v>88</v>
      </c>
      <c r="H329" s="1" t="s">
        <v>223</v>
      </c>
      <c r="K329" s="6" t="str">
        <f t="shared" si="2"/>
        <v>Protea neriifolia</v>
      </c>
    </row>
    <row r="330">
      <c r="A330" s="1" t="s">
        <v>15</v>
      </c>
      <c r="B330" s="1" t="s">
        <v>9</v>
      </c>
      <c r="D330" s="2" t="s">
        <v>1094</v>
      </c>
      <c r="E330" s="2" t="s">
        <v>1095</v>
      </c>
      <c r="F330" s="6"/>
      <c r="G330" s="6"/>
      <c r="H330" s="6"/>
      <c r="K330" s="6" t="str">
        <f t="shared" si="2"/>
        <v> </v>
      </c>
    </row>
    <row r="331">
      <c r="A331" s="1" t="s">
        <v>15</v>
      </c>
      <c r="B331" s="1" t="s">
        <v>9</v>
      </c>
      <c r="D331" s="2" t="s">
        <v>1096</v>
      </c>
      <c r="E331" s="2" t="s">
        <v>1097</v>
      </c>
      <c r="F331" s="1" t="s">
        <v>250</v>
      </c>
      <c r="G331" s="1" t="s">
        <v>173</v>
      </c>
      <c r="H331" s="6"/>
      <c r="K331" s="6" t="str">
        <f t="shared" si="2"/>
        <v>Phylica </v>
      </c>
    </row>
    <row r="332">
      <c r="A332" s="1" t="s">
        <v>15</v>
      </c>
      <c r="B332" s="1" t="s">
        <v>9</v>
      </c>
      <c r="D332" s="2" t="s">
        <v>1098</v>
      </c>
      <c r="E332" s="2" t="s">
        <v>1099</v>
      </c>
      <c r="F332" s="6"/>
      <c r="G332" s="6"/>
      <c r="H332" s="6"/>
      <c r="K332" s="6" t="str">
        <f t="shared" si="2"/>
        <v> </v>
      </c>
    </row>
    <row r="333">
      <c r="A333" s="1" t="s">
        <v>15</v>
      </c>
      <c r="B333" s="1" t="s">
        <v>9</v>
      </c>
      <c r="D333" s="2" t="s">
        <v>1100</v>
      </c>
      <c r="E333" s="2" t="s">
        <v>1101</v>
      </c>
      <c r="F333" s="6"/>
      <c r="G333" s="6"/>
      <c r="H333" s="6"/>
      <c r="K333" s="6" t="str">
        <f t="shared" si="2"/>
        <v> </v>
      </c>
    </row>
    <row r="334">
      <c r="A334" s="1" t="s">
        <v>15</v>
      </c>
      <c r="B334" s="1" t="s">
        <v>9</v>
      </c>
      <c r="D334" s="2" t="s">
        <v>1102</v>
      </c>
      <c r="E334" s="2" t="s">
        <v>1103</v>
      </c>
      <c r="F334" s="6"/>
      <c r="G334" s="6"/>
      <c r="H334" s="6"/>
      <c r="K334" s="6" t="str">
        <f t="shared" si="2"/>
        <v> </v>
      </c>
    </row>
    <row r="335">
      <c r="A335" s="1" t="s">
        <v>15</v>
      </c>
      <c r="B335" s="1" t="s">
        <v>9</v>
      </c>
      <c r="D335" s="2" t="s">
        <v>1104</v>
      </c>
      <c r="E335" s="2" t="s">
        <v>1105</v>
      </c>
      <c r="F335" s="1" t="s">
        <v>256</v>
      </c>
      <c r="G335" s="1" t="s">
        <v>67</v>
      </c>
      <c r="H335" s="1" t="s">
        <v>400</v>
      </c>
      <c r="K335" s="6" t="str">
        <f t="shared" si="2"/>
        <v>Helichrysum litorale</v>
      </c>
    </row>
    <row r="336">
      <c r="A336" s="1" t="s">
        <v>15</v>
      </c>
      <c r="B336" s="1" t="s">
        <v>9</v>
      </c>
      <c r="D336" s="2" t="s">
        <v>1106</v>
      </c>
      <c r="E336" s="2" t="s">
        <v>1107</v>
      </c>
      <c r="F336" s="6"/>
      <c r="G336" s="6"/>
      <c r="H336" s="6"/>
      <c r="K336" s="6" t="str">
        <f t="shared" si="2"/>
        <v> </v>
      </c>
    </row>
    <row r="337">
      <c r="A337" s="1" t="s">
        <v>15</v>
      </c>
      <c r="B337" s="1" t="s">
        <v>9</v>
      </c>
      <c r="D337" s="2" t="s">
        <v>1108</v>
      </c>
      <c r="E337" s="2" t="s">
        <v>1109</v>
      </c>
      <c r="F337" s="6"/>
      <c r="G337" s="6"/>
      <c r="H337" s="6"/>
      <c r="K337" s="6" t="str">
        <f t="shared" si="2"/>
        <v> </v>
      </c>
    </row>
    <row r="338">
      <c r="A338" s="1" t="s">
        <v>15</v>
      </c>
      <c r="B338" s="1" t="s">
        <v>9</v>
      </c>
      <c r="D338" s="2" t="s">
        <v>1110</v>
      </c>
      <c r="E338" s="2" t="s">
        <v>1111</v>
      </c>
      <c r="F338" s="1" t="s">
        <v>254</v>
      </c>
      <c r="G338" s="1" t="s">
        <v>114</v>
      </c>
      <c r="H338" s="1" t="s">
        <v>1112</v>
      </c>
      <c r="K338" s="6" t="str">
        <f t="shared" si="2"/>
        <v>Restio cincinnatus</v>
      </c>
    </row>
    <row r="339">
      <c r="A339" s="1" t="s">
        <v>15</v>
      </c>
      <c r="B339" s="1" t="s">
        <v>9</v>
      </c>
      <c r="D339" s="2" t="s">
        <v>1113</v>
      </c>
      <c r="E339" s="2" t="s">
        <v>1114</v>
      </c>
      <c r="F339" s="1" t="s">
        <v>254</v>
      </c>
      <c r="G339" s="1" t="s">
        <v>82</v>
      </c>
      <c r="H339" s="1" t="s">
        <v>83</v>
      </c>
      <c r="K339" s="6" t="str">
        <f t="shared" si="2"/>
        <v>Mastersiella digitata</v>
      </c>
    </row>
    <row r="340">
      <c r="A340" s="1" t="s">
        <v>15</v>
      </c>
      <c r="B340" s="1" t="s">
        <v>9</v>
      </c>
      <c r="D340" s="2" t="s">
        <v>1115</v>
      </c>
      <c r="E340" s="2" t="s">
        <v>1116</v>
      </c>
      <c r="F340" s="6"/>
      <c r="G340" s="6"/>
      <c r="H340" s="6"/>
      <c r="K340" s="6" t="str">
        <f t="shared" si="2"/>
        <v> </v>
      </c>
    </row>
    <row r="341">
      <c r="A341" s="1" t="s">
        <v>15</v>
      </c>
      <c r="B341" s="1" t="s">
        <v>9</v>
      </c>
      <c r="D341" s="2" t="s">
        <v>1117</v>
      </c>
      <c r="E341" s="2" t="s">
        <v>1118</v>
      </c>
      <c r="F341" s="6"/>
      <c r="G341" s="6"/>
      <c r="H341" s="6"/>
      <c r="K341" s="6" t="str">
        <f t="shared" si="2"/>
        <v> </v>
      </c>
    </row>
    <row r="342">
      <c r="A342" s="1" t="s">
        <v>15</v>
      </c>
      <c r="B342" s="1" t="s">
        <v>9</v>
      </c>
      <c r="D342" s="2" t="s">
        <v>1119</v>
      </c>
      <c r="E342" s="2" t="s">
        <v>1120</v>
      </c>
      <c r="F342" s="6"/>
      <c r="G342" s="6"/>
      <c r="H342" s="6"/>
      <c r="K342" s="6" t="str">
        <f t="shared" si="2"/>
        <v> </v>
      </c>
    </row>
    <row r="343">
      <c r="A343" s="1" t="s">
        <v>15</v>
      </c>
      <c r="B343" s="1" t="s">
        <v>9</v>
      </c>
      <c r="D343" s="2" t="s">
        <v>1121</v>
      </c>
      <c r="E343" s="2" t="s">
        <v>1122</v>
      </c>
      <c r="F343" s="1" t="s">
        <v>254</v>
      </c>
      <c r="G343" s="1" t="s">
        <v>170</v>
      </c>
      <c r="H343" s="6"/>
      <c r="K343" s="6" t="str">
        <f t="shared" si="2"/>
        <v>Thamnochortus </v>
      </c>
      <c r="L343" s="1" t="s">
        <v>1123</v>
      </c>
    </row>
    <row r="344">
      <c r="A344" s="1" t="s">
        <v>15</v>
      </c>
      <c r="B344" s="1" t="s">
        <v>9</v>
      </c>
      <c r="D344" s="2" t="s">
        <v>1124</v>
      </c>
      <c r="E344" s="2" t="s">
        <v>1125</v>
      </c>
      <c r="F344" s="1" t="s">
        <v>263</v>
      </c>
      <c r="G344" s="1" t="s">
        <v>211</v>
      </c>
      <c r="H344" s="1" t="s">
        <v>212</v>
      </c>
      <c r="K344" s="6" t="str">
        <f t="shared" si="2"/>
        <v>Rhus lucida</v>
      </c>
    </row>
    <row r="345">
      <c r="A345" s="1" t="s">
        <v>15</v>
      </c>
      <c r="B345" s="1" t="s">
        <v>9</v>
      </c>
      <c r="D345" s="2" t="s">
        <v>1126</v>
      </c>
      <c r="E345" s="2" t="s">
        <v>1127</v>
      </c>
      <c r="F345" s="6"/>
      <c r="G345" s="6"/>
      <c r="H345" s="6"/>
      <c r="K345" s="6" t="str">
        <f t="shared" si="2"/>
        <v> </v>
      </c>
    </row>
    <row r="346">
      <c r="A346" s="1" t="s">
        <v>15</v>
      </c>
      <c r="B346" s="1" t="s">
        <v>9</v>
      </c>
      <c r="D346" s="2" t="s">
        <v>1128</v>
      </c>
      <c r="E346" s="2" t="s">
        <v>1129</v>
      </c>
      <c r="F346" s="6"/>
      <c r="G346" s="6"/>
      <c r="H346" s="6"/>
      <c r="K346" s="6" t="str">
        <f t="shared" si="2"/>
        <v> </v>
      </c>
    </row>
    <row r="347">
      <c r="A347" s="1" t="s">
        <v>15</v>
      </c>
      <c r="B347" s="1" t="s">
        <v>9</v>
      </c>
      <c r="D347" s="2" t="s">
        <v>1130</v>
      </c>
      <c r="E347" s="2" t="s">
        <v>1131</v>
      </c>
      <c r="F347" s="6"/>
      <c r="G347" s="6"/>
      <c r="H347" s="6"/>
      <c r="K347" s="6" t="str">
        <f t="shared" si="2"/>
        <v> </v>
      </c>
    </row>
    <row r="348">
      <c r="A348" s="1" t="s">
        <v>15</v>
      </c>
      <c r="B348" s="1" t="s">
        <v>9</v>
      </c>
      <c r="D348" s="2" t="s">
        <v>1132</v>
      </c>
      <c r="E348" s="2" t="s">
        <v>1133</v>
      </c>
      <c r="F348" s="6"/>
      <c r="G348" s="6"/>
      <c r="H348" s="6"/>
      <c r="K348" s="6" t="str">
        <f t="shared" si="2"/>
        <v> </v>
      </c>
    </row>
    <row r="349">
      <c r="A349" s="1" t="s">
        <v>15</v>
      </c>
      <c r="B349" s="1" t="s">
        <v>9</v>
      </c>
      <c r="D349" s="2" t="s">
        <v>1134</v>
      </c>
      <c r="E349" s="2" t="s">
        <v>1135</v>
      </c>
      <c r="F349" s="6"/>
      <c r="G349" s="6"/>
      <c r="H349" s="6"/>
      <c r="K349" s="6" t="str">
        <f t="shared" si="2"/>
        <v> </v>
      </c>
    </row>
    <row r="350">
      <c r="A350" s="1" t="s">
        <v>15</v>
      </c>
      <c r="B350" s="1" t="s">
        <v>9</v>
      </c>
      <c r="D350" s="2" t="s">
        <v>1136</v>
      </c>
      <c r="E350" s="2" t="s">
        <v>1137</v>
      </c>
      <c r="F350" s="6"/>
      <c r="G350" s="6"/>
      <c r="H350" s="6"/>
      <c r="K350" s="6" t="str">
        <f t="shared" si="2"/>
        <v> </v>
      </c>
    </row>
    <row r="351">
      <c r="A351" s="1" t="s">
        <v>15</v>
      </c>
      <c r="B351" s="1" t="s">
        <v>9</v>
      </c>
      <c r="D351" s="2" t="s">
        <v>1138</v>
      </c>
      <c r="E351" s="2" t="s">
        <v>1139</v>
      </c>
      <c r="F351" s="6"/>
      <c r="G351" s="6"/>
      <c r="H351" s="6"/>
      <c r="K351" s="6" t="str">
        <f t="shared" si="2"/>
        <v> </v>
      </c>
    </row>
    <row r="352">
      <c r="A352" s="1" t="s">
        <v>15</v>
      </c>
      <c r="B352" s="1" t="s">
        <v>9</v>
      </c>
      <c r="D352" s="2" t="s">
        <v>1140</v>
      </c>
      <c r="E352" s="2" t="s">
        <v>1141</v>
      </c>
      <c r="F352" s="6"/>
      <c r="G352" s="6"/>
      <c r="H352" s="6"/>
      <c r="K352" s="6" t="str">
        <f t="shared" si="2"/>
        <v> </v>
      </c>
    </row>
    <row r="353">
      <c r="A353" s="1" t="s">
        <v>15</v>
      </c>
      <c r="B353" s="1" t="s">
        <v>9</v>
      </c>
      <c r="D353" s="2" t="s">
        <v>1142</v>
      </c>
      <c r="E353" s="2" t="s">
        <v>1143</v>
      </c>
      <c r="F353" s="6"/>
      <c r="G353" s="6"/>
      <c r="H353" s="6"/>
      <c r="K353" s="6" t="str">
        <f t="shared" si="2"/>
        <v> </v>
      </c>
    </row>
    <row r="354">
      <c r="A354" s="1" t="s">
        <v>15</v>
      </c>
      <c r="B354" s="1" t="s">
        <v>9</v>
      </c>
      <c r="D354" s="2" t="s">
        <v>1144</v>
      </c>
      <c r="E354" s="2" t="s">
        <v>1145</v>
      </c>
      <c r="F354" s="6"/>
      <c r="G354" s="6"/>
      <c r="H354" s="6"/>
      <c r="K354" s="6" t="str">
        <f t="shared" si="2"/>
        <v> </v>
      </c>
    </row>
    <row r="355">
      <c r="A355" s="1" t="s">
        <v>15</v>
      </c>
      <c r="B355" s="1" t="s">
        <v>9</v>
      </c>
      <c r="D355" s="2" t="s">
        <v>1146</v>
      </c>
      <c r="E355" s="2" t="s">
        <v>1147</v>
      </c>
      <c r="F355" s="6"/>
      <c r="G355" s="6"/>
      <c r="H355" s="6"/>
      <c r="K355" s="6" t="str">
        <f t="shared" si="2"/>
        <v> </v>
      </c>
    </row>
    <row r="356">
      <c r="A356" s="1" t="s">
        <v>15</v>
      </c>
      <c r="B356" s="1" t="s">
        <v>9</v>
      </c>
      <c r="D356" s="2" t="s">
        <v>1148</v>
      </c>
      <c r="E356" s="2" t="s">
        <v>1149</v>
      </c>
      <c r="F356" s="1" t="s">
        <v>91</v>
      </c>
      <c r="G356" s="1" t="s">
        <v>131</v>
      </c>
      <c r="H356" s="1" t="s">
        <v>210</v>
      </c>
      <c r="K356" s="6" t="str">
        <f t="shared" si="2"/>
        <v>Berzelia cordifolia</v>
      </c>
    </row>
    <row r="357">
      <c r="A357" s="1" t="s">
        <v>15</v>
      </c>
      <c r="B357" s="1" t="s">
        <v>9</v>
      </c>
      <c r="D357" s="2" t="s">
        <v>1150</v>
      </c>
      <c r="E357" s="2" t="s">
        <v>1151</v>
      </c>
      <c r="F357" s="6"/>
      <c r="G357" s="6"/>
      <c r="H357" s="6"/>
      <c r="K357" s="6" t="str">
        <f t="shared" si="2"/>
        <v> </v>
      </c>
    </row>
    <row r="358">
      <c r="A358" s="1" t="s">
        <v>15</v>
      </c>
      <c r="B358" s="1" t="s">
        <v>9</v>
      </c>
      <c r="D358" s="2" t="s">
        <v>1152</v>
      </c>
      <c r="E358" s="2" t="s">
        <v>1153</v>
      </c>
      <c r="F358" s="6"/>
      <c r="G358" s="6"/>
      <c r="H358" s="6"/>
      <c r="K358" s="6" t="str">
        <f t="shared" si="2"/>
        <v> </v>
      </c>
    </row>
    <row r="359">
      <c r="A359" s="1" t="s">
        <v>15</v>
      </c>
      <c r="B359" s="1" t="s">
        <v>9</v>
      </c>
      <c r="D359" s="2" t="s">
        <v>1154</v>
      </c>
      <c r="E359" s="2" t="s">
        <v>1155</v>
      </c>
      <c r="F359" s="6"/>
      <c r="G359" s="6"/>
      <c r="H359" s="6"/>
      <c r="K359" s="6" t="str">
        <f t="shared" si="2"/>
        <v> </v>
      </c>
    </row>
    <row r="360">
      <c r="A360" s="1" t="s">
        <v>15</v>
      </c>
      <c r="B360" s="1" t="s">
        <v>9</v>
      </c>
      <c r="D360" s="2" t="s">
        <v>1156</v>
      </c>
      <c r="E360" s="2" t="s">
        <v>1157</v>
      </c>
      <c r="F360" s="1" t="s">
        <v>246</v>
      </c>
      <c r="G360" s="1" t="s">
        <v>88</v>
      </c>
      <c r="H360" s="1" t="s">
        <v>89</v>
      </c>
      <c r="K360" s="6" t="str">
        <f t="shared" si="2"/>
        <v>Protea repens</v>
      </c>
    </row>
    <row r="361">
      <c r="A361" s="1" t="s">
        <v>15</v>
      </c>
      <c r="B361" s="1" t="s">
        <v>9</v>
      </c>
      <c r="D361" s="2" t="s">
        <v>1158</v>
      </c>
      <c r="E361" s="2" t="s">
        <v>1159</v>
      </c>
      <c r="F361" s="1" t="s">
        <v>246</v>
      </c>
      <c r="G361" s="1" t="s">
        <v>85</v>
      </c>
      <c r="H361" s="1" t="s">
        <v>99</v>
      </c>
      <c r="K361" s="6" t="str">
        <f t="shared" si="2"/>
        <v>Leucadendron xanthoconus</v>
      </c>
    </row>
    <row r="362">
      <c r="A362" s="1" t="s">
        <v>15</v>
      </c>
      <c r="B362" s="1" t="s">
        <v>9</v>
      </c>
      <c r="D362" s="2" t="s">
        <v>1160</v>
      </c>
      <c r="E362" s="2" t="s">
        <v>1161</v>
      </c>
      <c r="F362" s="6"/>
      <c r="G362" s="6"/>
      <c r="H362" s="6"/>
      <c r="K362" s="6" t="str">
        <f t="shared" si="2"/>
        <v> </v>
      </c>
    </row>
    <row r="363">
      <c r="A363" s="1" t="s">
        <v>15</v>
      </c>
      <c r="B363" s="1" t="s">
        <v>9</v>
      </c>
      <c r="D363" s="2" t="s">
        <v>1162</v>
      </c>
      <c r="E363" s="2" t="s">
        <v>1163</v>
      </c>
      <c r="F363" s="6"/>
      <c r="G363" s="6"/>
      <c r="H363" s="6"/>
      <c r="K363" s="6" t="str">
        <f t="shared" si="2"/>
        <v> </v>
      </c>
    </row>
    <row r="364">
      <c r="A364" s="1" t="s">
        <v>15</v>
      </c>
      <c r="B364" s="1" t="s">
        <v>9</v>
      </c>
      <c r="D364" s="2" t="s">
        <v>1164</v>
      </c>
      <c r="E364" s="2" t="s">
        <v>1165</v>
      </c>
      <c r="F364" s="1" t="s">
        <v>254</v>
      </c>
      <c r="G364" s="1" t="s">
        <v>226</v>
      </c>
      <c r="H364" s="1" t="s">
        <v>156</v>
      </c>
      <c r="K364" s="6" t="str">
        <f t="shared" si="2"/>
        <v>Elegia muirii</v>
      </c>
    </row>
    <row r="365">
      <c r="A365" s="1" t="s">
        <v>15</v>
      </c>
      <c r="B365" s="1" t="s">
        <v>9</v>
      </c>
      <c r="D365" s="2" t="s">
        <v>1166</v>
      </c>
      <c r="E365" s="2" t="s">
        <v>1167</v>
      </c>
      <c r="F365" s="6"/>
      <c r="G365" s="6"/>
      <c r="H365" s="6"/>
      <c r="K365" s="6" t="str">
        <f t="shared" si="2"/>
        <v> </v>
      </c>
    </row>
    <row r="366">
      <c r="A366" s="1" t="s">
        <v>15</v>
      </c>
      <c r="B366" s="1" t="s">
        <v>9</v>
      </c>
      <c r="D366" s="2" t="s">
        <v>1168</v>
      </c>
      <c r="E366" s="2" t="s">
        <v>1169</v>
      </c>
      <c r="F366" s="1" t="s">
        <v>332</v>
      </c>
      <c r="G366" s="1" t="s">
        <v>333</v>
      </c>
      <c r="H366" s="1" t="s">
        <v>334</v>
      </c>
      <c r="K366" s="6" t="str">
        <f t="shared" si="2"/>
        <v>Dilatris pillansii</v>
      </c>
    </row>
    <row r="367">
      <c r="A367" s="1" t="s">
        <v>15</v>
      </c>
      <c r="B367" s="1" t="s">
        <v>9</v>
      </c>
      <c r="D367" s="2" t="s">
        <v>1170</v>
      </c>
      <c r="E367" s="2" t="s">
        <v>1171</v>
      </c>
      <c r="F367" s="6"/>
      <c r="G367" s="6"/>
      <c r="H367" s="6"/>
      <c r="K367" s="6" t="str">
        <f t="shared" si="2"/>
        <v> </v>
      </c>
    </row>
    <row r="368">
      <c r="A368" s="1" t="s">
        <v>15</v>
      </c>
      <c r="B368" s="1" t="s">
        <v>9</v>
      </c>
      <c r="D368" s="2" t="s">
        <v>1172</v>
      </c>
      <c r="E368" s="2" t="s">
        <v>1173</v>
      </c>
      <c r="F368" s="6"/>
      <c r="G368" s="6"/>
      <c r="H368" s="6"/>
      <c r="K368" s="6" t="str">
        <f t="shared" si="2"/>
        <v> </v>
      </c>
    </row>
    <row r="369">
      <c r="A369" s="1" t="s">
        <v>15</v>
      </c>
      <c r="B369" s="1" t="s">
        <v>9</v>
      </c>
      <c r="D369" s="2" t="s">
        <v>1174</v>
      </c>
      <c r="E369" s="2" t="s">
        <v>1175</v>
      </c>
      <c r="F369" s="1" t="s">
        <v>246</v>
      </c>
      <c r="G369" s="1" t="s">
        <v>93</v>
      </c>
      <c r="H369" s="1" t="s">
        <v>94</v>
      </c>
      <c r="K369" s="6" t="str">
        <f t="shared" si="2"/>
        <v>Aulax lanceolata</v>
      </c>
    </row>
    <row r="370">
      <c r="A370" s="1" t="s">
        <v>15</v>
      </c>
      <c r="B370" s="1" t="s">
        <v>9</v>
      </c>
      <c r="D370" s="2" t="s">
        <v>1176</v>
      </c>
      <c r="E370" s="2" t="s">
        <v>1177</v>
      </c>
      <c r="F370" s="6"/>
      <c r="G370" s="6"/>
      <c r="H370" s="6"/>
      <c r="K370" s="6" t="str">
        <f t="shared" si="2"/>
        <v> </v>
      </c>
    </row>
    <row r="371">
      <c r="A371" s="1" t="s">
        <v>15</v>
      </c>
      <c r="B371" s="1" t="s">
        <v>9</v>
      </c>
      <c r="D371" s="2" t="s">
        <v>1178</v>
      </c>
      <c r="E371" s="2" t="s">
        <v>1179</v>
      </c>
      <c r="F371" s="6"/>
      <c r="G371" s="6"/>
      <c r="H371" s="6"/>
      <c r="K371" s="6" t="str">
        <f t="shared" si="2"/>
        <v> </v>
      </c>
    </row>
    <row r="372">
      <c r="A372" s="1" t="s">
        <v>15</v>
      </c>
      <c r="B372" s="1" t="s">
        <v>9</v>
      </c>
      <c r="D372" s="2" t="s">
        <v>1180</v>
      </c>
      <c r="E372" s="2" t="s">
        <v>1181</v>
      </c>
      <c r="F372" s="6"/>
      <c r="G372" s="6"/>
      <c r="H372" s="6"/>
      <c r="K372" s="6" t="str">
        <f t="shared" si="2"/>
        <v> </v>
      </c>
    </row>
    <row r="373">
      <c r="A373" s="1" t="s">
        <v>15</v>
      </c>
      <c r="B373" s="1" t="s">
        <v>9</v>
      </c>
      <c r="D373" s="2" t="s">
        <v>1182</v>
      </c>
      <c r="E373" s="2" t="s">
        <v>1183</v>
      </c>
      <c r="F373" s="1" t="s">
        <v>246</v>
      </c>
      <c r="G373" s="1" t="s">
        <v>406</v>
      </c>
      <c r="H373" s="1" t="s">
        <v>407</v>
      </c>
      <c r="K373" s="6" t="str">
        <f t="shared" si="2"/>
        <v>Serruria nervosa</v>
      </c>
    </row>
    <row r="374">
      <c r="A374" s="1" t="s">
        <v>15</v>
      </c>
      <c r="B374" s="1" t="s">
        <v>9</v>
      </c>
      <c r="D374" s="2" t="s">
        <v>1184</v>
      </c>
      <c r="E374" s="2" t="s">
        <v>1185</v>
      </c>
      <c r="F374" s="6"/>
      <c r="G374" s="6"/>
      <c r="H374" s="6"/>
      <c r="K374" s="6" t="str">
        <f t="shared" si="2"/>
        <v> </v>
      </c>
    </row>
    <row r="375">
      <c r="A375" s="1" t="s">
        <v>15</v>
      </c>
      <c r="B375" s="1" t="s">
        <v>9</v>
      </c>
      <c r="D375" s="2" t="s">
        <v>1186</v>
      </c>
      <c r="E375" s="2" t="s">
        <v>1187</v>
      </c>
      <c r="F375" s="6"/>
      <c r="G375" s="6"/>
      <c r="H375" s="6"/>
      <c r="K375" s="6" t="str">
        <f t="shared" si="2"/>
        <v> </v>
      </c>
    </row>
    <row r="376">
      <c r="A376" s="1" t="s">
        <v>15</v>
      </c>
      <c r="B376" s="1" t="s">
        <v>9</v>
      </c>
      <c r="D376" s="2" t="s">
        <v>1188</v>
      </c>
      <c r="E376" s="2" t="s">
        <v>1189</v>
      </c>
      <c r="F376" s="6"/>
      <c r="G376" s="6"/>
      <c r="H376" s="6"/>
      <c r="K376" s="6" t="str">
        <f t="shared" si="2"/>
        <v> </v>
      </c>
    </row>
    <row r="377">
      <c r="A377" s="1" t="s">
        <v>15</v>
      </c>
      <c r="B377" s="1" t="s">
        <v>9</v>
      </c>
      <c r="D377" s="2" t="s">
        <v>1190</v>
      </c>
      <c r="E377" s="2" t="s">
        <v>1191</v>
      </c>
      <c r="F377" s="1" t="s">
        <v>351</v>
      </c>
      <c r="G377" s="6"/>
      <c r="H377" s="6"/>
      <c r="K377" s="6" t="str">
        <f t="shared" si="2"/>
        <v> </v>
      </c>
      <c r="L377" s="1" t="s">
        <v>1192</v>
      </c>
    </row>
    <row r="378">
      <c r="A378" s="1" t="s">
        <v>15</v>
      </c>
      <c r="B378" s="1" t="s">
        <v>9</v>
      </c>
      <c r="D378" s="2" t="s">
        <v>1193</v>
      </c>
      <c r="E378" s="2" t="s">
        <v>1194</v>
      </c>
      <c r="F378" s="6"/>
      <c r="G378" s="6"/>
      <c r="H378" s="6"/>
      <c r="K378" s="6" t="str">
        <f t="shared" si="2"/>
        <v> </v>
      </c>
    </row>
    <row r="379">
      <c r="A379" s="1" t="s">
        <v>15</v>
      </c>
      <c r="B379" s="1" t="s">
        <v>9</v>
      </c>
      <c r="D379" s="2" t="s">
        <v>1195</v>
      </c>
      <c r="E379" s="2" t="s">
        <v>1196</v>
      </c>
      <c r="F379" s="1" t="s">
        <v>254</v>
      </c>
      <c r="G379" s="1" t="s">
        <v>114</v>
      </c>
      <c r="H379" s="1" t="s">
        <v>1112</v>
      </c>
      <c r="K379" s="6" t="str">
        <f t="shared" si="2"/>
        <v>Restio cincinnatus</v>
      </c>
    </row>
    <row r="380">
      <c r="A380" s="1" t="s">
        <v>15</v>
      </c>
      <c r="B380" s="1" t="s">
        <v>9</v>
      </c>
      <c r="D380" s="2" t="s">
        <v>1197</v>
      </c>
      <c r="E380" s="2" t="s">
        <v>1198</v>
      </c>
      <c r="F380" s="6"/>
      <c r="G380" s="6"/>
      <c r="H380" s="6"/>
      <c r="K380" s="6" t="str">
        <f t="shared" si="2"/>
        <v> </v>
      </c>
    </row>
    <row r="381">
      <c r="A381" s="1" t="s">
        <v>15</v>
      </c>
      <c r="B381" s="1" t="s">
        <v>9</v>
      </c>
      <c r="D381" s="2" t="s">
        <v>1199</v>
      </c>
      <c r="E381" s="2" t="s">
        <v>1200</v>
      </c>
      <c r="F381" s="1" t="s">
        <v>229</v>
      </c>
      <c r="G381" s="1" t="s">
        <v>103</v>
      </c>
      <c r="H381" s="1" t="s">
        <v>357</v>
      </c>
      <c r="K381" s="6" t="str">
        <f t="shared" si="2"/>
        <v>Tetraria fasciata</v>
      </c>
    </row>
    <row r="382">
      <c r="A382" s="1" t="s">
        <v>15</v>
      </c>
      <c r="B382" s="1" t="s">
        <v>9</v>
      </c>
      <c r="D382" s="2" t="s">
        <v>1201</v>
      </c>
      <c r="E382" s="2" t="s">
        <v>1202</v>
      </c>
      <c r="F382" s="6"/>
      <c r="G382" s="6"/>
      <c r="H382" s="6"/>
      <c r="K382" s="6" t="str">
        <f t="shared" si="2"/>
        <v> </v>
      </c>
    </row>
    <row r="383">
      <c r="A383" s="1" t="s">
        <v>15</v>
      </c>
      <c r="B383" s="1" t="s">
        <v>9</v>
      </c>
      <c r="D383" s="2" t="s">
        <v>1203</v>
      </c>
      <c r="E383" s="2" t="s">
        <v>1204</v>
      </c>
      <c r="F383" s="6"/>
      <c r="G383" s="6"/>
      <c r="H383" s="6"/>
      <c r="K383" s="6" t="str">
        <f t="shared" si="2"/>
        <v> </v>
      </c>
    </row>
    <row r="384">
      <c r="A384" s="1" t="s">
        <v>15</v>
      </c>
      <c r="B384" s="1" t="s">
        <v>9</v>
      </c>
      <c r="D384" s="2" t="s">
        <v>1205</v>
      </c>
      <c r="E384" s="2" t="s">
        <v>1206</v>
      </c>
      <c r="F384" s="1" t="s">
        <v>229</v>
      </c>
      <c r="G384" s="1" t="s">
        <v>103</v>
      </c>
      <c r="H384" s="1" t="s">
        <v>104</v>
      </c>
      <c r="K384" s="6" t="str">
        <f t="shared" si="2"/>
        <v>Tetraria bromoides</v>
      </c>
    </row>
    <row r="385">
      <c r="A385" s="1" t="s">
        <v>15</v>
      </c>
      <c r="B385" s="1" t="s">
        <v>9</v>
      </c>
      <c r="D385" s="2" t="s">
        <v>1207</v>
      </c>
      <c r="E385" s="2" t="s">
        <v>1208</v>
      </c>
      <c r="F385" s="6"/>
      <c r="G385" s="6"/>
      <c r="H385" s="6"/>
      <c r="K385" s="6" t="str">
        <f t="shared" si="2"/>
        <v> </v>
      </c>
    </row>
    <row r="386">
      <c r="A386" s="1" t="s">
        <v>15</v>
      </c>
      <c r="B386" s="1" t="s">
        <v>9</v>
      </c>
      <c r="D386" s="2" t="s">
        <v>1209</v>
      </c>
      <c r="E386" s="2" t="s">
        <v>1210</v>
      </c>
      <c r="F386" s="6"/>
      <c r="G386" s="6"/>
      <c r="H386" s="6"/>
      <c r="K386" s="6" t="str">
        <f t="shared" si="2"/>
        <v> </v>
      </c>
    </row>
    <row r="387">
      <c r="A387" s="1" t="s">
        <v>15</v>
      </c>
      <c r="B387" s="1" t="s">
        <v>9</v>
      </c>
      <c r="D387" s="2" t="s">
        <v>1211</v>
      </c>
      <c r="E387" s="2" t="s">
        <v>1212</v>
      </c>
      <c r="F387" s="1" t="s">
        <v>248</v>
      </c>
      <c r="G387" s="1" t="s">
        <v>113</v>
      </c>
      <c r="H387" s="1" t="s">
        <v>399</v>
      </c>
      <c r="K387" s="6" t="str">
        <f t="shared" si="2"/>
        <v>Erica cerinthoides</v>
      </c>
    </row>
    <row r="388">
      <c r="A388" s="1" t="s">
        <v>15</v>
      </c>
      <c r="B388" s="1" t="s">
        <v>9</v>
      </c>
      <c r="D388" s="2" t="s">
        <v>1213</v>
      </c>
      <c r="E388" s="2" t="s">
        <v>1214</v>
      </c>
      <c r="F388" s="6"/>
      <c r="G388" s="6"/>
      <c r="H388" s="6"/>
      <c r="K388" s="6" t="str">
        <f t="shared" si="2"/>
        <v> </v>
      </c>
    </row>
    <row r="389">
      <c r="A389" s="1" t="s">
        <v>15</v>
      </c>
      <c r="B389" s="1" t="s">
        <v>9</v>
      </c>
      <c r="D389" s="2" t="s">
        <v>1215</v>
      </c>
      <c r="E389" s="2" t="s">
        <v>1216</v>
      </c>
      <c r="F389" s="1" t="s">
        <v>254</v>
      </c>
      <c r="G389" s="1" t="s">
        <v>226</v>
      </c>
      <c r="H389" s="1" t="s">
        <v>156</v>
      </c>
      <c r="K389" s="6" t="str">
        <f t="shared" si="2"/>
        <v>Elegia muirii</v>
      </c>
    </row>
    <row r="390">
      <c r="A390" s="1" t="s">
        <v>15</v>
      </c>
      <c r="B390" s="1" t="s">
        <v>9</v>
      </c>
      <c r="D390" s="2" t="s">
        <v>1217</v>
      </c>
      <c r="E390" s="2" t="s">
        <v>1218</v>
      </c>
      <c r="F390" s="6"/>
      <c r="G390" s="6"/>
      <c r="H390" s="6"/>
      <c r="K390" s="6" t="str">
        <f t="shared" si="2"/>
        <v> </v>
      </c>
    </row>
    <row r="391">
      <c r="A391" s="1" t="s">
        <v>15</v>
      </c>
      <c r="B391" s="1" t="s">
        <v>25</v>
      </c>
      <c r="D391" s="2" t="s">
        <v>1219</v>
      </c>
      <c r="E391" s="2" t="s">
        <v>1220</v>
      </c>
      <c r="F391" s="1" t="s">
        <v>254</v>
      </c>
      <c r="G391" s="1" t="s">
        <v>170</v>
      </c>
      <c r="H391" s="1" t="s">
        <v>336</v>
      </c>
      <c r="K391" s="6" t="str">
        <f t="shared" si="2"/>
        <v>Thamnochortus fraternus</v>
      </c>
    </row>
    <row r="392">
      <c r="A392" s="1" t="s">
        <v>15</v>
      </c>
      <c r="B392" s="1" t="s">
        <v>25</v>
      </c>
      <c r="D392" s="2" t="s">
        <v>1221</v>
      </c>
      <c r="E392" s="2" t="s">
        <v>1222</v>
      </c>
      <c r="F392" s="1" t="s">
        <v>91</v>
      </c>
      <c r="G392" s="1" t="s">
        <v>131</v>
      </c>
      <c r="H392" s="1" t="s">
        <v>210</v>
      </c>
      <c r="K392" s="6" t="str">
        <f t="shared" si="2"/>
        <v>Berzelia cordifolia</v>
      </c>
    </row>
    <row r="393">
      <c r="A393" s="1" t="s">
        <v>15</v>
      </c>
      <c r="B393" s="1" t="s">
        <v>25</v>
      </c>
      <c r="D393" s="2" t="s">
        <v>1223</v>
      </c>
      <c r="E393" s="2" t="s">
        <v>1224</v>
      </c>
      <c r="F393" s="6"/>
      <c r="G393" s="6"/>
      <c r="H393" s="6"/>
      <c r="K393" s="6" t="str">
        <f t="shared" si="2"/>
        <v> </v>
      </c>
    </row>
    <row r="394">
      <c r="A394" s="1" t="s">
        <v>15</v>
      </c>
      <c r="B394" s="1" t="s">
        <v>25</v>
      </c>
      <c r="D394" s="2" t="s">
        <v>1225</v>
      </c>
      <c r="E394" s="2" t="s">
        <v>1226</v>
      </c>
      <c r="F394" s="6"/>
      <c r="G394" s="6"/>
      <c r="H394" s="6"/>
      <c r="K394" s="6" t="str">
        <f t="shared" si="2"/>
        <v> </v>
      </c>
    </row>
    <row r="395">
      <c r="A395" s="1" t="s">
        <v>15</v>
      </c>
      <c r="B395" s="1" t="s">
        <v>25</v>
      </c>
      <c r="D395" s="2" t="s">
        <v>1227</v>
      </c>
      <c r="E395" s="2" t="s">
        <v>1228</v>
      </c>
      <c r="F395" s="6"/>
      <c r="G395" s="6"/>
      <c r="H395" s="6"/>
      <c r="K395" s="6" t="str">
        <f t="shared" si="2"/>
        <v> </v>
      </c>
    </row>
    <row r="396">
      <c r="A396" s="1" t="s">
        <v>15</v>
      </c>
      <c r="B396" s="1" t="s">
        <v>25</v>
      </c>
      <c r="D396" s="2" t="s">
        <v>1229</v>
      </c>
      <c r="E396" s="2" t="s">
        <v>1230</v>
      </c>
      <c r="F396" s="1" t="s">
        <v>250</v>
      </c>
      <c r="G396" s="1" t="s">
        <v>173</v>
      </c>
      <c r="H396" s="6"/>
      <c r="K396" s="6" t="str">
        <f t="shared" si="2"/>
        <v>Phylica </v>
      </c>
    </row>
    <row r="397">
      <c r="A397" s="1" t="s">
        <v>15</v>
      </c>
      <c r="B397" s="1" t="s">
        <v>25</v>
      </c>
      <c r="D397" s="2" t="s">
        <v>1231</v>
      </c>
      <c r="E397" s="2" t="s">
        <v>1232</v>
      </c>
      <c r="F397" s="6"/>
      <c r="G397" s="6"/>
      <c r="H397" s="6"/>
      <c r="K397" s="6" t="str">
        <f t="shared" si="2"/>
        <v> </v>
      </c>
    </row>
    <row r="398">
      <c r="A398" s="1" t="s">
        <v>15</v>
      </c>
      <c r="B398" s="1" t="s">
        <v>25</v>
      </c>
      <c r="D398" s="2" t="s">
        <v>1233</v>
      </c>
      <c r="E398" s="2" t="s">
        <v>1234</v>
      </c>
      <c r="F398" s="6"/>
      <c r="G398" s="6"/>
      <c r="H398" s="6"/>
      <c r="K398" s="6" t="str">
        <f t="shared" si="2"/>
        <v> </v>
      </c>
    </row>
    <row r="399">
      <c r="A399" s="1" t="s">
        <v>15</v>
      </c>
      <c r="B399" s="1" t="s">
        <v>25</v>
      </c>
      <c r="D399" s="2" t="s">
        <v>1235</v>
      </c>
      <c r="E399" s="2" t="s">
        <v>1236</v>
      </c>
      <c r="F399" s="1" t="s">
        <v>248</v>
      </c>
      <c r="G399" s="1" t="s">
        <v>113</v>
      </c>
      <c r="H399" s="1" t="s">
        <v>152</v>
      </c>
      <c r="K399" s="6" t="str">
        <f t="shared" si="2"/>
        <v>Erica scytophylla</v>
      </c>
      <c r="L399" s="1"/>
    </row>
    <row r="400">
      <c r="A400" s="1" t="s">
        <v>15</v>
      </c>
      <c r="B400" s="1" t="s">
        <v>25</v>
      </c>
      <c r="D400" s="2" t="s">
        <v>1237</v>
      </c>
      <c r="E400" s="2" t="s">
        <v>1238</v>
      </c>
      <c r="F400" s="6"/>
      <c r="G400" s="6"/>
      <c r="H400" s="6"/>
      <c r="K400" s="6" t="str">
        <f t="shared" si="2"/>
        <v> </v>
      </c>
    </row>
    <row r="401">
      <c r="A401" s="1" t="s">
        <v>15</v>
      </c>
      <c r="B401" s="1" t="s">
        <v>25</v>
      </c>
      <c r="D401" s="2" t="s">
        <v>1239</v>
      </c>
      <c r="E401" s="2" t="s">
        <v>1240</v>
      </c>
      <c r="F401" s="6"/>
      <c r="G401" s="6"/>
      <c r="H401" s="6"/>
      <c r="K401" s="6" t="str">
        <f t="shared" si="2"/>
        <v> </v>
      </c>
    </row>
    <row r="402">
      <c r="A402" s="1" t="s">
        <v>15</v>
      </c>
      <c r="B402" s="1" t="s">
        <v>25</v>
      </c>
      <c r="D402" s="2" t="s">
        <v>1241</v>
      </c>
      <c r="E402" s="2" t="s">
        <v>1242</v>
      </c>
      <c r="F402" s="1" t="s">
        <v>246</v>
      </c>
      <c r="G402" s="1" t="s">
        <v>88</v>
      </c>
      <c r="H402" s="1" t="s">
        <v>89</v>
      </c>
      <c r="K402" s="6" t="str">
        <f t="shared" si="2"/>
        <v>Protea repens</v>
      </c>
    </row>
    <row r="403">
      <c r="A403" s="1" t="s">
        <v>15</v>
      </c>
      <c r="B403" s="1" t="s">
        <v>25</v>
      </c>
      <c r="D403" s="2" t="s">
        <v>1243</v>
      </c>
      <c r="E403" s="2" t="s">
        <v>1244</v>
      </c>
      <c r="F403" s="6"/>
      <c r="G403" s="6"/>
      <c r="H403" s="6"/>
      <c r="K403" s="6" t="str">
        <f t="shared" si="2"/>
        <v> </v>
      </c>
    </row>
    <row r="404">
      <c r="A404" s="1" t="s">
        <v>15</v>
      </c>
      <c r="B404" s="1" t="s">
        <v>25</v>
      </c>
      <c r="D404" s="2" t="s">
        <v>1245</v>
      </c>
      <c r="E404" s="2" t="s">
        <v>1246</v>
      </c>
      <c r="F404" s="1" t="s">
        <v>335</v>
      </c>
      <c r="G404" s="1" t="s">
        <v>144</v>
      </c>
      <c r="H404" s="1" t="s">
        <v>145</v>
      </c>
      <c r="K404" s="6" t="str">
        <f t="shared" si="2"/>
        <v>Penaea mucronata</v>
      </c>
    </row>
    <row r="405">
      <c r="A405" s="1" t="s">
        <v>15</v>
      </c>
      <c r="B405" s="1" t="s">
        <v>25</v>
      </c>
      <c r="D405" s="2" t="s">
        <v>1247</v>
      </c>
      <c r="E405" s="2" t="s">
        <v>1248</v>
      </c>
      <c r="F405" s="6"/>
      <c r="G405" s="6"/>
      <c r="H405" s="6"/>
      <c r="K405" s="6" t="str">
        <f t="shared" si="2"/>
        <v> </v>
      </c>
    </row>
    <row r="406">
      <c r="A406" s="1" t="s">
        <v>15</v>
      </c>
      <c r="B406" s="1" t="s">
        <v>25</v>
      </c>
      <c r="D406" s="2" t="s">
        <v>1249</v>
      </c>
      <c r="E406" s="2" t="s">
        <v>1250</v>
      </c>
      <c r="F406" s="6"/>
      <c r="G406" s="6"/>
      <c r="H406" s="6"/>
      <c r="K406" s="6" t="str">
        <f t="shared" si="2"/>
        <v> </v>
      </c>
    </row>
    <row r="407">
      <c r="A407" s="1" t="s">
        <v>15</v>
      </c>
      <c r="B407" s="1" t="s">
        <v>25</v>
      </c>
      <c r="D407" s="2" t="s">
        <v>1251</v>
      </c>
      <c r="E407" s="2" t="s">
        <v>1252</v>
      </c>
      <c r="F407" s="6"/>
      <c r="G407" s="6"/>
      <c r="H407" s="6"/>
      <c r="K407" s="6" t="str">
        <f t="shared" si="2"/>
        <v> </v>
      </c>
    </row>
    <row r="408">
      <c r="A408" s="1" t="s">
        <v>15</v>
      </c>
      <c r="B408" s="1" t="s">
        <v>25</v>
      </c>
      <c r="D408" s="2" t="s">
        <v>1253</v>
      </c>
      <c r="E408" s="2" t="s">
        <v>1254</v>
      </c>
      <c r="F408" s="6"/>
      <c r="G408" s="6"/>
      <c r="H408" s="6"/>
      <c r="K408" s="6" t="str">
        <f t="shared" si="2"/>
        <v> </v>
      </c>
    </row>
    <row r="409">
      <c r="A409" s="1" t="s">
        <v>15</v>
      </c>
      <c r="B409" s="1" t="s">
        <v>25</v>
      </c>
      <c r="D409" s="2" t="s">
        <v>1255</v>
      </c>
      <c r="E409" s="2" t="s">
        <v>1256</v>
      </c>
      <c r="F409" s="6"/>
      <c r="G409" s="6"/>
      <c r="H409" s="6"/>
      <c r="K409" s="6" t="str">
        <f t="shared" si="2"/>
        <v> </v>
      </c>
    </row>
    <row r="410">
      <c r="A410" s="1" t="s">
        <v>15</v>
      </c>
      <c r="B410" s="1" t="s">
        <v>25</v>
      </c>
      <c r="D410" s="2" t="s">
        <v>1257</v>
      </c>
      <c r="E410" s="2" t="s">
        <v>1258</v>
      </c>
      <c r="F410" s="1" t="s">
        <v>254</v>
      </c>
      <c r="G410" s="1" t="s">
        <v>114</v>
      </c>
      <c r="H410" s="6"/>
      <c r="K410" s="6" t="str">
        <f t="shared" si="2"/>
        <v>Restio </v>
      </c>
      <c r="L410" s="1" t="s">
        <v>1259</v>
      </c>
    </row>
    <row r="411">
      <c r="A411" s="1" t="s">
        <v>17</v>
      </c>
      <c r="B411" s="1" t="s">
        <v>19</v>
      </c>
      <c r="D411" s="2" t="s">
        <v>1260</v>
      </c>
      <c r="E411" s="2" t="s">
        <v>1261</v>
      </c>
      <c r="F411" s="6"/>
      <c r="G411" s="6"/>
      <c r="H411" s="6"/>
      <c r="K411" s="6" t="str">
        <f t="shared" si="2"/>
        <v> </v>
      </c>
    </row>
    <row r="412">
      <c r="A412" s="1" t="s">
        <v>17</v>
      </c>
      <c r="B412" s="1" t="s">
        <v>19</v>
      </c>
      <c r="D412" s="2" t="s">
        <v>1262</v>
      </c>
      <c r="E412" s="2" t="s">
        <v>1263</v>
      </c>
      <c r="F412" s="6"/>
      <c r="G412" s="6"/>
      <c r="H412" s="6"/>
      <c r="K412" s="6" t="str">
        <f t="shared" si="2"/>
        <v> </v>
      </c>
    </row>
    <row r="413">
      <c r="A413" s="1" t="s">
        <v>17</v>
      </c>
      <c r="B413" s="1" t="s">
        <v>19</v>
      </c>
      <c r="D413" s="2" t="s">
        <v>1264</v>
      </c>
      <c r="E413" s="2" t="s">
        <v>1265</v>
      </c>
      <c r="F413" s="6"/>
      <c r="G413" s="6"/>
      <c r="H413" s="6"/>
      <c r="K413" s="6" t="str">
        <f t="shared" si="2"/>
        <v> </v>
      </c>
    </row>
    <row r="414">
      <c r="A414" s="1" t="s">
        <v>17</v>
      </c>
      <c r="B414" s="1" t="s">
        <v>19</v>
      </c>
      <c r="D414" s="2" t="s">
        <v>1266</v>
      </c>
      <c r="E414" s="2" t="s">
        <v>1267</v>
      </c>
      <c r="F414" s="6"/>
      <c r="G414" s="6"/>
      <c r="H414" s="6"/>
      <c r="K414" s="6" t="str">
        <f t="shared" si="2"/>
        <v> </v>
      </c>
    </row>
    <row r="415">
      <c r="A415" s="1" t="s">
        <v>17</v>
      </c>
      <c r="B415" s="1" t="s">
        <v>19</v>
      </c>
      <c r="D415" s="2" t="s">
        <v>1268</v>
      </c>
      <c r="E415" s="2" t="s">
        <v>1269</v>
      </c>
      <c r="F415" s="1" t="s">
        <v>246</v>
      </c>
      <c r="G415" s="1" t="s">
        <v>88</v>
      </c>
      <c r="H415" s="1" t="s">
        <v>316</v>
      </c>
      <c r="K415" s="6" t="str">
        <f t="shared" si="2"/>
        <v>Protea denticulata</v>
      </c>
    </row>
    <row r="416">
      <c r="A416" s="1" t="s">
        <v>17</v>
      </c>
      <c r="B416" s="1" t="s">
        <v>19</v>
      </c>
      <c r="D416" s="2" t="s">
        <v>1270</v>
      </c>
      <c r="E416" s="2" t="s">
        <v>1271</v>
      </c>
      <c r="F416" s="1" t="s">
        <v>335</v>
      </c>
      <c r="G416" s="1" t="s">
        <v>144</v>
      </c>
      <c r="H416" s="1" t="s">
        <v>145</v>
      </c>
      <c r="K416" s="6" t="str">
        <f t="shared" si="2"/>
        <v>Penaea mucronata</v>
      </c>
    </row>
    <row r="417">
      <c r="A417" s="1" t="s">
        <v>17</v>
      </c>
      <c r="B417" s="1" t="s">
        <v>19</v>
      </c>
      <c r="D417" s="2" t="s">
        <v>1272</v>
      </c>
      <c r="E417" s="2" t="s">
        <v>1273</v>
      </c>
      <c r="F417" s="1" t="s">
        <v>339</v>
      </c>
      <c r="G417" s="1" t="s">
        <v>1274</v>
      </c>
      <c r="H417" s="1" t="s">
        <v>1275</v>
      </c>
      <c r="K417" s="6" t="str">
        <f t="shared" si="2"/>
        <v>Tritoniopsis triticea</v>
      </c>
    </row>
    <row r="418">
      <c r="A418" s="1" t="s">
        <v>17</v>
      </c>
      <c r="B418" s="1" t="s">
        <v>19</v>
      </c>
      <c r="D418" s="2" t="s">
        <v>1276</v>
      </c>
      <c r="E418" s="2" t="s">
        <v>1277</v>
      </c>
      <c r="F418" s="6"/>
      <c r="G418" s="6"/>
      <c r="H418" s="6"/>
      <c r="K418" s="6" t="str">
        <f t="shared" si="2"/>
        <v> </v>
      </c>
    </row>
    <row r="419">
      <c r="A419" s="1" t="s">
        <v>17</v>
      </c>
      <c r="B419" s="1" t="s">
        <v>19</v>
      </c>
      <c r="D419" s="2" t="s">
        <v>1278</v>
      </c>
      <c r="E419" s="2" t="s">
        <v>1279</v>
      </c>
      <c r="F419" s="1"/>
      <c r="G419" s="6"/>
      <c r="H419" s="6"/>
      <c r="I419" s="1"/>
      <c r="K419" s="6" t="str">
        <f t="shared" si="2"/>
        <v> </v>
      </c>
    </row>
    <row r="420">
      <c r="A420" s="1" t="s">
        <v>17</v>
      </c>
      <c r="B420" s="1" t="s">
        <v>19</v>
      </c>
      <c r="D420" s="2" t="s">
        <v>1280</v>
      </c>
      <c r="E420" s="2" t="s">
        <v>1281</v>
      </c>
      <c r="F420" s="1"/>
      <c r="G420" s="6"/>
      <c r="H420" s="6"/>
      <c r="I420" s="1"/>
      <c r="K420" s="6" t="str">
        <f t="shared" si="2"/>
        <v> </v>
      </c>
    </row>
    <row r="421">
      <c r="A421" s="1" t="s">
        <v>17</v>
      </c>
      <c r="B421" s="1" t="s">
        <v>19</v>
      </c>
      <c r="D421" s="2" t="s">
        <v>1282</v>
      </c>
      <c r="E421" s="2" t="s">
        <v>1283</v>
      </c>
      <c r="F421" s="1" t="s">
        <v>324</v>
      </c>
      <c r="G421" s="1" t="s">
        <v>97</v>
      </c>
      <c r="H421" s="1" t="s">
        <v>225</v>
      </c>
      <c r="I421" s="1"/>
      <c r="K421" s="6" t="str">
        <f t="shared" si="2"/>
        <v>Adenandra gummifera</v>
      </c>
    </row>
    <row r="422">
      <c r="A422" s="1" t="s">
        <v>17</v>
      </c>
      <c r="B422" s="1" t="s">
        <v>19</v>
      </c>
      <c r="D422" s="2" t="s">
        <v>1284</v>
      </c>
      <c r="E422" s="2" t="s">
        <v>1285</v>
      </c>
      <c r="F422" s="1"/>
      <c r="G422" s="6"/>
      <c r="H422" s="6"/>
      <c r="I422" s="1"/>
      <c r="K422" s="6" t="str">
        <f t="shared" si="2"/>
        <v> </v>
      </c>
    </row>
    <row r="423">
      <c r="A423" s="1" t="s">
        <v>17</v>
      </c>
      <c r="B423" s="1" t="s">
        <v>19</v>
      </c>
      <c r="D423" s="2" t="s">
        <v>1286</v>
      </c>
      <c r="E423" s="2" t="s">
        <v>1287</v>
      </c>
      <c r="F423" s="1" t="s">
        <v>331</v>
      </c>
      <c r="G423" s="1" t="s">
        <v>101</v>
      </c>
      <c r="H423" s="6"/>
      <c r="I423" s="1"/>
      <c r="J423" s="1" t="s">
        <v>1288</v>
      </c>
      <c r="K423" s="6" t="str">
        <f t="shared" si="2"/>
        <v>Cliffortia </v>
      </c>
    </row>
    <row r="424">
      <c r="A424" s="1" t="s">
        <v>17</v>
      </c>
      <c r="B424" s="1" t="s">
        <v>19</v>
      </c>
      <c r="D424" s="2" t="s">
        <v>1289</v>
      </c>
      <c r="E424" s="2" t="s">
        <v>1290</v>
      </c>
      <c r="F424" s="1"/>
      <c r="G424" s="6"/>
      <c r="H424" s="6"/>
      <c r="I424" s="1"/>
      <c r="K424" s="6" t="str">
        <f t="shared" si="2"/>
        <v> </v>
      </c>
    </row>
    <row r="425">
      <c r="A425" s="1" t="s">
        <v>17</v>
      </c>
      <c r="B425" s="1" t="s">
        <v>19</v>
      </c>
      <c r="D425" s="2" t="s">
        <v>1291</v>
      </c>
      <c r="E425" s="2" t="s">
        <v>1292</v>
      </c>
      <c r="F425" s="1"/>
      <c r="G425" s="6"/>
      <c r="H425" s="6"/>
      <c r="I425" s="1"/>
      <c r="K425" s="6" t="str">
        <f t="shared" si="2"/>
        <v> </v>
      </c>
    </row>
    <row r="426">
      <c r="A426" s="1" t="s">
        <v>17</v>
      </c>
      <c r="B426" s="1" t="s">
        <v>19</v>
      </c>
      <c r="D426" s="2" t="s">
        <v>1293</v>
      </c>
      <c r="E426" s="2" t="s">
        <v>1294</v>
      </c>
      <c r="F426" s="1" t="s">
        <v>229</v>
      </c>
      <c r="G426" s="1" t="s">
        <v>103</v>
      </c>
      <c r="H426" s="1" t="s">
        <v>104</v>
      </c>
      <c r="I426" s="1"/>
      <c r="K426" s="6" t="str">
        <f t="shared" si="2"/>
        <v>Tetraria bromoides</v>
      </c>
    </row>
    <row r="427">
      <c r="A427" s="1" t="s">
        <v>17</v>
      </c>
      <c r="B427" s="1" t="s">
        <v>29</v>
      </c>
      <c r="D427" s="2" t="s">
        <v>1295</v>
      </c>
      <c r="E427" s="2" t="s">
        <v>1296</v>
      </c>
      <c r="F427" s="1" t="s">
        <v>254</v>
      </c>
      <c r="G427" s="1" t="s">
        <v>226</v>
      </c>
      <c r="H427" s="1" t="s">
        <v>280</v>
      </c>
      <c r="I427" s="1"/>
      <c r="K427" s="6" t="str">
        <f t="shared" si="2"/>
        <v>Elegia juncea</v>
      </c>
    </row>
    <row r="428">
      <c r="A428" s="1" t="s">
        <v>17</v>
      </c>
      <c r="B428" s="1" t="s">
        <v>29</v>
      </c>
      <c r="D428" s="2" t="s">
        <v>1297</v>
      </c>
      <c r="E428" s="2" t="s">
        <v>1298</v>
      </c>
      <c r="F428" s="1"/>
      <c r="G428" s="6"/>
      <c r="H428" s="6"/>
      <c r="I428" s="1"/>
      <c r="K428" s="6" t="str">
        <f t="shared" si="2"/>
        <v> </v>
      </c>
    </row>
    <row r="429">
      <c r="A429" s="1" t="s">
        <v>17</v>
      </c>
      <c r="B429" s="1" t="s">
        <v>29</v>
      </c>
      <c r="D429" s="2" t="s">
        <v>1299</v>
      </c>
      <c r="E429" s="2" t="s">
        <v>1300</v>
      </c>
      <c r="F429" s="1"/>
      <c r="G429" s="6"/>
      <c r="H429" s="6"/>
      <c r="I429" s="1"/>
      <c r="K429" s="6" t="str">
        <f t="shared" si="2"/>
        <v> </v>
      </c>
    </row>
    <row r="430">
      <c r="A430" s="1" t="s">
        <v>17</v>
      </c>
      <c r="B430" s="1" t="s">
        <v>29</v>
      </c>
      <c r="D430" s="2" t="s">
        <v>1301</v>
      </c>
      <c r="E430" s="2" t="s">
        <v>1302</v>
      </c>
      <c r="F430" s="1"/>
      <c r="G430" s="6"/>
      <c r="H430" s="6"/>
      <c r="I430" s="1"/>
      <c r="K430" s="6" t="str">
        <f t="shared" si="2"/>
        <v> </v>
      </c>
    </row>
    <row r="431">
      <c r="A431" s="1" t="s">
        <v>17</v>
      </c>
      <c r="B431" s="1" t="s">
        <v>29</v>
      </c>
      <c r="D431" s="2" t="s">
        <v>1303</v>
      </c>
      <c r="E431" s="2" t="s">
        <v>1304</v>
      </c>
      <c r="F431" s="1" t="s">
        <v>246</v>
      </c>
      <c r="G431" s="1" t="s">
        <v>85</v>
      </c>
      <c r="H431" s="1" t="s">
        <v>99</v>
      </c>
      <c r="I431" s="1"/>
      <c r="K431" s="6" t="str">
        <f t="shared" si="2"/>
        <v>Leucadendron xanthoconus</v>
      </c>
    </row>
    <row r="432">
      <c r="A432" s="1" t="s">
        <v>17</v>
      </c>
      <c r="B432" s="1" t="s">
        <v>29</v>
      </c>
      <c r="D432" s="2" t="s">
        <v>1305</v>
      </c>
      <c r="E432" s="2" t="s">
        <v>1306</v>
      </c>
      <c r="F432" s="1"/>
      <c r="G432" s="6"/>
      <c r="H432" s="6"/>
      <c r="I432" s="1"/>
      <c r="K432" s="6" t="str">
        <f t="shared" si="2"/>
        <v> </v>
      </c>
    </row>
    <row r="433">
      <c r="A433" s="1" t="s">
        <v>17</v>
      </c>
      <c r="B433" s="1" t="s">
        <v>29</v>
      </c>
      <c r="D433" s="2" t="s">
        <v>1307</v>
      </c>
      <c r="E433" s="2" t="s">
        <v>1308</v>
      </c>
      <c r="F433" s="1"/>
      <c r="G433" s="6"/>
      <c r="H433" s="6"/>
      <c r="I433" s="1"/>
      <c r="K433" s="6" t="str">
        <f t="shared" si="2"/>
        <v> </v>
      </c>
    </row>
    <row r="434">
      <c r="A434" s="1" t="s">
        <v>17</v>
      </c>
      <c r="B434" s="1" t="s">
        <v>29</v>
      </c>
      <c r="D434" s="2" t="s">
        <v>1309</v>
      </c>
      <c r="E434" s="2" t="s">
        <v>1310</v>
      </c>
      <c r="F434" s="1"/>
      <c r="G434" s="6"/>
      <c r="H434" s="6"/>
      <c r="I434" s="1"/>
      <c r="K434" s="6" t="str">
        <f t="shared" si="2"/>
        <v> </v>
      </c>
    </row>
    <row r="435">
      <c r="A435" s="1" t="s">
        <v>17</v>
      </c>
      <c r="B435" s="1" t="s">
        <v>29</v>
      </c>
      <c r="D435" s="2" t="s">
        <v>1311</v>
      </c>
      <c r="E435" s="2" t="s">
        <v>1312</v>
      </c>
      <c r="F435" s="1"/>
      <c r="G435" s="6"/>
      <c r="H435" s="6"/>
      <c r="I435" s="1"/>
      <c r="K435" s="6" t="str">
        <f t="shared" si="2"/>
        <v> </v>
      </c>
    </row>
    <row r="436">
      <c r="A436" s="1" t="s">
        <v>17</v>
      </c>
      <c r="B436" s="1" t="s">
        <v>29</v>
      </c>
      <c r="D436" s="2" t="s">
        <v>1313</v>
      </c>
      <c r="E436" s="2" t="s">
        <v>1314</v>
      </c>
      <c r="F436" s="1"/>
      <c r="G436" s="6"/>
      <c r="H436" s="6"/>
      <c r="I436" s="1"/>
      <c r="K436" s="6" t="str">
        <f t="shared" si="2"/>
        <v> </v>
      </c>
    </row>
    <row r="437">
      <c r="A437" s="1" t="s">
        <v>17</v>
      </c>
      <c r="B437" s="1" t="s">
        <v>29</v>
      </c>
      <c r="D437" s="2" t="s">
        <v>1315</v>
      </c>
      <c r="E437" s="2" t="s">
        <v>1316</v>
      </c>
      <c r="F437" s="1"/>
      <c r="G437" s="6"/>
      <c r="H437" s="6"/>
      <c r="I437" s="1"/>
      <c r="K437" s="6" t="str">
        <f t="shared" si="2"/>
        <v> </v>
      </c>
    </row>
    <row r="438">
      <c r="A438" s="1" t="s">
        <v>17</v>
      </c>
      <c r="B438" s="1" t="s">
        <v>29</v>
      </c>
      <c r="D438" s="2" t="s">
        <v>1317</v>
      </c>
      <c r="E438" s="2" t="s">
        <v>1318</v>
      </c>
      <c r="F438" s="1"/>
      <c r="G438" s="6"/>
      <c r="H438" s="6"/>
      <c r="I438" s="1"/>
      <c r="K438" s="6" t="str">
        <f t="shared" si="2"/>
        <v> </v>
      </c>
    </row>
    <row r="439">
      <c r="A439" s="1" t="s">
        <v>17</v>
      </c>
      <c r="B439" s="1" t="s">
        <v>29</v>
      </c>
      <c r="D439" s="2" t="s">
        <v>1319</v>
      </c>
      <c r="E439" s="2" t="s">
        <v>1320</v>
      </c>
      <c r="F439" s="1"/>
      <c r="G439" s="6"/>
      <c r="H439" s="6"/>
      <c r="I439" s="1"/>
      <c r="K439" s="6" t="str">
        <f t="shared" si="2"/>
        <v> </v>
      </c>
    </row>
    <row r="440">
      <c r="A440" s="1" t="s">
        <v>17</v>
      </c>
      <c r="B440" s="1" t="s">
        <v>29</v>
      </c>
      <c r="D440" s="2" t="s">
        <v>1321</v>
      </c>
      <c r="E440" s="2" t="s">
        <v>1322</v>
      </c>
      <c r="F440" s="1" t="s">
        <v>229</v>
      </c>
      <c r="G440" s="1" t="s">
        <v>103</v>
      </c>
      <c r="H440" s="1" t="s">
        <v>104</v>
      </c>
      <c r="I440" s="1"/>
      <c r="K440" s="6" t="str">
        <f t="shared" si="2"/>
        <v>Tetraria bromoides</v>
      </c>
    </row>
    <row r="441">
      <c r="A441" s="1" t="s">
        <v>17</v>
      </c>
      <c r="B441" s="1" t="s">
        <v>29</v>
      </c>
      <c r="D441" s="2" t="s">
        <v>1323</v>
      </c>
      <c r="E441" s="2" t="s">
        <v>1324</v>
      </c>
      <c r="F441" s="1"/>
      <c r="G441" s="6"/>
      <c r="H441" s="6"/>
      <c r="I441" s="1"/>
      <c r="K441" s="6" t="str">
        <f t="shared" si="2"/>
        <v> </v>
      </c>
    </row>
    <row r="442">
      <c r="A442" s="1" t="s">
        <v>17</v>
      </c>
      <c r="B442" s="1" t="s">
        <v>29</v>
      </c>
      <c r="D442" s="2" t="s">
        <v>1325</v>
      </c>
      <c r="E442" s="2" t="s">
        <v>1326</v>
      </c>
      <c r="F442" s="1"/>
      <c r="G442" s="6"/>
      <c r="H442" s="6"/>
      <c r="I442" s="1"/>
      <c r="K442" s="6" t="str">
        <f t="shared" si="2"/>
        <v> </v>
      </c>
    </row>
    <row r="443">
      <c r="A443" s="1" t="s">
        <v>17</v>
      </c>
      <c r="B443" s="1" t="s">
        <v>29</v>
      </c>
      <c r="D443" s="2" t="s">
        <v>1327</v>
      </c>
      <c r="E443" s="2" t="s">
        <v>1328</v>
      </c>
      <c r="F443" s="1" t="s">
        <v>248</v>
      </c>
      <c r="G443" s="1" t="s">
        <v>113</v>
      </c>
      <c r="H443" s="1" t="s">
        <v>134</v>
      </c>
      <c r="I443" s="1"/>
      <c r="K443" s="6" t="str">
        <f t="shared" si="2"/>
        <v>Erica sessiliflora</v>
      </c>
    </row>
    <row r="444">
      <c r="A444" s="1" t="s">
        <v>17</v>
      </c>
      <c r="B444" s="1" t="s">
        <v>29</v>
      </c>
      <c r="D444" s="2" t="s">
        <v>1329</v>
      </c>
      <c r="E444" s="2" t="s">
        <v>1330</v>
      </c>
      <c r="F444" s="1"/>
      <c r="G444" s="6"/>
      <c r="H444" s="6"/>
      <c r="I444" s="1"/>
      <c r="K444" s="6" t="str">
        <f t="shared" si="2"/>
        <v> </v>
      </c>
    </row>
    <row r="445">
      <c r="A445" s="1" t="s">
        <v>17</v>
      </c>
      <c r="B445" s="1" t="s">
        <v>29</v>
      </c>
      <c r="D445" s="2" t="s">
        <v>1331</v>
      </c>
      <c r="E445" s="2" t="s">
        <v>1332</v>
      </c>
      <c r="F445" s="1"/>
      <c r="G445" s="6"/>
      <c r="H445" s="6"/>
      <c r="I445" s="1"/>
      <c r="K445" s="6" t="str">
        <f t="shared" si="2"/>
        <v> </v>
      </c>
    </row>
    <row r="446">
      <c r="A446" s="1" t="s">
        <v>17</v>
      </c>
      <c r="B446" s="1" t="s">
        <v>29</v>
      </c>
      <c r="D446" s="2" t="s">
        <v>1333</v>
      </c>
      <c r="E446" s="2" t="s">
        <v>1334</v>
      </c>
      <c r="F446" s="1"/>
      <c r="G446" s="6"/>
      <c r="H446" s="6"/>
      <c r="I446" s="1"/>
      <c r="K446" s="6" t="str">
        <f t="shared" si="2"/>
        <v> </v>
      </c>
    </row>
    <row r="447">
      <c r="A447" s="1" t="s">
        <v>17</v>
      </c>
      <c r="B447" s="1" t="s">
        <v>29</v>
      </c>
      <c r="D447" s="2" t="s">
        <v>1335</v>
      </c>
      <c r="E447" s="2" t="s">
        <v>1336</v>
      </c>
      <c r="F447" s="1"/>
      <c r="G447" s="6"/>
      <c r="H447" s="6"/>
      <c r="I447" s="1"/>
      <c r="K447" s="6" t="str">
        <f t="shared" si="2"/>
        <v> </v>
      </c>
    </row>
    <row r="448">
      <c r="A448" s="1" t="s">
        <v>17</v>
      </c>
      <c r="B448" s="1" t="s">
        <v>29</v>
      </c>
      <c r="D448" s="2" t="s">
        <v>1337</v>
      </c>
      <c r="E448" s="2" t="s">
        <v>1338</v>
      </c>
      <c r="F448" s="1"/>
      <c r="G448" s="6"/>
      <c r="H448" s="6"/>
      <c r="I448" s="1"/>
      <c r="K448" s="6" t="str">
        <f t="shared" si="2"/>
        <v> </v>
      </c>
    </row>
    <row r="449">
      <c r="A449" s="1" t="s">
        <v>17</v>
      </c>
      <c r="B449" s="1" t="s">
        <v>29</v>
      </c>
      <c r="D449" s="2" t="s">
        <v>1339</v>
      </c>
      <c r="E449" s="2" t="s">
        <v>1340</v>
      </c>
      <c r="F449" s="1"/>
      <c r="G449" s="6"/>
      <c r="H449" s="6"/>
      <c r="I449" s="1"/>
      <c r="K449" s="6" t="str">
        <f t="shared" si="2"/>
        <v> </v>
      </c>
    </row>
    <row r="450">
      <c r="A450" s="1" t="s">
        <v>17</v>
      </c>
      <c r="B450" s="1" t="s">
        <v>29</v>
      </c>
      <c r="D450" s="2" t="s">
        <v>1341</v>
      </c>
      <c r="E450" s="2" t="s">
        <v>1342</v>
      </c>
      <c r="F450" s="1" t="s">
        <v>331</v>
      </c>
      <c r="G450" s="1" t="s">
        <v>101</v>
      </c>
      <c r="H450" s="6"/>
      <c r="I450" s="1"/>
      <c r="K450" s="6" t="str">
        <f t="shared" si="2"/>
        <v>Cliffortia </v>
      </c>
    </row>
    <row r="451">
      <c r="A451" s="1" t="s">
        <v>17</v>
      </c>
      <c r="B451" s="1" t="s">
        <v>29</v>
      </c>
      <c r="D451" s="2" t="s">
        <v>1343</v>
      </c>
      <c r="E451" s="2" t="s">
        <v>1344</v>
      </c>
      <c r="F451" s="1"/>
      <c r="G451" s="6"/>
      <c r="H451" s="6"/>
      <c r="I451" s="1"/>
      <c r="K451" s="6" t="str">
        <f t="shared" si="2"/>
        <v> </v>
      </c>
    </row>
    <row r="452">
      <c r="A452" s="1" t="s">
        <v>17</v>
      </c>
      <c r="B452" s="1" t="s">
        <v>29</v>
      </c>
      <c r="D452" s="2" t="s">
        <v>1345</v>
      </c>
      <c r="E452" s="2" t="s">
        <v>1346</v>
      </c>
      <c r="F452" s="1"/>
      <c r="G452" s="6"/>
      <c r="H452" s="6"/>
      <c r="I452" s="1"/>
      <c r="K452" s="6" t="str">
        <f t="shared" si="2"/>
        <v> </v>
      </c>
    </row>
    <row r="453">
      <c r="A453" s="1" t="s">
        <v>17</v>
      </c>
      <c r="B453" s="1" t="s">
        <v>29</v>
      </c>
      <c r="D453" s="2" t="s">
        <v>1347</v>
      </c>
      <c r="E453" s="2" t="s">
        <v>1348</v>
      </c>
      <c r="F453" s="1" t="s">
        <v>246</v>
      </c>
      <c r="G453" s="1" t="s">
        <v>88</v>
      </c>
      <c r="H453" s="1" t="s">
        <v>316</v>
      </c>
      <c r="I453" s="1"/>
      <c r="K453" s="6" t="str">
        <f t="shared" si="2"/>
        <v>Protea denticulata</v>
      </c>
    </row>
    <row r="454">
      <c r="A454" s="1" t="s">
        <v>17</v>
      </c>
      <c r="B454" s="1" t="s">
        <v>29</v>
      </c>
      <c r="D454" s="2" t="s">
        <v>1349</v>
      </c>
      <c r="E454" s="2" t="s">
        <v>1350</v>
      </c>
      <c r="F454" s="1"/>
      <c r="G454" s="6"/>
      <c r="H454" s="6"/>
      <c r="I454" s="1"/>
      <c r="K454" s="6" t="str">
        <f t="shared" si="2"/>
        <v> </v>
      </c>
    </row>
    <row r="455">
      <c r="A455" s="1" t="s">
        <v>17</v>
      </c>
      <c r="B455" s="1" t="s">
        <v>29</v>
      </c>
      <c r="D455" s="2" t="s">
        <v>1351</v>
      </c>
      <c r="E455" s="2" t="s">
        <v>1352</v>
      </c>
      <c r="F455" s="1" t="s">
        <v>248</v>
      </c>
      <c r="G455" s="1" t="s">
        <v>113</v>
      </c>
      <c r="H455" s="6"/>
      <c r="I455" s="1"/>
      <c r="K455" s="6" t="str">
        <f t="shared" si="2"/>
        <v>Erica </v>
      </c>
    </row>
    <row r="456">
      <c r="A456" s="1" t="s">
        <v>17</v>
      </c>
      <c r="B456" s="1" t="s">
        <v>29</v>
      </c>
      <c r="D456" s="2" t="s">
        <v>1353</v>
      </c>
      <c r="E456" s="2" t="s">
        <v>1354</v>
      </c>
      <c r="F456" s="1"/>
      <c r="G456" s="6"/>
      <c r="H456" s="6"/>
      <c r="I456" s="1"/>
      <c r="K456" s="6" t="str">
        <f t="shared" si="2"/>
        <v> </v>
      </c>
    </row>
    <row r="457">
      <c r="A457" s="1" t="s">
        <v>17</v>
      </c>
      <c r="B457" s="1" t="s">
        <v>29</v>
      </c>
      <c r="D457" s="2" t="s">
        <v>1355</v>
      </c>
      <c r="E457" s="2" t="s">
        <v>1356</v>
      </c>
      <c r="F457" s="1" t="s">
        <v>229</v>
      </c>
      <c r="G457" s="1" t="s">
        <v>103</v>
      </c>
      <c r="H457" s="1" t="s">
        <v>214</v>
      </c>
      <c r="I457" s="1"/>
      <c r="K457" s="6" t="str">
        <f t="shared" si="2"/>
        <v>Tetraria compar</v>
      </c>
    </row>
    <row r="458">
      <c r="A458" s="1" t="s">
        <v>17</v>
      </c>
      <c r="B458" s="1" t="s">
        <v>29</v>
      </c>
      <c r="D458" s="2" t="s">
        <v>1357</v>
      </c>
      <c r="E458" s="2" t="s">
        <v>1358</v>
      </c>
      <c r="F458" s="1"/>
      <c r="G458" s="6"/>
      <c r="H458" s="6"/>
      <c r="I458" s="1"/>
      <c r="K458" s="6" t="str">
        <f t="shared" si="2"/>
        <v> </v>
      </c>
    </row>
    <row r="459">
      <c r="A459" s="1" t="s">
        <v>17</v>
      </c>
      <c r="B459" s="1" t="s">
        <v>29</v>
      </c>
      <c r="D459" s="2" t="s">
        <v>1359</v>
      </c>
      <c r="E459" s="2" t="s">
        <v>1360</v>
      </c>
      <c r="F459" s="1"/>
      <c r="G459" s="6"/>
      <c r="H459" s="6"/>
      <c r="I459" s="1"/>
      <c r="K459" s="6" t="str">
        <f t="shared" si="2"/>
        <v> </v>
      </c>
    </row>
    <row r="460">
      <c r="A460" s="1" t="s">
        <v>17</v>
      </c>
      <c r="B460" s="1" t="s">
        <v>29</v>
      </c>
      <c r="D460" s="2" t="s">
        <v>1361</v>
      </c>
      <c r="E460" s="2" t="s">
        <v>1362</v>
      </c>
      <c r="F460" s="1" t="s">
        <v>291</v>
      </c>
      <c r="G460" s="1" t="s">
        <v>227</v>
      </c>
      <c r="H460" s="1" t="s">
        <v>228</v>
      </c>
      <c r="I460" s="1"/>
      <c r="K460" s="6" t="str">
        <f t="shared" si="2"/>
        <v>Euclea polyantha</v>
      </c>
    </row>
    <row r="461">
      <c r="A461" s="1" t="s">
        <v>17</v>
      </c>
      <c r="B461" s="1" t="s">
        <v>29</v>
      </c>
      <c r="D461" s="2" t="s">
        <v>1363</v>
      </c>
      <c r="E461" s="2" t="s">
        <v>1364</v>
      </c>
      <c r="F461" s="1" t="s">
        <v>335</v>
      </c>
      <c r="G461" s="1" t="s">
        <v>144</v>
      </c>
      <c r="H461" s="1" t="s">
        <v>145</v>
      </c>
      <c r="I461" s="1"/>
      <c r="K461" s="6" t="str">
        <f t="shared" si="2"/>
        <v>Penaea mucronata</v>
      </c>
    </row>
    <row r="462">
      <c r="A462" s="1" t="s">
        <v>17</v>
      </c>
      <c r="B462" s="1" t="s">
        <v>29</v>
      </c>
      <c r="D462" s="2" t="s">
        <v>1365</v>
      </c>
      <c r="E462" s="2" t="s">
        <v>1366</v>
      </c>
      <c r="F462" s="1"/>
      <c r="G462" s="6"/>
      <c r="H462" s="6"/>
      <c r="I462" s="1"/>
      <c r="K462" s="6" t="str">
        <f t="shared" si="2"/>
        <v> </v>
      </c>
    </row>
    <row r="463">
      <c r="A463" s="1" t="s">
        <v>17</v>
      </c>
      <c r="B463" s="1" t="s">
        <v>29</v>
      </c>
      <c r="D463" s="2" t="s">
        <v>1367</v>
      </c>
      <c r="E463" s="2" t="s">
        <v>1368</v>
      </c>
      <c r="F463" s="1"/>
      <c r="G463" s="6"/>
      <c r="H463" s="6"/>
      <c r="I463" s="1"/>
      <c r="K463" s="6" t="str">
        <f t="shared" si="2"/>
        <v> </v>
      </c>
    </row>
    <row r="464">
      <c r="A464" s="1" t="s">
        <v>17</v>
      </c>
      <c r="B464" s="1" t="s">
        <v>29</v>
      </c>
      <c r="D464" s="2" t="s">
        <v>1369</v>
      </c>
      <c r="E464" s="2" t="s">
        <v>1370</v>
      </c>
      <c r="F464" s="1"/>
      <c r="G464" s="6"/>
      <c r="H464" s="6"/>
      <c r="I464" s="1"/>
      <c r="K464" s="6" t="str">
        <f t="shared" si="2"/>
        <v> </v>
      </c>
    </row>
    <row r="465">
      <c r="A465" s="1" t="s">
        <v>17</v>
      </c>
      <c r="B465" s="1" t="s">
        <v>29</v>
      </c>
      <c r="D465" s="2" t="s">
        <v>1371</v>
      </c>
      <c r="E465" s="2" t="s">
        <v>1372</v>
      </c>
      <c r="F465" s="1"/>
      <c r="G465" s="6"/>
      <c r="H465" s="6"/>
      <c r="I465" s="1"/>
      <c r="K465" s="6" t="str">
        <f t="shared" si="2"/>
        <v> </v>
      </c>
    </row>
    <row r="466">
      <c r="A466" s="1" t="s">
        <v>17</v>
      </c>
      <c r="B466" s="1" t="s">
        <v>9</v>
      </c>
      <c r="D466" s="2" t="s">
        <v>1373</v>
      </c>
      <c r="E466" s="2" t="s">
        <v>1374</v>
      </c>
      <c r="F466" s="1" t="s">
        <v>291</v>
      </c>
      <c r="G466" s="1" t="s">
        <v>227</v>
      </c>
      <c r="H466" s="1" t="s">
        <v>228</v>
      </c>
      <c r="I466" s="1"/>
      <c r="K466" s="6" t="str">
        <f t="shared" si="2"/>
        <v>Euclea polyantha</v>
      </c>
    </row>
    <row r="467">
      <c r="A467" s="1" t="s">
        <v>17</v>
      </c>
      <c r="B467" s="1" t="s">
        <v>9</v>
      </c>
      <c r="D467" s="2" t="s">
        <v>1375</v>
      </c>
      <c r="E467" s="2" t="s">
        <v>1376</v>
      </c>
      <c r="F467" s="1"/>
      <c r="G467" s="6"/>
      <c r="H467" s="6"/>
      <c r="I467" s="1"/>
      <c r="K467" s="6" t="str">
        <f t="shared" si="2"/>
        <v> </v>
      </c>
    </row>
    <row r="468">
      <c r="A468" s="1" t="s">
        <v>17</v>
      </c>
      <c r="B468" s="1" t="s">
        <v>9</v>
      </c>
      <c r="D468" s="2" t="s">
        <v>1377</v>
      </c>
      <c r="E468" s="2" t="s">
        <v>1378</v>
      </c>
      <c r="F468" s="1"/>
      <c r="G468" s="6"/>
      <c r="H468" s="6"/>
      <c r="I468" s="1"/>
      <c r="K468" s="6" t="str">
        <f t="shared" si="2"/>
        <v> </v>
      </c>
    </row>
    <row r="469">
      <c r="A469" s="1" t="s">
        <v>17</v>
      </c>
      <c r="B469" s="1" t="s">
        <v>9</v>
      </c>
      <c r="D469" s="2" t="s">
        <v>1379</v>
      </c>
      <c r="E469" s="2" t="s">
        <v>1380</v>
      </c>
      <c r="F469" s="1"/>
      <c r="G469" s="6"/>
      <c r="H469" s="6"/>
      <c r="I469" s="1"/>
      <c r="K469" s="6" t="str">
        <f t="shared" si="2"/>
        <v> </v>
      </c>
    </row>
    <row r="470">
      <c r="A470" s="1" t="s">
        <v>17</v>
      </c>
      <c r="B470" s="1" t="s">
        <v>9</v>
      </c>
      <c r="D470" s="2" t="s">
        <v>1381</v>
      </c>
      <c r="E470" s="2" t="s">
        <v>1382</v>
      </c>
      <c r="F470" s="1"/>
      <c r="G470" s="6"/>
      <c r="H470" s="6"/>
      <c r="I470" s="1"/>
      <c r="K470" s="6" t="str">
        <f t="shared" si="2"/>
        <v> </v>
      </c>
    </row>
    <row r="471">
      <c r="A471" s="1" t="s">
        <v>17</v>
      </c>
      <c r="B471" s="1" t="s">
        <v>9</v>
      </c>
      <c r="D471" s="2" t="s">
        <v>1383</v>
      </c>
      <c r="E471" s="2" t="s">
        <v>1384</v>
      </c>
      <c r="F471" s="1" t="s">
        <v>250</v>
      </c>
      <c r="G471" s="1" t="s">
        <v>173</v>
      </c>
      <c r="H471" s="1" t="s">
        <v>213</v>
      </c>
      <c r="I471" s="1"/>
      <c r="K471" s="6" t="str">
        <f t="shared" si="2"/>
        <v>Phylica ericoides</v>
      </c>
    </row>
    <row r="472">
      <c r="A472" s="1" t="s">
        <v>17</v>
      </c>
      <c r="B472" s="1" t="s">
        <v>9</v>
      </c>
      <c r="D472" s="2" t="s">
        <v>1385</v>
      </c>
      <c r="E472" s="2" t="s">
        <v>1386</v>
      </c>
      <c r="F472" s="1" t="s">
        <v>246</v>
      </c>
      <c r="G472" s="1" t="s">
        <v>406</v>
      </c>
      <c r="H472" s="6"/>
      <c r="I472" s="1"/>
      <c r="K472" s="6" t="str">
        <f t="shared" si="2"/>
        <v>Serruria </v>
      </c>
    </row>
    <row r="473">
      <c r="A473" s="1" t="s">
        <v>17</v>
      </c>
      <c r="B473" s="1" t="s">
        <v>9</v>
      </c>
      <c r="D473" s="2" t="s">
        <v>1387</v>
      </c>
      <c r="E473" s="2" t="s">
        <v>1388</v>
      </c>
      <c r="F473" s="1"/>
      <c r="G473" s="6"/>
      <c r="H473" s="6"/>
      <c r="I473" s="1"/>
      <c r="K473" s="6" t="str">
        <f t="shared" si="2"/>
        <v> </v>
      </c>
    </row>
    <row r="474">
      <c r="A474" s="1" t="s">
        <v>17</v>
      </c>
      <c r="B474" s="1" t="s">
        <v>9</v>
      </c>
      <c r="D474" s="2" t="s">
        <v>1389</v>
      </c>
      <c r="E474" s="2" t="s">
        <v>1390</v>
      </c>
      <c r="F474" s="1"/>
      <c r="G474" s="6"/>
      <c r="H474" s="6"/>
      <c r="I474" s="1"/>
      <c r="K474" s="6" t="str">
        <f t="shared" si="2"/>
        <v> </v>
      </c>
    </row>
    <row r="475">
      <c r="A475" s="1" t="s">
        <v>17</v>
      </c>
      <c r="B475" s="1" t="s">
        <v>9</v>
      </c>
      <c r="D475" s="2" t="s">
        <v>1391</v>
      </c>
      <c r="E475" s="2" t="s">
        <v>1392</v>
      </c>
      <c r="F475" s="1"/>
      <c r="G475" s="6"/>
      <c r="H475" s="6"/>
      <c r="I475" s="1"/>
      <c r="K475" s="6" t="str">
        <f t="shared" si="2"/>
        <v> </v>
      </c>
    </row>
    <row r="476">
      <c r="A476" s="1" t="s">
        <v>17</v>
      </c>
      <c r="B476" s="1" t="s">
        <v>9</v>
      </c>
      <c r="D476" s="2" t="s">
        <v>1393</v>
      </c>
      <c r="E476" s="2" t="s">
        <v>1394</v>
      </c>
      <c r="F476" s="1"/>
      <c r="G476" s="6"/>
      <c r="H476" s="6"/>
      <c r="I476" s="1"/>
      <c r="K476" s="6" t="str">
        <f t="shared" si="2"/>
        <v> </v>
      </c>
    </row>
    <row r="477">
      <c r="A477" s="1" t="s">
        <v>17</v>
      </c>
      <c r="B477" s="1" t="s">
        <v>9</v>
      </c>
      <c r="D477" s="2" t="s">
        <v>1395</v>
      </c>
      <c r="E477" s="2" t="s">
        <v>1396</v>
      </c>
      <c r="F477" s="1"/>
      <c r="G477" s="6"/>
      <c r="H477" s="6"/>
      <c r="I477" s="1"/>
      <c r="K477" s="6" t="str">
        <f t="shared" si="2"/>
        <v> </v>
      </c>
    </row>
    <row r="478">
      <c r="A478" s="1" t="s">
        <v>17</v>
      </c>
      <c r="B478" s="1" t="s">
        <v>9</v>
      </c>
      <c r="D478" s="2" t="s">
        <v>1397</v>
      </c>
      <c r="E478" s="2" t="s">
        <v>1398</v>
      </c>
      <c r="F478" s="1" t="s">
        <v>263</v>
      </c>
      <c r="G478" s="1" t="s">
        <v>211</v>
      </c>
      <c r="H478" s="1" t="s">
        <v>1399</v>
      </c>
      <c r="I478" s="1"/>
      <c r="K478" s="6" t="str">
        <f t="shared" si="2"/>
        <v>Rhus rosmarinifolia</v>
      </c>
    </row>
    <row r="479">
      <c r="A479" s="1" t="s">
        <v>17</v>
      </c>
      <c r="B479" s="1" t="s">
        <v>9</v>
      </c>
      <c r="D479" s="2" t="s">
        <v>1400</v>
      </c>
      <c r="E479" s="2" t="s">
        <v>1401</v>
      </c>
      <c r="F479" s="1"/>
      <c r="G479" s="6"/>
      <c r="H479" s="6"/>
      <c r="I479" s="1"/>
      <c r="K479" s="6" t="str">
        <f t="shared" si="2"/>
        <v> </v>
      </c>
    </row>
    <row r="480">
      <c r="A480" s="1" t="s">
        <v>17</v>
      </c>
      <c r="B480" s="1" t="s">
        <v>9</v>
      </c>
      <c r="D480" s="2" t="s">
        <v>1402</v>
      </c>
      <c r="E480" s="2" t="s">
        <v>1403</v>
      </c>
      <c r="F480" s="1" t="s">
        <v>229</v>
      </c>
      <c r="G480" s="1" t="s">
        <v>103</v>
      </c>
      <c r="H480" s="1" t="s">
        <v>357</v>
      </c>
      <c r="I480" s="1"/>
      <c r="K480" s="6" t="str">
        <f t="shared" si="2"/>
        <v>Tetraria fasciata</v>
      </c>
    </row>
    <row r="481">
      <c r="A481" s="1" t="s">
        <v>17</v>
      </c>
      <c r="B481" s="1" t="s">
        <v>9</v>
      </c>
      <c r="D481" s="2" t="s">
        <v>1404</v>
      </c>
      <c r="E481" s="2" t="s">
        <v>1405</v>
      </c>
      <c r="F481" s="1" t="s">
        <v>263</v>
      </c>
      <c r="G481" s="1" t="s">
        <v>211</v>
      </c>
      <c r="H481" s="1" t="s">
        <v>212</v>
      </c>
      <c r="I481" s="1"/>
      <c r="K481" s="6" t="str">
        <f t="shared" si="2"/>
        <v>Rhus lucida</v>
      </c>
    </row>
    <row r="482">
      <c r="A482" s="1" t="s">
        <v>17</v>
      </c>
      <c r="B482" s="1" t="s">
        <v>9</v>
      </c>
      <c r="D482" s="2" t="s">
        <v>1406</v>
      </c>
      <c r="E482" s="2" t="s">
        <v>1407</v>
      </c>
      <c r="F482" s="1"/>
      <c r="G482" s="6"/>
      <c r="H482" s="6"/>
      <c r="I482" s="1"/>
      <c r="K482" s="6" t="str">
        <f t="shared" si="2"/>
        <v> </v>
      </c>
    </row>
    <row r="483">
      <c r="A483" s="1" t="s">
        <v>17</v>
      </c>
      <c r="B483" s="1" t="s">
        <v>9</v>
      </c>
      <c r="D483" s="2" t="s">
        <v>1408</v>
      </c>
      <c r="E483" s="2" t="s">
        <v>1409</v>
      </c>
      <c r="F483" s="1"/>
      <c r="G483" s="6"/>
      <c r="H483" s="6"/>
      <c r="I483" s="1"/>
      <c r="K483" s="6" t="str">
        <f t="shared" si="2"/>
        <v> </v>
      </c>
    </row>
    <row r="484">
      <c r="A484" s="1" t="s">
        <v>17</v>
      </c>
      <c r="B484" s="1" t="s">
        <v>9</v>
      </c>
      <c r="D484" s="2" t="s">
        <v>1410</v>
      </c>
      <c r="E484" s="2" t="s">
        <v>1411</v>
      </c>
      <c r="F484" s="1"/>
      <c r="G484" s="6"/>
      <c r="H484" s="6"/>
      <c r="I484" s="1"/>
      <c r="K484" s="6" t="str">
        <f t="shared" si="2"/>
        <v> </v>
      </c>
    </row>
    <row r="485">
      <c r="A485" s="1" t="s">
        <v>17</v>
      </c>
      <c r="B485" s="1" t="s">
        <v>9</v>
      </c>
      <c r="D485" s="2" t="s">
        <v>1412</v>
      </c>
      <c r="E485" s="2" t="s">
        <v>1413</v>
      </c>
      <c r="F485" s="1" t="s">
        <v>254</v>
      </c>
      <c r="G485" s="1" t="s">
        <v>226</v>
      </c>
      <c r="H485" s="1" t="s">
        <v>280</v>
      </c>
      <c r="I485" s="1"/>
      <c r="K485" s="6" t="str">
        <f t="shared" si="2"/>
        <v>Elegia juncea</v>
      </c>
    </row>
    <row r="486">
      <c r="A486" s="1" t="s">
        <v>17</v>
      </c>
      <c r="B486" s="1" t="s">
        <v>9</v>
      </c>
      <c r="D486" s="2" t="s">
        <v>1414</v>
      </c>
      <c r="E486" s="2" t="s">
        <v>1415</v>
      </c>
      <c r="F486" s="1"/>
      <c r="G486" s="6"/>
      <c r="H486" s="6"/>
      <c r="I486" s="1"/>
      <c r="K486" s="6" t="str">
        <f t="shared" si="2"/>
        <v> </v>
      </c>
    </row>
    <row r="487">
      <c r="A487" s="1" t="s">
        <v>17</v>
      </c>
      <c r="B487" s="1" t="s">
        <v>9</v>
      </c>
      <c r="D487" s="2" t="s">
        <v>1416</v>
      </c>
      <c r="E487" s="2" t="s">
        <v>1417</v>
      </c>
      <c r="F487" s="1"/>
      <c r="G487" s="6"/>
      <c r="H487" s="6"/>
      <c r="I487" s="1"/>
      <c r="K487" s="6" t="str">
        <f t="shared" si="2"/>
        <v> </v>
      </c>
    </row>
    <row r="488">
      <c r="A488" s="1" t="s">
        <v>17</v>
      </c>
      <c r="B488" s="1" t="s">
        <v>9</v>
      </c>
      <c r="D488" s="2" t="s">
        <v>1418</v>
      </c>
      <c r="E488" s="2" t="s">
        <v>1419</v>
      </c>
      <c r="F488" s="1"/>
      <c r="G488" s="6"/>
      <c r="H488" s="6"/>
      <c r="I488" s="1"/>
      <c r="K488" s="6" t="str">
        <f t="shared" si="2"/>
        <v> </v>
      </c>
    </row>
    <row r="489">
      <c r="A489" s="1" t="s">
        <v>17</v>
      </c>
      <c r="B489" s="1" t="s">
        <v>9</v>
      </c>
      <c r="D489" s="2" t="s">
        <v>1420</v>
      </c>
      <c r="E489" s="2" t="s">
        <v>1421</v>
      </c>
      <c r="F489" s="1" t="s">
        <v>291</v>
      </c>
      <c r="G489" s="1" t="s">
        <v>227</v>
      </c>
      <c r="H489" s="1" t="s">
        <v>228</v>
      </c>
      <c r="I489" s="1"/>
      <c r="K489" s="6" t="str">
        <f t="shared" si="2"/>
        <v>Euclea polyantha</v>
      </c>
    </row>
    <row r="490">
      <c r="A490" s="1" t="s">
        <v>17</v>
      </c>
      <c r="B490" s="1" t="s">
        <v>9</v>
      </c>
      <c r="D490" s="2" t="s">
        <v>1422</v>
      </c>
      <c r="E490" s="2" t="s">
        <v>1423</v>
      </c>
      <c r="F490" s="1"/>
      <c r="G490" s="6"/>
      <c r="H490" s="6"/>
      <c r="I490" s="1"/>
      <c r="K490" s="6" t="str">
        <f t="shared" si="2"/>
        <v> </v>
      </c>
    </row>
    <row r="491">
      <c r="A491" s="1" t="s">
        <v>17</v>
      </c>
      <c r="B491" s="1" t="s">
        <v>9</v>
      </c>
      <c r="D491" s="2" t="s">
        <v>1424</v>
      </c>
      <c r="E491" s="2" t="s">
        <v>1425</v>
      </c>
      <c r="F491" s="1"/>
      <c r="G491" s="6"/>
      <c r="H491" s="6"/>
      <c r="I491" s="1"/>
      <c r="K491" s="6" t="str">
        <f t="shared" si="2"/>
        <v> </v>
      </c>
    </row>
    <row r="492">
      <c r="A492" s="1" t="s">
        <v>17</v>
      </c>
      <c r="B492" s="1" t="s">
        <v>9</v>
      </c>
      <c r="D492" s="2" t="s">
        <v>1426</v>
      </c>
      <c r="E492" s="2" t="s">
        <v>1427</v>
      </c>
      <c r="F492" s="1" t="s">
        <v>254</v>
      </c>
      <c r="G492" s="1" t="s">
        <v>170</v>
      </c>
      <c r="H492" s="6"/>
      <c r="I492" s="1"/>
      <c r="K492" s="6" t="str">
        <f t="shared" si="2"/>
        <v>Thamnochortus </v>
      </c>
    </row>
    <row r="493">
      <c r="A493" s="1" t="s">
        <v>17</v>
      </c>
      <c r="B493" s="1" t="s">
        <v>9</v>
      </c>
      <c r="D493" s="2" t="s">
        <v>1428</v>
      </c>
      <c r="E493" s="2" t="s">
        <v>1429</v>
      </c>
      <c r="F493" s="1"/>
      <c r="G493" s="6"/>
      <c r="H493" s="6"/>
      <c r="I493" s="1"/>
      <c r="K493" s="6" t="str">
        <f t="shared" si="2"/>
        <v> </v>
      </c>
    </row>
    <row r="494">
      <c r="A494" s="1" t="s">
        <v>17</v>
      </c>
      <c r="B494" s="1" t="s">
        <v>9</v>
      </c>
      <c r="D494" s="2" t="s">
        <v>1430</v>
      </c>
      <c r="E494" s="2" t="s">
        <v>1431</v>
      </c>
      <c r="F494" s="1"/>
      <c r="G494" s="6"/>
      <c r="H494" s="6"/>
      <c r="I494" s="1"/>
      <c r="K494" s="6" t="str">
        <f t="shared" si="2"/>
        <v> </v>
      </c>
    </row>
    <row r="495">
      <c r="A495" s="1" t="s">
        <v>17</v>
      </c>
      <c r="B495" s="1" t="s">
        <v>9</v>
      </c>
      <c r="D495" s="2" t="s">
        <v>1432</v>
      </c>
      <c r="E495" s="2" t="s">
        <v>1433</v>
      </c>
      <c r="F495" s="1"/>
      <c r="G495" s="6"/>
      <c r="H495" s="6"/>
      <c r="I495" s="1"/>
      <c r="K495" s="6" t="str">
        <f t="shared" si="2"/>
        <v> </v>
      </c>
    </row>
    <row r="496">
      <c r="A496" s="1" t="s">
        <v>17</v>
      </c>
      <c r="B496" s="1" t="s">
        <v>9</v>
      </c>
      <c r="D496" s="2" t="s">
        <v>1434</v>
      </c>
      <c r="E496" s="2" t="s">
        <v>1435</v>
      </c>
      <c r="F496" s="1" t="s">
        <v>246</v>
      </c>
      <c r="G496" s="1" t="s">
        <v>88</v>
      </c>
      <c r="H496" s="1" t="s">
        <v>316</v>
      </c>
      <c r="I496" s="1"/>
      <c r="K496" s="6" t="str">
        <f t="shared" si="2"/>
        <v>Protea denticulata</v>
      </c>
    </row>
    <row r="497">
      <c r="A497" s="1" t="s">
        <v>17</v>
      </c>
      <c r="B497" s="1" t="s">
        <v>9</v>
      </c>
      <c r="D497" s="2" t="s">
        <v>1436</v>
      </c>
      <c r="E497" s="2" t="s">
        <v>1437</v>
      </c>
      <c r="F497" s="1"/>
      <c r="G497" s="6"/>
      <c r="H497" s="6"/>
      <c r="I497" s="1"/>
      <c r="K497" s="6" t="str">
        <f t="shared" si="2"/>
        <v> </v>
      </c>
    </row>
    <row r="498">
      <c r="A498" s="1" t="s">
        <v>17</v>
      </c>
      <c r="B498" s="1" t="s">
        <v>9</v>
      </c>
      <c r="D498" s="2" t="s">
        <v>1438</v>
      </c>
      <c r="E498" s="2" t="s">
        <v>1439</v>
      </c>
      <c r="F498" s="1"/>
      <c r="G498" s="6"/>
      <c r="H498" s="6"/>
      <c r="I498" s="1"/>
      <c r="K498" s="6" t="str">
        <f t="shared" si="2"/>
        <v> </v>
      </c>
    </row>
    <row r="499">
      <c r="A499" s="1" t="s">
        <v>17</v>
      </c>
      <c r="B499" s="1" t="s">
        <v>9</v>
      </c>
      <c r="D499" s="2" t="s">
        <v>1440</v>
      </c>
      <c r="E499" s="2" t="s">
        <v>1441</v>
      </c>
      <c r="F499" s="1"/>
      <c r="G499" s="6"/>
      <c r="H499" s="6"/>
      <c r="I499" s="1"/>
      <c r="K499" s="6" t="str">
        <f t="shared" si="2"/>
        <v> </v>
      </c>
    </row>
    <row r="500">
      <c r="A500" s="1" t="s">
        <v>17</v>
      </c>
      <c r="B500" s="1" t="s">
        <v>9</v>
      </c>
      <c r="D500" s="2" t="s">
        <v>1442</v>
      </c>
      <c r="E500" s="2" t="s">
        <v>1443</v>
      </c>
      <c r="F500" s="1"/>
      <c r="G500" s="6"/>
      <c r="H500" s="6"/>
      <c r="I500" s="1"/>
      <c r="K500" s="6" t="str">
        <f t="shared" si="2"/>
        <v> </v>
      </c>
    </row>
    <row r="501">
      <c r="A501" s="1" t="s">
        <v>17</v>
      </c>
      <c r="B501" s="1" t="s">
        <v>9</v>
      </c>
      <c r="D501" s="2" t="s">
        <v>1444</v>
      </c>
      <c r="E501" s="2" t="s">
        <v>1445</v>
      </c>
      <c r="F501" s="1"/>
      <c r="G501" s="6"/>
      <c r="H501" s="6"/>
      <c r="I501" s="1"/>
      <c r="K501" s="6" t="str">
        <f t="shared" si="2"/>
        <v> </v>
      </c>
    </row>
    <row r="502">
      <c r="A502" s="1" t="s">
        <v>17</v>
      </c>
      <c r="B502" s="1" t="s">
        <v>9</v>
      </c>
      <c r="D502" s="2" t="s">
        <v>1446</v>
      </c>
      <c r="E502" s="2" t="s">
        <v>1447</v>
      </c>
      <c r="F502" s="1" t="s">
        <v>324</v>
      </c>
      <c r="G502" s="1" t="s">
        <v>97</v>
      </c>
      <c r="H502" s="1" t="s">
        <v>225</v>
      </c>
      <c r="I502" s="1"/>
      <c r="K502" s="6" t="str">
        <f t="shared" si="2"/>
        <v>Adenandra gummifera</v>
      </c>
    </row>
    <row r="503">
      <c r="A503" s="1" t="s">
        <v>17</v>
      </c>
      <c r="B503" s="1" t="s">
        <v>9</v>
      </c>
      <c r="D503" s="2" t="s">
        <v>1448</v>
      </c>
      <c r="E503" s="2" t="s">
        <v>1449</v>
      </c>
      <c r="F503" s="1" t="s">
        <v>254</v>
      </c>
      <c r="G503" s="1" t="s">
        <v>82</v>
      </c>
      <c r="H503" s="1" t="s">
        <v>83</v>
      </c>
      <c r="I503" s="1"/>
      <c r="K503" s="6" t="str">
        <f t="shared" si="2"/>
        <v>Mastersiella digitata</v>
      </c>
    </row>
    <row r="504">
      <c r="A504" s="1" t="s">
        <v>17</v>
      </c>
      <c r="B504" s="1" t="s">
        <v>9</v>
      </c>
      <c r="D504" s="2" t="s">
        <v>1450</v>
      </c>
      <c r="E504" s="2" t="s">
        <v>1451</v>
      </c>
      <c r="F504" s="1"/>
      <c r="G504" s="6"/>
      <c r="H504" s="6"/>
      <c r="I504" s="1"/>
      <c r="K504" s="6" t="str">
        <f t="shared" si="2"/>
        <v> </v>
      </c>
    </row>
    <row r="505">
      <c r="A505" s="1" t="s">
        <v>17</v>
      </c>
      <c r="B505" s="1" t="s">
        <v>9</v>
      </c>
      <c r="D505" s="2" t="s">
        <v>1452</v>
      </c>
      <c r="E505" s="2" t="s">
        <v>1453</v>
      </c>
      <c r="F505" s="1"/>
      <c r="G505" s="6"/>
      <c r="H505" s="6"/>
      <c r="I505" s="1"/>
      <c r="K505" s="6" t="str">
        <f t="shared" si="2"/>
        <v> </v>
      </c>
    </row>
    <row r="506">
      <c r="A506" s="1" t="s">
        <v>17</v>
      </c>
      <c r="B506" s="1" t="s">
        <v>9</v>
      </c>
      <c r="D506" s="2" t="s">
        <v>1454</v>
      </c>
      <c r="E506" s="2" t="s">
        <v>1455</v>
      </c>
      <c r="F506" s="1"/>
      <c r="G506" s="6"/>
      <c r="H506" s="6"/>
      <c r="I506" s="1"/>
      <c r="K506" s="6" t="str">
        <f t="shared" si="2"/>
        <v> </v>
      </c>
    </row>
    <row r="507">
      <c r="A507" s="1" t="s">
        <v>17</v>
      </c>
      <c r="B507" s="1" t="s">
        <v>9</v>
      </c>
      <c r="D507" s="2" t="s">
        <v>1456</v>
      </c>
      <c r="E507" s="2" t="s">
        <v>1457</v>
      </c>
      <c r="F507" s="1" t="s">
        <v>250</v>
      </c>
      <c r="G507" s="1" t="s">
        <v>173</v>
      </c>
      <c r="H507" s="1" t="s">
        <v>213</v>
      </c>
      <c r="I507" s="1"/>
      <c r="K507" s="6" t="str">
        <f t="shared" si="2"/>
        <v>Phylica ericoides</v>
      </c>
    </row>
    <row r="508">
      <c r="A508" s="1" t="s">
        <v>17</v>
      </c>
      <c r="B508" s="1" t="s">
        <v>9</v>
      </c>
      <c r="D508" s="2" t="s">
        <v>1458</v>
      </c>
      <c r="E508" s="2" t="s">
        <v>1459</v>
      </c>
      <c r="F508" s="1"/>
      <c r="G508" s="6"/>
      <c r="H508" s="6"/>
      <c r="I508" s="1"/>
      <c r="K508" s="6" t="str">
        <f t="shared" si="2"/>
        <v> </v>
      </c>
    </row>
    <row r="509">
      <c r="A509" s="1" t="s">
        <v>17</v>
      </c>
      <c r="B509" s="1" t="s">
        <v>9</v>
      </c>
      <c r="D509" s="2" t="s">
        <v>1460</v>
      </c>
      <c r="E509" s="2" t="s">
        <v>1461</v>
      </c>
      <c r="F509" s="1" t="s">
        <v>246</v>
      </c>
      <c r="G509" s="1" t="s">
        <v>85</v>
      </c>
      <c r="H509" s="1" t="s">
        <v>99</v>
      </c>
      <c r="I509" s="1"/>
      <c r="K509" s="6" t="str">
        <f t="shared" si="2"/>
        <v>Leucadendron xanthoconus</v>
      </c>
    </row>
    <row r="510">
      <c r="A510" s="1" t="s">
        <v>17</v>
      </c>
      <c r="B510" s="1" t="s">
        <v>9</v>
      </c>
      <c r="D510" s="2" t="s">
        <v>1462</v>
      </c>
      <c r="E510" s="2" t="s">
        <v>1463</v>
      </c>
      <c r="F510" s="1"/>
      <c r="G510" s="6"/>
      <c r="H510" s="6"/>
      <c r="I510" s="1"/>
      <c r="K510" s="6" t="str">
        <f t="shared" si="2"/>
        <v> </v>
      </c>
    </row>
    <row r="511">
      <c r="A511" s="1" t="s">
        <v>17</v>
      </c>
      <c r="B511" s="1" t="s">
        <v>9</v>
      </c>
      <c r="D511" s="2" t="s">
        <v>1464</v>
      </c>
      <c r="E511" s="2" t="s">
        <v>1465</v>
      </c>
      <c r="F511" s="1"/>
      <c r="G511" s="6"/>
      <c r="H511" s="6"/>
      <c r="I511" s="1"/>
      <c r="K511" s="6" t="str">
        <f t="shared" si="2"/>
        <v> </v>
      </c>
    </row>
    <row r="512">
      <c r="A512" s="1" t="s">
        <v>17</v>
      </c>
      <c r="B512" s="1" t="s">
        <v>9</v>
      </c>
      <c r="D512" s="2" t="s">
        <v>1466</v>
      </c>
      <c r="E512" s="2" t="s">
        <v>1467</v>
      </c>
      <c r="F512" s="1"/>
      <c r="G512" s="6"/>
      <c r="H512" s="6"/>
      <c r="I512" s="1"/>
      <c r="K512" s="6" t="str">
        <f t="shared" si="2"/>
        <v> </v>
      </c>
    </row>
    <row r="513">
      <c r="A513" s="1" t="s">
        <v>17</v>
      </c>
      <c r="B513" s="1" t="s">
        <v>9</v>
      </c>
      <c r="D513" s="2" t="s">
        <v>1468</v>
      </c>
      <c r="E513" s="2" t="s">
        <v>1469</v>
      </c>
      <c r="F513" s="1" t="s">
        <v>229</v>
      </c>
      <c r="G513" s="1" t="s">
        <v>103</v>
      </c>
      <c r="H513" s="1" t="s">
        <v>104</v>
      </c>
      <c r="I513" s="1"/>
      <c r="K513" s="6" t="str">
        <f t="shared" si="2"/>
        <v>Tetraria bromoides</v>
      </c>
    </row>
    <row r="514">
      <c r="A514" s="1" t="s">
        <v>17</v>
      </c>
      <c r="B514" s="1" t="s">
        <v>9</v>
      </c>
      <c r="D514" s="2" t="s">
        <v>1470</v>
      </c>
      <c r="E514" s="2" t="s">
        <v>1471</v>
      </c>
      <c r="F514" s="1"/>
      <c r="G514" s="6"/>
      <c r="H514" s="6"/>
      <c r="I514" s="1"/>
      <c r="K514" s="6" t="str">
        <f t="shared" si="2"/>
        <v> </v>
      </c>
    </row>
    <row r="515">
      <c r="A515" s="1" t="s">
        <v>17</v>
      </c>
      <c r="B515" s="1" t="s">
        <v>9</v>
      </c>
      <c r="D515" s="2" t="s">
        <v>1472</v>
      </c>
      <c r="E515" s="2" t="s">
        <v>1473</v>
      </c>
      <c r="F515" s="1"/>
      <c r="G515" s="6"/>
      <c r="H515" s="6"/>
      <c r="I515" s="1"/>
      <c r="K515" s="6" t="str">
        <f t="shared" si="2"/>
        <v> </v>
      </c>
    </row>
    <row r="516">
      <c r="A516" s="1" t="s">
        <v>17</v>
      </c>
      <c r="B516" s="1" t="s">
        <v>9</v>
      </c>
      <c r="D516" s="2" t="s">
        <v>1474</v>
      </c>
      <c r="E516" s="2" t="s">
        <v>1475</v>
      </c>
      <c r="F516" s="1" t="s">
        <v>248</v>
      </c>
      <c r="G516" s="1" t="s">
        <v>113</v>
      </c>
      <c r="H516" s="1" t="s">
        <v>134</v>
      </c>
      <c r="I516" s="1"/>
      <c r="K516" s="6" t="str">
        <f t="shared" si="2"/>
        <v>Erica sessiliflora</v>
      </c>
    </row>
    <row r="517">
      <c r="A517" s="1" t="s">
        <v>17</v>
      </c>
      <c r="B517" s="1" t="s">
        <v>9</v>
      </c>
      <c r="D517" s="2" t="s">
        <v>1476</v>
      </c>
      <c r="E517" s="2" t="s">
        <v>1477</v>
      </c>
      <c r="F517" s="1"/>
      <c r="G517" s="6"/>
      <c r="H517" s="6"/>
      <c r="I517" s="1"/>
      <c r="K517" s="6" t="str">
        <f t="shared" si="2"/>
        <v> </v>
      </c>
    </row>
    <row r="518">
      <c r="A518" s="1" t="s">
        <v>17</v>
      </c>
      <c r="B518" s="1" t="s">
        <v>9</v>
      </c>
      <c r="D518" s="2" t="s">
        <v>1478</v>
      </c>
      <c r="E518" s="2" t="s">
        <v>1479</v>
      </c>
      <c r="F518" s="1"/>
      <c r="G518" s="6"/>
      <c r="H518" s="6"/>
      <c r="I518" s="1"/>
      <c r="K518" s="6" t="str">
        <f t="shared" si="2"/>
        <v> </v>
      </c>
    </row>
    <row r="519">
      <c r="A519" s="1" t="s">
        <v>17</v>
      </c>
      <c r="B519" s="1" t="s">
        <v>9</v>
      </c>
      <c r="D519" s="2" t="s">
        <v>1480</v>
      </c>
      <c r="E519" s="2" t="s">
        <v>1481</v>
      </c>
      <c r="F519" s="1"/>
      <c r="G519" s="6"/>
      <c r="H519" s="6"/>
      <c r="I519" s="1"/>
      <c r="K519" s="6" t="str">
        <f t="shared" si="2"/>
        <v> </v>
      </c>
    </row>
    <row r="520">
      <c r="A520" s="1" t="s">
        <v>17</v>
      </c>
      <c r="B520" s="1" t="s">
        <v>9</v>
      </c>
      <c r="D520" s="2" t="s">
        <v>1482</v>
      </c>
      <c r="E520" s="2" t="s">
        <v>1483</v>
      </c>
      <c r="F520" s="1" t="s">
        <v>246</v>
      </c>
      <c r="G520" s="1" t="s">
        <v>406</v>
      </c>
      <c r="H520" s="6"/>
      <c r="I520" s="1"/>
      <c r="K520" s="6" t="str">
        <f t="shared" si="2"/>
        <v>Serruria </v>
      </c>
    </row>
    <row r="521">
      <c r="A521" s="1" t="s">
        <v>17</v>
      </c>
      <c r="B521" s="1" t="s">
        <v>9</v>
      </c>
      <c r="D521" s="2" t="s">
        <v>1484</v>
      </c>
      <c r="E521" s="2" t="s">
        <v>1485</v>
      </c>
      <c r="F521" s="1"/>
      <c r="G521" s="6"/>
      <c r="H521" s="6"/>
      <c r="I521" s="1"/>
      <c r="K521" s="6" t="str">
        <f t="shared" si="2"/>
        <v> </v>
      </c>
    </row>
    <row r="522">
      <c r="A522" s="1" t="s">
        <v>17</v>
      </c>
      <c r="B522" s="1" t="s">
        <v>9</v>
      </c>
      <c r="D522" s="2" t="s">
        <v>1486</v>
      </c>
      <c r="E522" s="2" t="s">
        <v>1487</v>
      </c>
      <c r="F522" s="1"/>
      <c r="G522" s="6"/>
      <c r="H522" s="6"/>
      <c r="I522" s="1"/>
      <c r="K522" s="6" t="str">
        <f t="shared" si="2"/>
        <v> </v>
      </c>
    </row>
    <row r="523">
      <c r="A523" s="1" t="s">
        <v>17</v>
      </c>
      <c r="B523" s="1" t="s">
        <v>9</v>
      </c>
      <c r="D523" s="2" t="s">
        <v>1488</v>
      </c>
      <c r="E523" s="2" t="s">
        <v>1489</v>
      </c>
      <c r="F523" s="1"/>
      <c r="G523" s="6"/>
      <c r="H523" s="6"/>
      <c r="I523" s="1"/>
      <c r="K523" s="6" t="str">
        <f t="shared" si="2"/>
        <v> </v>
      </c>
    </row>
    <row r="524">
      <c r="A524" s="1" t="s">
        <v>17</v>
      </c>
      <c r="B524" s="1" t="s">
        <v>9</v>
      </c>
      <c r="D524" s="2" t="s">
        <v>1490</v>
      </c>
      <c r="E524" s="2" t="s">
        <v>1491</v>
      </c>
      <c r="F524" s="1"/>
      <c r="G524" s="6"/>
      <c r="H524" s="6"/>
      <c r="I524" s="1"/>
      <c r="K524" s="6" t="str">
        <f t="shared" si="2"/>
        <v> </v>
      </c>
    </row>
    <row r="525">
      <c r="A525" s="1" t="s">
        <v>17</v>
      </c>
      <c r="B525" s="1" t="s">
        <v>9</v>
      </c>
      <c r="D525" s="2" t="s">
        <v>1492</v>
      </c>
      <c r="E525" s="2" t="s">
        <v>1493</v>
      </c>
      <c r="F525" s="1" t="s">
        <v>254</v>
      </c>
      <c r="G525" s="6"/>
      <c r="H525" s="6"/>
      <c r="I525" s="1"/>
      <c r="K525" s="6" t="str">
        <f t="shared" si="2"/>
        <v> </v>
      </c>
    </row>
    <row r="526">
      <c r="A526" s="1" t="s">
        <v>17</v>
      </c>
      <c r="B526" s="1" t="s">
        <v>9</v>
      </c>
      <c r="D526" s="2" t="s">
        <v>1494</v>
      </c>
      <c r="E526" s="2" t="s">
        <v>1495</v>
      </c>
      <c r="F526" s="1"/>
      <c r="G526" s="6"/>
      <c r="H526" s="6"/>
      <c r="I526" s="1"/>
      <c r="K526" s="6" t="str">
        <f t="shared" si="2"/>
        <v> </v>
      </c>
    </row>
    <row r="527">
      <c r="A527" s="1" t="s">
        <v>17</v>
      </c>
      <c r="B527" s="1" t="s">
        <v>9</v>
      </c>
      <c r="D527" s="2" t="s">
        <v>1496</v>
      </c>
      <c r="E527" s="2" t="s">
        <v>1497</v>
      </c>
      <c r="F527" s="1"/>
      <c r="G527" s="6"/>
      <c r="H527" s="6"/>
      <c r="I527" s="1"/>
      <c r="K527" s="6" t="str">
        <f t="shared" si="2"/>
        <v> </v>
      </c>
    </row>
    <row r="528">
      <c r="A528" s="1" t="s">
        <v>17</v>
      </c>
      <c r="B528" s="1" t="s">
        <v>9</v>
      </c>
      <c r="D528" s="2" t="s">
        <v>1498</v>
      </c>
      <c r="E528" s="2" t="s">
        <v>1499</v>
      </c>
      <c r="F528" s="1"/>
      <c r="G528" s="6"/>
      <c r="H528" s="6"/>
      <c r="I528" s="1"/>
      <c r="K528" s="6" t="str">
        <f t="shared" si="2"/>
        <v> </v>
      </c>
    </row>
    <row r="529">
      <c r="A529" s="1" t="s">
        <v>17</v>
      </c>
      <c r="B529" s="1" t="s">
        <v>9</v>
      </c>
      <c r="D529" s="2" t="s">
        <v>1500</v>
      </c>
      <c r="E529" s="2" t="s">
        <v>1501</v>
      </c>
      <c r="F529" s="1"/>
      <c r="G529" s="6"/>
      <c r="H529" s="6"/>
      <c r="I529" s="1"/>
      <c r="K529" s="6" t="str">
        <f t="shared" si="2"/>
        <v> </v>
      </c>
    </row>
    <row r="530">
      <c r="A530" s="1" t="s">
        <v>17</v>
      </c>
      <c r="B530" s="1" t="s">
        <v>9</v>
      </c>
      <c r="D530" s="2" t="s">
        <v>1502</v>
      </c>
      <c r="E530" s="2" t="s">
        <v>1503</v>
      </c>
      <c r="F530" s="1"/>
      <c r="G530" s="6"/>
      <c r="H530" s="6"/>
      <c r="I530" s="1"/>
      <c r="K530" s="6" t="str">
        <f t="shared" si="2"/>
        <v> </v>
      </c>
    </row>
    <row r="531">
      <c r="A531" s="1" t="s">
        <v>17</v>
      </c>
      <c r="B531" s="1" t="s">
        <v>9</v>
      </c>
      <c r="D531" s="2" t="s">
        <v>1504</v>
      </c>
      <c r="E531" s="2" t="s">
        <v>1505</v>
      </c>
      <c r="F531" s="1"/>
      <c r="G531" s="6"/>
      <c r="H531" s="6"/>
      <c r="I531" s="1"/>
      <c r="K531" s="6" t="str">
        <f t="shared" si="2"/>
        <v> </v>
      </c>
    </row>
    <row r="532">
      <c r="A532" s="1" t="s">
        <v>17</v>
      </c>
      <c r="B532" s="1" t="s">
        <v>9</v>
      </c>
      <c r="D532" s="2" t="s">
        <v>1506</v>
      </c>
      <c r="E532" s="2" t="s">
        <v>1507</v>
      </c>
      <c r="F532" s="1"/>
      <c r="G532" s="6"/>
      <c r="H532" s="6"/>
      <c r="I532" s="1"/>
      <c r="K532" s="6" t="str">
        <f t="shared" si="2"/>
        <v> </v>
      </c>
    </row>
    <row r="533">
      <c r="A533" s="1" t="s">
        <v>17</v>
      </c>
      <c r="B533" s="1" t="s">
        <v>9</v>
      </c>
      <c r="D533" s="2" t="s">
        <v>1508</v>
      </c>
      <c r="E533" s="2" t="s">
        <v>1509</v>
      </c>
      <c r="F533" s="1" t="s">
        <v>335</v>
      </c>
      <c r="G533" s="1" t="s">
        <v>144</v>
      </c>
      <c r="H533" s="1" t="s">
        <v>145</v>
      </c>
      <c r="I533" s="1"/>
      <c r="K533" s="6" t="str">
        <f t="shared" si="2"/>
        <v>Penaea mucronata</v>
      </c>
    </row>
    <row r="534">
      <c r="A534" s="1" t="s">
        <v>17</v>
      </c>
      <c r="B534" s="1" t="s">
        <v>9</v>
      </c>
      <c r="D534" s="2" t="s">
        <v>1510</v>
      </c>
      <c r="E534" s="2" t="s">
        <v>1511</v>
      </c>
      <c r="F534" s="1"/>
      <c r="G534" s="6"/>
      <c r="H534" s="6"/>
      <c r="I534" s="1"/>
      <c r="K534" s="6" t="str">
        <f t="shared" si="2"/>
        <v> </v>
      </c>
    </row>
    <row r="535">
      <c r="A535" s="1" t="s">
        <v>17</v>
      </c>
      <c r="B535" s="1" t="s">
        <v>9</v>
      </c>
      <c r="D535" s="2" t="s">
        <v>1512</v>
      </c>
      <c r="E535" s="2" t="s">
        <v>1513</v>
      </c>
      <c r="F535" s="1"/>
      <c r="G535" s="6"/>
      <c r="H535" s="6"/>
      <c r="I535" s="1"/>
      <c r="K535" s="6" t="str">
        <f t="shared" si="2"/>
        <v> </v>
      </c>
    </row>
    <row r="536">
      <c r="A536" s="1" t="s">
        <v>17</v>
      </c>
      <c r="B536" s="1" t="s">
        <v>9</v>
      </c>
      <c r="D536" s="2" t="s">
        <v>1514</v>
      </c>
      <c r="E536" s="2" t="s">
        <v>1515</v>
      </c>
      <c r="F536" s="1"/>
      <c r="G536" s="6"/>
      <c r="H536" s="6"/>
      <c r="I536" s="1"/>
      <c r="K536" s="6" t="str">
        <f t="shared" si="2"/>
        <v> </v>
      </c>
    </row>
    <row r="537">
      <c r="A537" s="1" t="s">
        <v>17</v>
      </c>
      <c r="B537" s="1" t="s">
        <v>9</v>
      </c>
      <c r="D537" s="2" t="s">
        <v>1516</v>
      </c>
      <c r="E537" s="2" t="s">
        <v>1517</v>
      </c>
      <c r="F537" s="1" t="s">
        <v>354</v>
      </c>
      <c r="G537" s="1" t="s">
        <v>355</v>
      </c>
      <c r="H537" s="1" t="s">
        <v>1518</v>
      </c>
      <c r="I537" s="1"/>
      <c r="K537" s="6" t="str">
        <f t="shared" si="2"/>
        <v>Anthospermum aethiopicum</v>
      </c>
    </row>
    <row r="538">
      <c r="A538" s="1" t="s">
        <v>17</v>
      </c>
      <c r="B538" s="1" t="s">
        <v>9</v>
      </c>
      <c r="D538" s="2" t="s">
        <v>1519</v>
      </c>
      <c r="E538" s="2" t="s">
        <v>1520</v>
      </c>
      <c r="F538" s="1"/>
      <c r="G538" s="6"/>
      <c r="H538" s="6"/>
      <c r="I538" s="1"/>
      <c r="K538" s="6" t="str">
        <f t="shared" si="2"/>
        <v> </v>
      </c>
    </row>
    <row r="539">
      <c r="A539" s="1" t="s">
        <v>17</v>
      </c>
      <c r="B539" s="1" t="s">
        <v>9</v>
      </c>
      <c r="D539" s="2" t="s">
        <v>1521</v>
      </c>
      <c r="E539" s="2" t="s">
        <v>1522</v>
      </c>
      <c r="F539" s="1" t="s">
        <v>344</v>
      </c>
      <c r="G539" s="1" t="s">
        <v>1523</v>
      </c>
      <c r="H539" s="6"/>
      <c r="I539" s="1"/>
      <c r="K539" s="6" t="str">
        <f t="shared" si="2"/>
        <v>Zygophyllum </v>
      </c>
    </row>
    <row r="540">
      <c r="A540" s="1" t="s">
        <v>17</v>
      </c>
      <c r="B540" s="1" t="s">
        <v>9</v>
      </c>
      <c r="D540" s="2" t="s">
        <v>1524</v>
      </c>
      <c r="E540" s="2" t="s">
        <v>1525</v>
      </c>
      <c r="F540" s="1"/>
      <c r="G540" s="6"/>
      <c r="H540" s="6"/>
      <c r="I540" s="1"/>
      <c r="K540" s="6" t="str">
        <f t="shared" si="2"/>
        <v> </v>
      </c>
    </row>
    <row r="541">
      <c r="A541" s="1" t="s">
        <v>17</v>
      </c>
      <c r="B541" s="1" t="s">
        <v>9</v>
      </c>
      <c r="D541" s="2" t="s">
        <v>1526</v>
      </c>
      <c r="E541" s="2" t="s">
        <v>1527</v>
      </c>
      <c r="F541" s="1"/>
      <c r="G541" s="6"/>
      <c r="H541" s="6"/>
      <c r="I541" s="1"/>
      <c r="K541" s="6" t="str">
        <f t="shared" si="2"/>
        <v> </v>
      </c>
    </row>
    <row r="542">
      <c r="A542" s="1" t="s">
        <v>17</v>
      </c>
      <c r="B542" s="1" t="s">
        <v>9</v>
      </c>
      <c r="D542" s="2" t="s">
        <v>1528</v>
      </c>
      <c r="E542" s="2" t="s">
        <v>1529</v>
      </c>
      <c r="F542" s="1"/>
      <c r="G542" s="6"/>
      <c r="H542" s="6"/>
      <c r="I542" s="1"/>
      <c r="K542" s="6" t="str">
        <f t="shared" si="2"/>
        <v> </v>
      </c>
    </row>
    <row r="543">
      <c r="A543" s="1" t="s">
        <v>17</v>
      </c>
      <c r="B543" s="1" t="s">
        <v>9</v>
      </c>
      <c r="D543" s="2" t="s">
        <v>1530</v>
      </c>
      <c r="E543" s="2" t="s">
        <v>1531</v>
      </c>
      <c r="F543" s="1" t="s">
        <v>332</v>
      </c>
      <c r="G543" s="1" t="s">
        <v>333</v>
      </c>
      <c r="H543" s="1" t="s">
        <v>334</v>
      </c>
      <c r="I543" s="1"/>
      <c r="K543" s="6" t="str">
        <f t="shared" si="2"/>
        <v>Dilatris pillansii</v>
      </c>
    </row>
    <row r="544">
      <c r="A544" s="1" t="s">
        <v>17</v>
      </c>
      <c r="B544" s="1" t="s">
        <v>25</v>
      </c>
      <c r="D544" s="2" t="s">
        <v>1532</v>
      </c>
      <c r="E544" s="2" t="s">
        <v>1533</v>
      </c>
      <c r="F544" s="1"/>
      <c r="G544" s="6"/>
      <c r="H544" s="6"/>
      <c r="I544" s="1"/>
      <c r="K544" s="6" t="str">
        <f t="shared" si="2"/>
        <v> </v>
      </c>
    </row>
    <row r="545">
      <c r="A545" s="1" t="s">
        <v>17</v>
      </c>
      <c r="B545" s="1" t="s">
        <v>25</v>
      </c>
      <c r="D545" s="2" t="s">
        <v>1534</v>
      </c>
      <c r="E545" s="2" t="s">
        <v>1535</v>
      </c>
      <c r="F545" s="1"/>
      <c r="G545" s="6"/>
      <c r="H545" s="6"/>
      <c r="I545" s="1"/>
      <c r="K545" s="6" t="str">
        <f t="shared" si="2"/>
        <v> </v>
      </c>
    </row>
    <row r="546">
      <c r="A546" s="1" t="s">
        <v>17</v>
      </c>
      <c r="B546" s="1" t="s">
        <v>25</v>
      </c>
      <c r="D546" s="2" t="s">
        <v>1536</v>
      </c>
      <c r="E546" s="2" t="s">
        <v>1537</v>
      </c>
      <c r="F546" s="1"/>
      <c r="G546" s="6"/>
      <c r="H546" s="6"/>
      <c r="I546" s="1"/>
      <c r="K546" s="6" t="str">
        <f t="shared" si="2"/>
        <v> </v>
      </c>
    </row>
    <row r="547">
      <c r="A547" s="1" t="s">
        <v>17</v>
      </c>
      <c r="B547" s="1" t="s">
        <v>25</v>
      </c>
      <c r="D547" s="2" t="s">
        <v>1538</v>
      </c>
      <c r="E547" s="2" t="s">
        <v>1539</v>
      </c>
      <c r="F547" s="1"/>
      <c r="G547" s="6"/>
      <c r="H547" s="6"/>
      <c r="I547" s="1"/>
      <c r="K547" s="6" t="str">
        <f t="shared" si="2"/>
        <v> </v>
      </c>
    </row>
    <row r="548">
      <c r="A548" s="1" t="s">
        <v>17</v>
      </c>
      <c r="B548" s="1" t="s">
        <v>25</v>
      </c>
      <c r="D548" s="2" t="s">
        <v>1540</v>
      </c>
      <c r="E548" s="2" t="s">
        <v>1541</v>
      </c>
      <c r="F548" s="1" t="s">
        <v>250</v>
      </c>
      <c r="G548" s="1" t="s">
        <v>173</v>
      </c>
      <c r="H548" s="1" t="s">
        <v>213</v>
      </c>
      <c r="I548" s="1"/>
      <c r="K548" s="6" t="str">
        <f t="shared" si="2"/>
        <v>Phylica ericoides</v>
      </c>
    </row>
    <row r="549">
      <c r="A549" s="1" t="s">
        <v>17</v>
      </c>
      <c r="B549" s="1" t="s">
        <v>25</v>
      </c>
      <c r="D549" s="2" t="s">
        <v>1542</v>
      </c>
      <c r="E549" s="2" t="s">
        <v>1543</v>
      </c>
      <c r="F549" s="1"/>
      <c r="G549" s="6"/>
      <c r="H549" s="6"/>
      <c r="I549" s="1"/>
      <c r="K549" s="6" t="str">
        <f t="shared" si="2"/>
        <v> </v>
      </c>
    </row>
    <row r="550">
      <c r="A550" s="1" t="s">
        <v>17</v>
      </c>
      <c r="B550" s="1" t="s">
        <v>25</v>
      </c>
      <c r="D550" s="2" t="s">
        <v>1544</v>
      </c>
      <c r="E550" s="2" t="s">
        <v>1545</v>
      </c>
      <c r="F550" s="1"/>
      <c r="G550" s="6"/>
      <c r="H550" s="6"/>
      <c r="I550" s="1"/>
      <c r="K550" s="6" t="str">
        <f t="shared" si="2"/>
        <v> </v>
      </c>
    </row>
    <row r="551">
      <c r="A551" s="1" t="s">
        <v>17</v>
      </c>
      <c r="B551" s="1" t="s">
        <v>25</v>
      </c>
      <c r="D551" s="2" t="s">
        <v>1546</v>
      </c>
      <c r="E551" s="2" t="s">
        <v>1547</v>
      </c>
      <c r="F551" s="1" t="s">
        <v>324</v>
      </c>
      <c r="G551" s="1" t="s">
        <v>97</v>
      </c>
      <c r="H551" s="1" t="s">
        <v>225</v>
      </c>
      <c r="I551" s="1"/>
      <c r="K551" s="6" t="str">
        <f t="shared" si="2"/>
        <v>Adenandra gummifera</v>
      </c>
    </row>
    <row r="552">
      <c r="A552" s="1" t="s">
        <v>17</v>
      </c>
      <c r="B552" s="1" t="s">
        <v>25</v>
      </c>
      <c r="D552" s="2" t="s">
        <v>1548</v>
      </c>
      <c r="E552" s="2" t="s">
        <v>1549</v>
      </c>
      <c r="F552" s="1"/>
      <c r="G552" s="6"/>
      <c r="H552" s="6"/>
      <c r="I552" s="1"/>
      <c r="K552" s="6" t="str">
        <f t="shared" si="2"/>
        <v> </v>
      </c>
    </row>
    <row r="553">
      <c r="A553" s="1" t="s">
        <v>17</v>
      </c>
      <c r="B553" s="1" t="s">
        <v>25</v>
      </c>
      <c r="D553" s="2" t="s">
        <v>1550</v>
      </c>
      <c r="E553" s="2" t="s">
        <v>1551</v>
      </c>
      <c r="F553" s="1"/>
      <c r="G553" s="6"/>
      <c r="H553" s="6"/>
      <c r="I553" s="1"/>
      <c r="K553" s="6" t="str">
        <f t="shared" si="2"/>
        <v> </v>
      </c>
    </row>
    <row r="554">
      <c r="A554" s="1" t="s">
        <v>17</v>
      </c>
      <c r="B554" s="1" t="s">
        <v>25</v>
      </c>
      <c r="D554" s="2" t="s">
        <v>1552</v>
      </c>
      <c r="E554" s="2" t="s">
        <v>1553</v>
      </c>
      <c r="F554" s="1"/>
      <c r="G554" s="6"/>
      <c r="H554" s="6"/>
      <c r="I554" s="1"/>
      <c r="K554" s="6" t="str">
        <f t="shared" si="2"/>
        <v> </v>
      </c>
    </row>
    <row r="555">
      <c r="A555" s="1" t="s">
        <v>17</v>
      </c>
      <c r="B555" s="1" t="s">
        <v>25</v>
      </c>
      <c r="D555" s="2" t="s">
        <v>1554</v>
      </c>
      <c r="E555" s="2" t="s">
        <v>1555</v>
      </c>
      <c r="F555" s="1" t="s">
        <v>254</v>
      </c>
      <c r="G555" s="1" t="s">
        <v>226</v>
      </c>
      <c r="H555" s="1" t="s">
        <v>280</v>
      </c>
      <c r="I555" s="1"/>
      <c r="K555" s="6" t="str">
        <f t="shared" si="2"/>
        <v>Elegia juncea</v>
      </c>
    </row>
    <row r="556">
      <c r="A556" s="1" t="s">
        <v>17</v>
      </c>
      <c r="B556" s="1" t="s">
        <v>25</v>
      </c>
      <c r="D556" s="2" t="s">
        <v>1556</v>
      </c>
      <c r="E556" s="2" t="s">
        <v>1557</v>
      </c>
      <c r="F556" s="1"/>
      <c r="G556" s="6"/>
      <c r="H556" s="6"/>
      <c r="I556" s="1"/>
      <c r="K556" s="6" t="str">
        <f t="shared" si="2"/>
        <v> </v>
      </c>
    </row>
    <row r="557">
      <c r="A557" s="1" t="s">
        <v>17</v>
      </c>
      <c r="B557" s="1" t="s">
        <v>25</v>
      </c>
      <c r="D557" s="2" t="s">
        <v>1558</v>
      </c>
      <c r="E557" s="2" t="s">
        <v>1559</v>
      </c>
      <c r="F557" s="1"/>
      <c r="G557" s="6"/>
      <c r="H557" s="6"/>
      <c r="I557" s="1"/>
      <c r="K557" s="6" t="str">
        <f t="shared" si="2"/>
        <v> </v>
      </c>
    </row>
    <row r="558">
      <c r="A558" s="1" t="s">
        <v>17</v>
      </c>
      <c r="B558" s="1" t="s">
        <v>25</v>
      </c>
      <c r="D558" s="2" t="s">
        <v>1560</v>
      </c>
      <c r="E558" s="2" t="s">
        <v>1561</v>
      </c>
      <c r="F558" s="1"/>
      <c r="G558" s="6"/>
      <c r="H558" s="6"/>
      <c r="I558" s="1"/>
      <c r="K558" s="6" t="str">
        <f t="shared" si="2"/>
        <v> </v>
      </c>
    </row>
    <row r="559">
      <c r="A559" s="1" t="s">
        <v>17</v>
      </c>
      <c r="B559" s="1" t="s">
        <v>25</v>
      </c>
      <c r="D559" s="2" t="s">
        <v>1562</v>
      </c>
      <c r="E559" s="2" t="s">
        <v>1563</v>
      </c>
      <c r="F559" s="1"/>
      <c r="G559" s="6"/>
      <c r="H559" s="6"/>
      <c r="I559" s="1"/>
      <c r="K559" s="6" t="str">
        <f t="shared" si="2"/>
        <v> </v>
      </c>
    </row>
    <row r="560">
      <c r="A560" s="1" t="s">
        <v>17</v>
      </c>
      <c r="B560" s="1" t="s">
        <v>25</v>
      </c>
      <c r="D560" s="2" t="s">
        <v>1564</v>
      </c>
      <c r="E560" s="2" t="s">
        <v>1565</v>
      </c>
      <c r="F560" s="1"/>
      <c r="G560" s="6"/>
      <c r="H560" s="6"/>
      <c r="I560" s="1"/>
      <c r="K560" s="6" t="str">
        <f t="shared" si="2"/>
        <v> </v>
      </c>
    </row>
    <row r="561">
      <c r="A561" s="1" t="s">
        <v>17</v>
      </c>
      <c r="B561" s="1" t="s">
        <v>25</v>
      </c>
      <c r="D561" s="2" t="s">
        <v>1566</v>
      </c>
      <c r="E561" s="2" t="s">
        <v>1567</v>
      </c>
      <c r="F561" s="1" t="s">
        <v>254</v>
      </c>
      <c r="G561" s="1" t="s">
        <v>384</v>
      </c>
      <c r="H561" s="1" t="s">
        <v>1064</v>
      </c>
      <c r="I561" s="1"/>
      <c r="K561" s="6" t="str">
        <f t="shared" si="2"/>
        <v>Staberoha cernua</v>
      </c>
    </row>
    <row r="562">
      <c r="A562" s="1" t="s">
        <v>17</v>
      </c>
      <c r="B562" s="1" t="s">
        <v>25</v>
      </c>
      <c r="D562" s="2" t="s">
        <v>1568</v>
      </c>
      <c r="E562" s="2" t="s">
        <v>1569</v>
      </c>
      <c r="F562" s="1"/>
      <c r="G562" s="6"/>
      <c r="H562" s="6"/>
      <c r="I562" s="1"/>
      <c r="K562" s="6" t="str">
        <f t="shared" si="2"/>
        <v> </v>
      </c>
    </row>
    <row r="563">
      <c r="A563" s="1" t="s">
        <v>17</v>
      </c>
      <c r="B563" s="1" t="s">
        <v>25</v>
      </c>
      <c r="D563" s="2" t="s">
        <v>1570</v>
      </c>
      <c r="E563" s="2" t="s">
        <v>1571</v>
      </c>
      <c r="F563" s="1" t="s">
        <v>335</v>
      </c>
      <c r="G563" s="1" t="s">
        <v>144</v>
      </c>
      <c r="H563" s="1" t="s">
        <v>145</v>
      </c>
      <c r="I563" s="1"/>
      <c r="K563" s="6" t="str">
        <f t="shared" si="2"/>
        <v>Penaea mucronata</v>
      </c>
    </row>
    <row r="564">
      <c r="A564" s="1" t="s">
        <v>17</v>
      </c>
      <c r="B564" s="1" t="s">
        <v>25</v>
      </c>
      <c r="D564" s="2" t="s">
        <v>1572</v>
      </c>
      <c r="E564" s="2" t="s">
        <v>1573</v>
      </c>
      <c r="F564" s="1"/>
      <c r="G564" s="6"/>
      <c r="H564" s="6"/>
      <c r="I564" s="1"/>
      <c r="K564" s="6" t="str">
        <f t="shared" si="2"/>
        <v> </v>
      </c>
    </row>
    <row r="565">
      <c r="A565" s="1" t="s">
        <v>17</v>
      </c>
      <c r="B565" s="1" t="s">
        <v>25</v>
      </c>
      <c r="D565" s="2" t="s">
        <v>1574</v>
      </c>
      <c r="E565" s="2" t="s">
        <v>1575</v>
      </c>
      <c r="F565" s="1"/>
      <c r="G565" s="6"/>
      <c r="H565" s="6"/>
      <c r="I565" s="1"/>
      <c r="K565" s="6" t="str">
        <f t="shared" si="2"/>
        <v> </v>
      </c>
    </row>
    <row r="566">
      <c r="A566" s="1" t="s">
        <v>17</v>
      </c>
      <c r="B566" s="1" t="s">
        <v>25</v>
      </c>
      <c r="D566" s="2" t="s">
        <v>1576</v>
      </c>
      <c r="E566" s="2" t="s">
        <v>1577</v>
      </c>
      <c r="F566" s="1" t="s">
        <v>291</v>
      </c>
      <c r="G566" s="1" t="s">
        <v>227</v>
      </c>
      <c r="H566" s="1" t="s">
        <v>228</v>
      </c>
      <c r="I566" s="1"/>
      <c r="K566" s="6" t="str">
        <f t="shared" si="2"/>
        <v>Euclea polyantha</v>
      </c>
    </row>
    <row r="567">
      <c r="A567" s="1" t="s">
        <v>17</v>
      </c>
      <c r="B567" s="1" t="s">
        <v>25</v>
      </c>
      <c r="D567" s="2" t="s">
        <v>1578</v>
      </c>
      <c r="E567" s="2" t="s">
        <v>1579</v>
      </c>
      <c r="F567" s="1"/>
      <c r="G567" s="6"/>
      <c r="H567" s="6"/>
      <c r="I567" s="1"/>
      <c r="K567" s="6" t="str">
        <f t="shared" si="2"/>
        <v> </v>
      </c>
    </row>
    <row r="568">
      <c r="A568" s="1" t="s">
        <v>17</v>
      </c>
      <c r="B568" s="1" t="s">
        <v>25</v>
      </c>
      <c r="D568" s="2" t="s">
        <v>1580</v>
      </c>
      <c r="E568" s="2" t="s">
        <v>1581</v>
      </c>
      <c r="F568" s="1"/>
      <c r="G568" s="6"/>
      <c r="H568" s="6"/>
      <c r="I568" s="1"/>
      <c r="K568" s="6" t="str">
        <f t="shared" si="2"/>
        <v> </v>
      </c>
    </row>
    <row r="569">
      <c r="A569" s="1" t="s">
        <v>17</v>
      </c>
      <c r="B569" s="1" t="s">
        <v>25</v>
      </c>
      <c r="D569" s="2" t="s">
        <v>1582</v>
      </c>
      <c r="E569" s="2" t="s">
        <v>1583</v>
      </c>
      <c r="F569" s="1"/>
      <c r="G569" s="6"/>
      <c r="H569" s="6"/>
      <c r="I569" s="1"/>
      <c r="K569" s="6" t="str">
        <f t="shared" si="2"/>
        <v> </v>
      </c>
    </row>
    <row r="570">
      <c r="A570" s="1" t="s">
        <v>17</v>
      </c>
      <c r="B570" s="1" t="s">
        <v>25</v>
      </c>
      <c r="D570" s="2" t="s">
        <v>1584</v>
      </c>
      <c r="E570" s="2" t="s">
        <v>1585</v>
      </c>
      <c r="F570" s="1"/>
      <c r="G570" s="6"/>
      <c r="H570" s="6"/>
      <c r="I570" s="1"/>
      <c r="K570" s="6" t="str">
        <f t="shared" si="2"/>
        <v> </v>
      </c>
    </row>
    <row r="571">
      <c r="A571" s="1" t="s">
        <v>17</v>
      </c>
      <c r="B571" s="1" t="s">
        <v>25</v>
      </c>
      <c r="D571" s="2" t="s">
        <v>1586</v>
      </c>
      <c r="E571" s="2" t="s">
        <v>1587</v>
      </c>
      <c r="F571" s="1"/>
      <c r="G571" s="6"/>
      <c r="H571" s="6"/>
      <c r="I571" s="1"/>
      <c r="K571" s="6" t="str">
        <f t="shared" si="2"/>
        <v> </v>
      </c>
    </row>
  </sheetData>
  <dataValidations>
    <dataValidation type="list" allowBlank="1" sqref="A1:A571">
      <formula1>RangeLimits!$A$1:$A$6</formula1>
    </dataValidation>
    <dataValidation type="list" allowBlank="1" sqref="B1:B571">
      <formula1>RangeLimits!$B$1:$B$4</formula1>
    </dataValidation>
    <dataValidation type="list" allowBlank="1" sqref="G1:G26 G28:G571">
      <formula1>RangeSpecies!$C:$C</formula1>
    </dataValidation>
    <dataValidation type="list" allowBlank="1" sqref="H1:H571">
      <formula1>RangeSpecies!$D:$D</formula1>
    </dataValidation>
    <dataValidation type="list" allowBlank="1" sqref="D1:F195 D197:F571">
      <formula1>RangeSpecies!$A:$A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29</v>
      </c>
    </row>
    <row r="2">
      <c r="A2" s="1" t="s">
        <v>11</v>
      </c>
      <c r="B2" s="1" t="s">
        <v>19</v>
      </c>
    </row>
    <row r="3">
      <c r="A3" s="1" t="s">
        <v>13</v>
      </c>
      <c r="B3" s="1" t="s">
        <v>25</v>
      </c>
    </row>
    <row r="4">
      <c r="A4" s="1" t="s">
        <v>15</v>
      </c>
      <c r="B4" s="1" t="s">
        <v>9</v>
      </c>
    </row>
    <row r="5">
      <c r="A5" s="1" t="s">
        <v>17</v>
      </c>
    </row>
    <row r="6">
      <c r="A6" s="1" t="s">
        <v>18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 t="s">
        <v>1588</v>
      </c>
      <c r="B1" s="1" t="s">
        <v>1589</v>
      </c>
      <c r="C1" s="1" t="s">
        <v>1590</v>
      </c>
      <c r="D1" s="1" t="s">
        <v>1591</v>
      </c>
    </row>
    <row r="2">
      <c r="A2" s="1" t="s">
        <v>376</v>
      </c>
      <c r="B2" s="1" t="s">
        <v>1592</v>
      </c>
      <c r="C2" s="1" t="s">
        <v>1593</v>
      </c>
      <c r="D2" s="1" t="s">
        <v>1594</v>
      </c>
    </row>
    <row r="3">
      <c r="A3" s="1" t="s">
        <v>251</v>
      </c>
      <c r="B3" s="1" t="s">
        <v>1595</v>
      </c>
      <c r="C3" s="1" t="s">
        <v>72</v>
      </c>
      <c r="D3" s="1" t="s">
        <v>419</v>
      </c>
    </row>
    <row r="4">
      <c r="A4" s="1" t="s">
        <v>251</v>
      </c>
      <c r="B4" s="1" t="s">
        <v>1596</v>
      </c>
      <c r="C4" s="1" t="s">
        <v>72</v>
      </c>
      <c r="D4" s="1" t="s">
        <v>1597</v>
      </c>
    </row>
    <row r="5">
      <c r="A5" s="1" t="s">
        <v>251</v>
      </c>
      <c r="B5" s="1" t="s">
        <v>1598</v>
      </c>
      <c r="C5" s="1" t="s">
        <v>72</v>
      </c>
      <c r="D5" s="1" t="s">
        <v>75</v>
      </c>
    </row>
    <row r="6">
      <c r="A6" s="1" t="s">
        <v>251</v>
      </c>
      <c r="B6" s="1" t="s">
        <v>1599</v>
      </c>
      <c r="C6" s="1" t="s">
        <v>72</v>
      </c>
      <c r="D6" s="1" t="s">
        <v>73</v>
      </c>
    </row>
    <row r="7">
      <c r="A7" s="1" t="s">
        <v>251</v>
      </c>
      <c r="B7" s="1" t="s">
        <v>1600</v>
      </c>
      <c r="C7" s="1" t="s">
        <v>72</v>
      </c>
      <c r="D7" s="1" t="s">
        <v>138</v>
      </c>
    </row>
    <row r="8">
      <c r="A8" s="1" t="s">
        <v>324</v>
      </c>
      <c r="B8" s="1" t="s">
        <v>1601</v>
      </c>
      <c r="C8" s="1" t="s">
        <v>109</v>
      </c>
      <c r="D8" s="1" t="s">
        <v>1602</v>
      </c>
    </row>
    <row r="9">
      <c r="A9" s="1" t="s">
        <v>324</v>
      </c>
      <c r="B9" s="1" t="s">
        <v>1603</v>
      </c>
      <c r="C9" s="1" t="s">
        <v>109</v>
      </c>
      <c r="D9" s="1" t="s">
        <v>1604</v>
      </c>
    </row>
    <row r="10">
      <c r="A10" s="1" t="s">
        <v>324</v>
      </c>
      <c r="B10" s="1" t="s">
        <v>1605</v>
      </c>
      <c r="C10" s="1" t="s">
        <v>109</v>
      </c>
      <c r="D10" s="1" t="s">
        <v>110</v>
      </c>
    </row>
    <row r="11">
      <c r="A11" s="1" t="s">
        <v>324</v>
      </c>
      <c r="B11" s="1" t="s">
        <v>1606</v>
      </c>
      <c r="C11" s="1" t="s">
        <v>109</v>
      </c>
      <c r="D11" s="1" t="s">
        <v>380</v>
      </c>
    </row>
    <row r="12">
      <c r="A12" s="1" t="s">
        <v>305</v>
      </c>
      <c r="B12" s="1" t="s">
        <v>1607</v>
      </c>
      <c r="C12" s="1" t="s">
        <v>1608</v>
      </c>
      <c r="D12" s="1" t="s">
        <v>1609</v>
      </c>
    </row>
    <row r="13">
      <c r="A13" s="1" t="s">
        <v>305</v>
      </c>
      <c r="B13" s="1" t="s">
        <v>1610</v>
      </c>
      <c r="C13" s="1" t="s">
        <v>1608</v>
      </c>
      <c r="D13" s="1" t="s">
        <v>202</v>
      </c>
    </row>
    <row r="14">
      <c r="A14" s="1" t="s">
        <v>305</v>
      </c>
      <c r="B14" s="1" t="s">
        <v>1611</v>
      </c>
      <c r="C14" s="1" t="s">
        <v>1608</v>
      </c>
      <c r="D14" s="1" t="s">
        <v>1612</v>
      </c>
    </row>
    <row r="15">
      <c r="A15" s="1" t="s">
        <v>305</v>
      </c>
      <c r="B15" s="1" t="s">
        <v>1613</v>
      </c>
      <c r="C15" s="1" t="s">
        <v>1608</v>
      </c>
      <c r="D15" s="1" t="s">
        <v>1614</v>
      </c>
    </row>
    <row r="16">
      <c r="A16" s="1" t="s">
        <v>305</v>
      </c>
      <c r="B16" s="1" t="s">
        <v>1615</v>
      </c>
      <c r="C16" s="1" t="s">
        <v>1608</v>
      </c>
      <c r="D16" s="1" t="s">
        <v>1616</v>
      </c>
    </row>
    <row r="17">
      <c r="A17" s="1" t="s">
        <v>282</v>
      </c>
      <c r="B17" s="1" t="s">
        <v>1617</v>
      </c>
      <c r="C17" s="1" t="s">
        <v>1618</v>
      </c>
      <c r="D17" s="1" t="s">
        <v>1619</v>
      </c>
    </row>
    <row r="18">
      <c r="A18" s="1" t="s">
        <v>324</v>
      </c>
      <c r="B18" s="1" t="s">
        <v>1620</v>
      </c>
      <c r="C18" s="1" t="s">
        <v>97</v>
      </c>
      <c r="D18" s="1" t="s">
        <v>380</v>
      </c>
    </row>
    <row r="19">
      <c r="A19" s="1" t="s">
        <v>324</v>
      </c>
      <c r="B19" s="1" t="s">
        <v>1621</v>
      </c>
      <c r="C19" s="1" t="s">
        <v>97</v>
      </c>
      <c r="D19" s="1" t="s">
        <v>1622</v>
      </c>
    </row>
    <row r="20">
      <c r="A20" s="1" t="s">
        <v>324</v>
      </c>
      <c r="B20" s="1" t="s">
        <v>1623</v>
      </c>
      <c r="C20" s="1" t="s">
        <v>97</v>
      </c>
      <c r="D20" s="1" t="s">
        <v>1624</v>
      </c>
    </row>
    <row r="21">
      <c r="A21" s="1" t="s">
        <v>324</v>
      </c>
      <c r="B21" s="1" t="s">
        <v>1625</v>
      </c>
      <c r="C21" s="1" t="s">
        <v>97</v>
      </c>
      <c r="D21" s="1" t="s">
        <v>1626</v>
      </c>
    </row>
    <row r="22">
      <c r="A22" s="1" t="s">
        <v>299</v>
      </c>
      <c r="B22" s="1" t="s">
        <v>1627</v>
      </c>
      <c r="C22" s="1" t="s">
        <v>1628</v>
      </c>
      <c r="D22" s="1" t="s">
        <v>1629</v>
      </c>
    </row>
    <row r="23">
      <c r="A23" s="1" t="s">
        <v>299</v>
      </c>
      <c r="B23" s="1" t="s">
        <v>1630</v>
      </c>
      <c r="C23" s="1" t="s">
        <v>1628</v>
      </c>
      <c r="D23" s="1" t="s">
        <v>1631</v>
      </c>
    </row>
    <row r="24">
      <c r="A24" s="1" t="s">
        <v>299</v>
      </c>
      <c r="B24" s="1" t="s">
        <v>1632</v>
      </c>
      <c r="C24" s="1" t="s">
        <v>1628</v>
      </c>
      <c r="D24" s="1" t="s">
        <v>1633</v>
      </c>
    </row>
    <row r="25">
      <c r="A25" s="1" t="s">
        <v>1634</v>
      </c>
      <c r="B25" s="1" t="s">
        <v>1635</v>
      </c>
      <c r="C25" s="1" t="s">
        <v>1636</v>
      </c>
      <c r="D25" s="1" t="s">
        <v>1637</v>
      </c>
    </row>
    <row r="26">
      <c r="A26" s="1" t="s">
        <v>1634</v>
      </c>
      <c r="B26" s="1" t="s">
        <v>1638</v>
      </c>
      <c r="C26" s="1" t="s">
        <v>1636</v>
      </c>
      <c r="D26" s="1" t="s">
        <v>1639</v>
      </c>
    </row>
    <row r="27">
      <c r="A27" s="1" t="s">
        <v>1634</v>
      </c>
      <c r="B27" s="1" t="s">
        <v>1640</v>
      </c>
      <c r="C27" s="1" t="s">
        <v>1636</v>
      </c>
      <c r="D27" s="1" t="s">
        <v>1641</v>
      </c>
    </row>
    <row r="28">
      <c r="A28" s="1" t="s">
        <v>348</v>
      </c>
      <c r="B28" s="1" t="s">
        <v>1642</v>
      </c>
      <c r="C28" s="1" t="s">
        <v>1643</v>
      </c>
      <c r="D28" s="1" t="s">
        <v>1644</v>
      </c>
    </row>
    <row r="29">
      <c r="A29" s="1" t="s">
        <v>342</v>
      </c>
      <c r="B29" s="1" t="s">
        <v>1645</v>
      </c>
      <c r="C29" s="1" t="s">
        <v>343</v>
      </c>
      <c r="D29" s="1" t="s">
        <v>262</v>
      </c>
    </row>
    <row r="30">
      <c r="A30" s="1" t="s">
        <v>324</v>
      </c>
      <c r="B30" s="1" t="s">
        <v>1646</v>
      </c>
      <c r="C30" s="1" t="s">
        <v>325</v>
      </c>
      <c r="D30" s="1" t="s">
        <v>1647</v>
      </c>
    </row>
    <row r="31">
      <c r="A31" s="1" t="s">
        <v>324</v>
      </c>
      <c r="B31" s="1" t="s">
        <v>1648</v>
      </c>
      <c r="C31" s="1" t="s">
        <v>325</v>
      </c>
      <c r="D31" s="1" t="s">
        <v>1649</v>
      </c>
    </row>
    <row r="32">
      <c r="A32" s="1" t="s">
        <v>324</v>
      </c>
      <c r="B32" s="1" t="s">
        <v>1650</v>
      </c>
      <c r="C32" s="1" t="s">
        <v>325</v>
      </c>
      <c r="D32" s="1" t="s">
        <v>1651</v>
      </c>
    </row>
    <row r="33">
      <c r="A33" s="1" t="s">
        <v>324</v>
      </c>
      <c r="B33" s="1" t="s">
        <v>1652</v>
      </c>
      <c r="C33" s="1" t="s">
        <v>325</v>
      </c>
      <c r="D33" s="1" t="s">
        <v>1653</v>
      </c>
    </row>
    <row r="34">
      <c r="A34" s="1" t="s">
        <v>324</v>
      </c>
      <c r="B34" s="1" t="s">
        <v>1654</v>
      </c>
      <c r="C34" s="1" t="s">
        <v>325</v>
      </c>
      <c r="D34" s="1" t="s">
        <v>1655</v>
      </c>
    </row>
    <row r="35">
      <c r="A35" s="1" t="s">
        <v>324</v>
      </c>
      <c r="B35" s="1" t="s">
        <v>1656</v>
      </c>
      <c r="C35" s="1" t="s">
        <v>325</v>
      </c>
      <c r="D35" s="1" t="s">
        <v>1657</v>
      </c>
    </row>
    <row r="36">
      <c r="A36" s="1" t="s">
        <v>324</v>
      </c>
      <c r="B36" s="1" t="s">
        <v>1658</v>
      </c>
      <c r="C36" s="1" t="s">
        <v>325</v>
      </c>
      <c r="D36" s="1" t="s">
        <v>417</v>
      </c>
    </row>
    <row r="37">
      <c r="A37" s="1" t="s">
        <v>324</v>
      </c>
      <c r="B37" s="1" t="s">
        <v>1659</v>
      </c>
      <c r="C37" s="1" t="s">
        <v>325</v>
      </c>
      <c r="D37" s="1" t="s">
        <v>1660</v>
      </c>
    </row>
    <row r="38">
      <c r="A38" s="1" t="s">
        <v>324</v>
      </c>
      <c r="B38" s="1" t="s">
        <v>1661</v>
      </c>
      <c r="C38" s="1" t="s">
        <v>325</v>
      </c>
      <c r="D38" s="1" t="s">
        <v>1662</v>
      </c>
    </row>
    <row r="39">
      <c r="A39" s="1" t="s">
        <v>324</v>
      </c>
      <c r="B39" s="1" t="s">
        <v>1663</v>
      </c>
      <c r="C39" s="1" t="s">
        <v>325</v>
      </c>
      <c r="D39" s="1" t="s">
        <v>1664</v>
      </c>
    </row>
    <row r="40">
      <c r="A40" s="1" t="s">
        <v>324</v>
      </c>
      <c r="B40" s="1" t="s">
        <v>1665</v>
      </c>
      <c r="C40" s="1" t="s">
        <v>325</v>
      </c>
      <c r="D40" s="1" t="s">
        <v>387</v>
      </c>
    </row>
    <row r="41">
      <c r="A41" s="1" t="s">
        <v>324</v>
      </c>
      <c r="B41" s="1" t="s">
        <v>1666</v>
      </c>
      <c r="C41" s="1" t="s">
        <v>325</v>
      </c>
      <c r="D41" s="1" t="s">
        <v>395</v>
      </c>
    </row>
    <row r="42">
      <c r="A42" s="1" t="s">
        <v>324</v>
      </c>
      <c r="B42" s="1" t="s">
        <v>1667</v>
      </c>
      <c r="C42" s="1" t="s">
        <v>325</v>
      </c>
      <c r="D42" s="1" t="s">
        <v>1668</v>
      </c>
    </row>
    <row r="43">
      <c r="A43" s="1" t="s">
        <v>324</v>
      </c>
      <c r="B43" s="1" t="s">
        <v>1669</v>
      </c>
      <c r="C43" s="1" t="s">
        <v>325</v>
      </c>
      <c r="D43" s="1" t="s">
        <v>156</v>
      </c>
    </row>
    <row r="44">
      <c r="A44" s="1" t="s">
        <v>324</v>
      </c>
      <c r="B44" s="1" t="s">
        <v>1670</v>
      </c>
      <c r="C44" s="1" t="s">
        <v>325</v>
      </c>
      <c r="D44" s="1" t="s">
        <v>1671</v>
      </c>
    </row>
    <row r="45">
      <c r="A45" s="1" t="s">
        <v>324</v>
      </c>
      <c r="B45" s="1" t="s">
        <v>1672</v>
      </c>
      <c r="C45" s="1" t="s">
        <v>325</v>
      </c>
      <c r="D45" s="1" t="s">
        <v>1673</v>
      </c>
    </row>
    <row r="46">
      <c r="A46" s="1" t="s">
        <v>324</v>
      </c>
      <c r="B46" s="1" t="s">
        <v>1674</v>
      </c>
      <c r="C46" s="1" t="s">
        <v>325</v>
      </c>
      <c r="D46" s="1" t="s">
        <v>1675</v>
      </c>
    </row>
    <row r="47">
      <c r="A47" s="1" t="s">
        <v>324</v>
      </c>
      <c r="B47" s="1" t="s">
        <v>1676</v>
      </c>
      <c r="C47" s="1" t="s">
        <v>325</v>
      </c>
      <c r="D47" s="1" t="s">
        <v>1677</v>
      </c>
    </row>
    <row r="48">
      <c r="A48" s="1" t="s">
        <v>324</v>
      </c>
      <c r="B48" s="1" t="s">
        <v>1678</v>
      </c>
      <c r="C48" s="1" t="s">
        <v>325</v>
      </c>
      <c r="D48" s="1" t="s">
        <v>1679</v>
      </c>
    </row>
    <row r="49">
      <c r="A49" s="1" t="s">
        <v>324</v>
      </c>
      <c r="B49" s="1" t="s">
        <v>1680</v>
      </c>
      <c r="C49" s="1" t="s">
        <v>325</v>
      </c>
      <c r="D49" s="1" t="s">
        <v>1681</v>
      </c>
    </row>
    <row r="50">
      <c r="A50" s="1" t="s">
        <v>324</v>
      </c>
      <c r="B50" s="1" t="s">
        <v>1682</v>
      </c>
      <c r="C50" s="1" t="s">
        <v>325</v>
      </c>
      <c r="D50" s="1" t="s">
        <v>1683</v>
      </c>
    </row>
    <row r="51">
      <c r="A51" s="1" t="s">
        <v>324</v>
      </c>
      <c r="B51" s="1" t="s">
        <v>1682</v>
      </c>
      <c r="C51" s="1" t="s">
        <v>325</v>
      </c>
      <c r="D51" s="1" t="s">
        <v>1683</v>
      </c>
    </row>
    <row r="52">
      <c r="A52" s="1" t="s">
        <v>324</v>
      </c>
      <c r="B52" s="1" t="s">
        <v>1682</v>
      </c>
      <c r="C52" s="1" t="s">
        <v>325</v>
      </c>
      <c r="D52" s="1" t="s">
        <v>1683</v>
      </c>
    </row>
    <row r="53">
      <c r="A53" s="1" t="s">
        <v>136</v>
      </c>
      <c r="B53" s="1" t="s">
        <v>1684</v>
      </c>
      <c r="C53" s="1" t="s">
        <v>1685</v>
      </c>
      <c r="D53" s="1" t="s">
        <v>1686</v>
      </c>
    </row>
    <row r="54">
      <c r="A54" s="1" t="s">
        <v>136</v>
      </c>
      <c r="B54" s="1" t="s">
        <v>1687</v>
      </c>
      <c r="C54" s="1" t="s">
        <v>1685</v>
      </c>
      <c r="D54" s="1" t="s">
        <v>1688</v>
      </c>
    </row>
    <row r="55">
      <c r="A55" s="1" t="s">
        <v>136</v>
      </c>
      <c r="B55" s="1" t="s">
        <v>1689</v>
      </c>
      <c r="C55" s="1" t="s">
        <v>1690</v>
      </c>
      <c r="D55" s="1" t="s">
        <v>1691</v>
      </c>
    </row>
    <row r="56">
      <c r="A56" s="1" t="s">
        <v>282</v>
      </c>
      <c r="B56" s="1" t="s">
        <v>1692</v>
      </c>
      <c r="C56" s="1" t="s">
        <v>1693</v>
      </c>
      <c r="D56" s="1" t="s">
        <v>1694</v>
      </c>
    </row>
    <row r="57">
      <c r="A57" s="1" t="s">
        <v>1695</v>
      </c>
      <c r="B57" s="1" t="s">
        <v>1696</v>
      </c>
      <c r="C57" s="1" t="s">
        <v>1697</v>
      </c>
      <c r="D57" s="1" t="s">
        <v>1698</v>
      </c>
    </row>
    <row r="58">
      <c r="A58" s="1" t="s">
        <v>1695</v>
      </c>
      <c r="B58" s="1" t="s">
        <v>1699</v>
      </c>
      <c r="C58" s="1" t="s">
        <v>1697</v>
      </c>
      <c r="D58" s="1" t="s">
        <v>1700</v>
      </c>
    </row>
    <row r="59">
      <c r="A59" s="1" t="s">
        <v>1695</v>
      </c>
      <c r="B59" s="1" t="s">
        <v>1701</v>
      </c>
      <c r="C59" s="1" t="s">
        <v>1697</v>
      </c>
      <c r="D59" s="1" t="s">
        <v>1702</v>
      </c>
    </row>
    <row r="60">
      <c r="A60" s="1" t="s">
        <v>1695</v>
      </c>
      <c r="B60" s="1" t="s">
        <v>1703</v>
      </c>
      <c r="C60" s="1" t="s">
        <v>1697</v>
      </c>
      <c r="D60" s="1" t="s">
        <v>1704</v>
      </c>
    </row>
    <row r="61">
      <c r="A61" s="1" t="s">
        <v>1695</v>
      </c>
      <c r="B61" s="1" t="s">
        <v>1705</v>
      </c>
      <c r="C61" s="1" t="s">
        <v>1697</v>
      </c>
      <c r="D61" s="1" t="s">
        <v>276</v>
      </c>
    </row>
    <row r="62">
      <c r="A62" s="1" t="s">
        <v>293</v>
      </c>
      <c r="B62" s="1" t="s">
        <v>1706</v>
      </c>
      <c r="C62" s="1" t="s">
        <v>1707</v>
      </c>
      <c r="D62" s="1" t="s">
        <v>134</v>
      </c>
    </row>
    <row r="63">
      <c r="A63" s="1" t="s">
        <v>1708</v>
      </c>
      <c r="B63" s="1" t="s">
        <v>1709</v>
      </c>
      <c r="C63" s="1" t="s">
        <v>1710</v>
      </c>
      <c r="D63" s="1" t="s">
        <v>1711</v>
      </c>
    </row>
    <row r="64">
      <c r="A64" s="1" t="s">
        <v>1708</v>
      </c>
      <c r="B64" s="1" t="s">
        <v>1712</v>
      </c>
      <c r="C64" s="1" t="s">
        <v>1710</v>
      </c>
      <c r="D64" s="1" t="s">
        <v>1713</v>
      </c>
    </row>
    <row r="65">
      <c r="A65" s="1" t="s">
        <v>1708</v>
      </c>
      <c r="B65" s="1" t="s">
        <v>1714</v>
      </c>
      <c r="C65" s="1" t="s">
        <v>1710</v>
      </c>
      <c r="D65" s="1" t="s">
        <v>1715</v>
      </c>
    </row>
    <row r="66">
      <c r="A66" s="1" t="s">
        <v>1716</v>
      </c>
      <c r="B66" s="1" t="s">
        <v>1717</v>
      </c>
      <c r="C66" s="1" t="s">
        <v>1718</v>
      </c>
      <c r="D66" s="1" t="s">
        <v>1719</v>
      </c>
    </row>
    <row r="67">
      <c r="A67" s="1" t="s">
        <v>256</v>
      </c>
      <c r="B67" s="1" t="s">
        <v>1720</v>
      </c>
      <c r="C67" s="1" t="s">
        <v>1721</v>
      </c>
      <c r="D67" s="1" t="s">
        <v>1722</v>
      </c>
    </row>
    <row r="68">
      <c r="A68" s="1" t="s">
        <v>256</v>
      </c>
      <c r="B68" s="1" t="s">
        <v>1723</v>
      </c>
      <c r="C68" s="1" t="s">
        <v>1721</v>
      </c>
      <c r="D68" s="1" t="s">
        <v>202</v>
      </c>
    </row>
    <row r="69">
      <c r="A69" s="1" t="s">
        <v>256</v>
      </c>
      <c r="B69" s="1" t="s">
        <v>1724</v>
      </c>
      <c r="C69" s="1" t="s">
        <v>1721</v>
      </c>
      <c r="D69" s="1" t="s">
        <v>1725</v>
      </c>
    </row>
    <row r="70">
      <c r="A70" s="1" t="s">
        <v>136</v>
      </c>
      <c r="B70" s="1" t="s">
        <v>1726</v>
      </c>
      <c r="C70" s="1" t="s">
        <v>1727</v>
      </c>
      <c r="D70" s="1" t="s">
        <v>1728</v>
      </c>
    </row>
    <row r="71">
      <c r="A71" s="1" t="s">
        <v>251</v>
      </c>
      <c r="B71" s="1" t="s">
        <v>1729</v>
      </c>
      <c r="C71" s="1" t="s">
        <v>1730</v>
      </c>
      <c r="D71" s="1" t="s">
        <v>1731</v>
      </c>
    </row>
    <row r="72">
      <c r="A72" s="1" t="s">
        <v>251</v>
      </c>
      <c r="B72" s="1" t="s">
        <v>1732</v>
      </c>
      <c r="C72" s="1" t="s">
        <v>1730</v>
      </c>
      <c r="D72" s="1" t="s">
        <v>1733</v>
      </c>
    </row>
    <row r="73">
      <c r="A73" s="1" t="s">
        <v>251</v>
      </c>
      <c r="B73" s="1" t="s">
        <v>1734</v>
      </c>
      <c r="C73" s="1" t="s">
        <v>1730</v>
      </c>
      <c r="D73" s="1" t="s">
        <v>1735</v>
      </c>
    </row>
    <row r="74">
      <c r="A74" s="1" t="s">
        <v>251</v>
      </c>
      <c r="B74" s="1" t="s">
        <v>1736</v>
      </c>
      <c r="C74" s="1" t="s">
        <v>1730</v>
      </c>
      <c r="D74" s="1" t="s">
        <v>1737</v>
      </c>
    </row>
    <row r="75">
      <c r="A75" s="1" t="s">
        <v>251</v>
      </c>
      <c r="B75" s="1" t="s">
        <v>1738</v>
      </c>
      <c r="C75" s="1" t="s">
        <v>1730</v>
      </c>
      <c r="D75" s="1" t="s">
        <v>1739</v>
      </c>
    </row>
    <row r="76">
      <c r="A76" s="1" t="s">
        <v>251</v>
      </c>
      <c r="B76" s="1" t="s">
        <v>1740</v>
      </c>
      <c r="C76" s="1" t="s">
        <v>1730</v>
      </c>
      <c r="D76" s="1" t="s">
        <v>218</v>
      </c>
    </row>
    <row r="77">
      <c r="A77" s="1" t="s">
        <v>1741</v>
      </c>
      <c r="B77" s="1" t="s">
        <v>1742</v>
      </c>
      <c r="C77" s="1" t="s">
        <v>1743</v>
      </c>
      <c r="D77" s="1" t="s">
        <v>94</v>
      </c>
    </row>
    <row r="78">
      <c r="A78" s="1" t="s">
        <v>256</v>
      </c>
      <c r="B78" s="1" t="s">
        <v>1744</v>
      </c>
      <c r="C78" s="1" t="s">
        <v>1745</v>
      </c>
      <c r="D78" s="1" t="s">
        <v>1746</v>
      </c>
    </row>
    <row r="79">
      <c r="A79" s="1" t="s">
        <v>256</v>
      </c>
      <c r="B79" s="1" t="s">
        <v>1747</v>
      </c>
      <c r="C79" s="1" t="s">
        <v>1745</v>
      </c>
      <c r="D79" s="1" t="s">
        <v>1748</v>
      </c>
    </row>
    <row r="80">
      <c r="A80" s="1" t="s">
        <v>1749</v>
      </c>
      <c r="B80" s="1" t="s">
        <v>1750</v>
      </c>
      <c r="C80" s="1" t="s">
        <v>1751</v>
      </c>
      <c r="D80" s="1" t="s">
        <v>202</v>
      </c>
    </row>
    <row r="81">
      <c r="A81" s="1" t="s">
        <v>1752</v>
      </c>
      <c r="B81" s="1" t="s">
        <v>1753</v>
      </c>
      <c r="C81" s="1" t="s">
        <v>1754</v>
      </c>
      <c r="D81" s="1" t="s">
        <v>1755</v>
      </c>
    </row>
    <row r="82">
      <c r="A82" s="1" t="s">
        <v>136</v>
      </c>
      <c r="B82" s="1" t="s">
        <v>1756</v>
      </c>
      <c r="C82" s="1" t="s">
        <v>1757</v>
      </c>
      <c r="D82" s="1" t="s">
        <v>1758</v>
      </c>
    </row>
    <row r="83">
      <c r="A83" s="1" t="s">
        <v>1759</v>
      </c>
      <c r="B83" s="1" t="s">
        <v>1760</v>
      </c>
      <c r="C83" s="1" t="s">
        <v>1761</v>
      </c>
      <c r="D83" s="1" t="s">
        <v>1762</v>
      </c>
    </row>
    <row r="84">
      <c r="A84" s="1" t="s">
        <v>328</v>
      </c>
      <c r="B84" s="1" t="s">
        <v>1763</v>
      </c>
      <c r="C84" s="1" t="s">
        <v>1764</v>
      </c>
      <c r="D84" s="1" t="s">
        <v>1765</v>
      </c>
    </row>
    <row r="85">
      <c r="A85" s="1" t="s">
        <v>328</v>
      </c>
      <c r="B85" s="1" t="s">
        <v>1766</v>
      </c>
      <c r="C85" s="1" t="s">
        <v>1764</v>
      </c>
      <c r="D85" s="1" t="s">
        <v>1767</v>
      </c>
    </row>
    <row r="86">
      <c r="A86" s="1" t="s">
        <v>328</v>
      </c>
      <c r="B86" s="1" t="s">
        <v>1768</v>
      </c>
      <c r="C86" s="1" t="s">
        <v>1764</v>
      </c>
      <c r="D86" s="1" t="s">
        <v>1769</v>
      </c>
    </row>
    <row r="87">
      <c r="A87" s="1" t="s">
        <v>376</v>
      </c>
      <c r="B87" s="1" t="s">
        <v>1770</v>
      </c>
      <c r="C87" s="1" t="s">
        <v>1771</v>
      </c>
      <c r="D87" s="1" t="s">
        <v>1772</v>
      </c>
    </row>
    <row r="88">
      <c r="A88" s="1" t="s">
        <v>328</v>
      </c>
      <c r="B88" s="1" t="s">
        <v>1773</v>
      </c>
      <c r="C88" s="1" t="s">
        <v>1774</v>
      </c>
      <c r="D88" s="1" t="s">
        <v>1775</v>
      </c>
    </row>
    <row r="89">
      <c r="A89" s="1" t="s">
        <v>354</v>
      </c>
      <c r="B89" s="1" t="s">
        <v>1776</v>
      </c>
      <c r="C89" s="1" t="s">
        <v>355</v>
      </c>
      <c r="D89" s="1" t="s">
        <v>1518</v>
      </c>
    </row>
    <row r="90">
      <c r="A90" s="1" t="s">
        <v>354</v>
      </c>
      <c r="B90" s="1" t="s">
        <v>1777</v>
      </c>
      <c r="C90" s="1" t="s">
        <v>355</v>
      </c>
      <c r="D90" s="1" t="s">
        <v>356</v>
      </c>
    </row>
    <row r="91">
      <c r="A91" s="1" t="s">
        <v>354</v>
      </c>
      <c r="B91" s="1" t="s">
        <v>1778</v>
      </c>
      <c r="C91" s="1" t="s">
        <v>355</v>
      </c>
      <c r="D91" s="1" t="s">
        <v>1779</v>
      </c>
    </row>
    <row r="92">
      <c r="A92" s="1" t="s">
        <v>354</v>
      </c>
      <c r="B92" s="1" t="s">
        <v>1780</v>
      </c>
      <c r="C92" s="1" t="s">
        <v>355</v>
      </c>
      <c r="D92" s="1" t="s">
        <v>1781</v>
      </c>
    </row>
    <row r="93">
      <c r="A93" s="1" t="s">
        <v>354</v>
      </c>
      <c r="B93" s="1" t="s">
        <v>1782</v>
      </c>
      <c r="C93" s="1" t="s">
        <v>355</v>
      </c>
      <c r="D93" s="1" t="s">
        <v>1783</v>
      </c>
    </row>
    <row r="94">
      <c r="A94" s="1" t="s">
        <v>136</v>
      </c>
      <c r="B94" s="1" t="s">
        <v>1784</v>
      </c>
      <c r="C94" s="1" t="s">
        <v>1785</v>
      </c>
      <c r="D94" s="1" t="s">
        <v>1786</v>
      </c>
    </row>
    <row r="95">
      <c r="A95" s="1" t="s">
        <v>328</v>
      </c>
      <c r="B95" s="1" t="s">
        <v>1787</v>
      </c>
      <c r="C95" s="1" t="s">
        <v>1788</v>
      </c>
      <c r="D95" s="1" t="s">
        <v>1781</v>
      </c>
    </row>
    <row r="96">
      <c r="A96" s="1" t="s">
        <v>1789</v>
      </c>
      <c r="B96" s="1" t="s">
        <v>1790</v>
      </c>
      <c r="C96" s="1" t="s">
        <v>1791</v>
      </c>
      <c r="D96" s="1" t="s">
        <v>1792</v>
      </c>
    </row>
    <row r="97">
      <c r="A97" s="1" t="s">
        <v>1793</v>
      </c>
      <c r="B97" s="1" t="s">
        <v>1794</v>
      </c>
      <c r="C97" s="1" t="s">
        <v>1795</v>
      </c>
      <c r="D97" s="1" t="s">
        <v>1796</v>
      </c>
    </row>
    <row r="98">
      <c r="A98" s="1" t="s">
        <v>1793</v>
      </c>
      <c r="B98" s="1" t="s">
        <v>1797</v>
      </c>
      <c r="C98" s="1" t="s">
        <v>1795</v>
      </c>
      <c r="D98" s="1" t="s">
        <v>1798</v>
      </c>
    </row>
    <row r="99">
      <c r="A99" s="1" t="s">
        <v>282</v>
      </c>
      <c r="B99" s="1" t="s">
        <v>1799</v>
      </c>
      <c r="C99" s="1" t="s">
        <v>1800</v>
      </c>
      <c r="D99" s="1" t="s">
        <v>210</v>
      </c>
    </row>
    <row r="100">
      <c r="A100" s="1" t="s">
        <v>328</v>
      </c>
      <c r="B100" s="1" t="s">
        <v>1801</v>
      </c>
      <c r="C100" s="1" t="s">
        <v>329</v>
      </c>
      <c r="D100" s="1" t="s">
        <v>330</v>
      </c>
    </row>
    <row r="101">
      <c r="A101" s="1" t="s">
        <v>256</v>
      </c>
      <c r="B101" s="1" t="s">
        <v>1802</v>
      </c>
      <c r="C101" s="1" t="s">
        <v>1803</v>
      </c>
      <c r="D101" s="1" t="s">
        <v>1804</v>
      </c>
    </row>
    <row r="102">
      <c r="A102" s="1" t="s">
        <v>256</v>
      </c>
      <c r="B102" s="1" t="s">
        <v>1805</v>
      </c>
      <c r="C102" s="1" t="s">
        <v>1803</v>
      </c>
      <c r="D102" s="1" t="s">
        <v>1806</v>
      </c>
    </row>
    <row r="103">
      <c r="A103" s="1" t="s">
        <v>256</v>
      </c>
      <c r="B103" s="1" t="s">
        <v>1807</v>
      </c>
      <c r="C103" s="1" t="s">
        <v>1803</v>
      </c>
      <c r="D103" s="1" t="s">
        <v>1808</v>
      </c>
    </row>
    <row r="104">
      <c r="A104" s="1" t="s">
        <v>256</v>
      </c>
      <c r="B104" s="1" t="s">
        <v>1809</v>
      </c>
      <c r="C104" s="1" t="s">
        <v>1810</v>
      </c>
      <c r="D104" s="1" t="s">
        <v>1811</v>
      </c>
    </row>
    <row r="105">
      <c r="A105" s="1" t="s">
        <v>256</v>
      </c>
      <c r="B105" s="1" t="s">
        <v>1812</v>
      </c>
      <c r="C105" s="1" t="s">
        <v>1810</v>
      </c>
      <c r="D105" s="1" t="s">
        <v>1813</v>
      </c>
    </row>
    <row r="106">
      <c r="A106" s="1" t="s">
        <v>256</v>
      </c>
      <c r="B106" s="1" t="s">
        <v>1814</v>
      </c>
      <c r="C106" s="1" t="s">
        <v>1810</v>
      </c>
      <c r="D106" s="1" t="s">
        <v>1815</v>
      </c>
    </row>
    <row r="107">
      <c r="A107" s="1" t="s">
        <v>256</v>
      </c>
      <c r="B107" s="1" t="s">
        <v>1816</v>
      </c>
      <c r="C107" s="1" t="s">
        <v>1810</v>
      </c>
      <c r="D107" s="1" t="s">
        <v>1817</v>
      </c>
    </row>
    <row r="108">
      <c r="A108" s="1" t="s">
        <v>256</v>
      </c>
      <c r="B108" s="1" t="s">
        <v>1818</v>
      </c>
      <c r="C108" s="1" t="s">
        <v>1810</v>
      </c>
      <c r="D108" s="1" t="s">
        <v>1819</v>
      </c>
    </row>
    <row r="109">
      <c r="A109" s="1" t="s">
        <v>256</v>
      </c>
      <c r="B109" s="1" t="s">
        <v>1820</v>
      </c>
      <c r="C109" s="1" t="s">
        <v>1810</v>
      </c>
      <c r="D109" s="1" t="s">
        <v>1821</v>
      </c>
    </row>
    <row r="110">
      <c r="A110" s="1" t="s">
        <v>251</v>
      </c>
      <c r="B110" s="1" t="s">
        <v>1822</v>
      </c>
      <c r="C110" s="1" t="s">
        <v>1823</v>
      </c>
      <c r="D110" s="1" t="s">
        <v>1824</v>
      </c>
    </row>
    <row r="111">
      <c r="A111" s="1" t="s">
        <v>339</v>
      </c>
      <c r="B111" s="1" t="s">
        <v>1825</v>
      </c>
      <c r="C111" s="1" t="s">
        <v>298</v>
      </c>
      <c r="D111" s="1" t="s">
        <v>1826</v>
      </c>
    </row>
    <row r="112">
      <c r="A112" s="1" t="s">
        <v>339</v>
      </c>
      <c r="B112" s="1" t="s">
        <v>1827</v>
      </c>
      <c r="C112" s="1" t="s">
        <v>298</v>
      </c>
      <c r="D112" s="1" t="s">
        <v>215</v>
      </c>
    </row>
    <row r="113">
      <c r="A113" s="1" t="s">
        <v>339</v>
      </c>
      <c r="B113" s="1" t="s">
        <v>1828</v>
      </c>
      <c r="C113" s="1" t="s">
        <v>298</v>
      </c>
      <c r="D113" s="1" t="s">
        <v>1829</v>
      </c>
    </row>
    <row r="114">
      <c r="A114" s="1" t="s">
        <v>339</v>
      </c>
      <c r="B114" s="1" t="s">
        <v>1830</v>
      </c>
      <c r="C114" s="1" t="s">
        <v>298</v>
      </c>
      <c r="D114" s="1" t="s">
        <v>1831</v>
      </c>
    </row>
    <row r="115">
      <c r="A115" s="1" t="s">
        <v>339</v>
      </c>
      <c r="B115" s="1" t="s">
        <v>1832</v>
      </c>
      <c r="C115" s="1" t="s">
        <v>298</v>
      </c>
      <c r="D115" s="1" t="s">
        <v>1833</v>
      </c>
    </row>
    <row r="116">
      <c r="A116" s="1" t="s">
        <v>339</v>
      </c>
      <c r="B116" s="1" t="s">
        <v>1834</v>
      </c>
      <c r="C116" s="1" t="s">
        <v>298</v>
      </c>
      <c r="D116" s="1" t="s">
        <v>364</v>
      </c>
    </row>
    <row r="117">
      <c r="A117" s="1" t="s">
        <v>339</v>
      </c>
      <c r="B117" s="1" t="s">
        <v>1835</v>
      </c>
      <c r="C117" s="1" t="s">
        <v>298</v>
      </c>
      <c r="D117" s="1" t="s">
        <v>1836</v>
      </c>
    </row>
    <row r="118">
      <c r="A118" s="1" t="s">
        <v>136</v>
      </c>
      <c r="B118" s="1" t="s">
        <v>1837</v>
      </c>
      <c r="C118" s="1" t="s">
        <v>273</v>
      </c>
      <c r="D118" s="1" t="s">
        <v>1838</v>
      </c>
    </row>
    <row r="119">
      <c r="A119" s="1" t="s">
        <v>136</v>
      </c>
      <c r="B119" s="1" t="s">
        <v>1839</v>
      </c>
      <c r="C119" s="1" t="s">
        <v>273</v>
      </c>
      <c r="D119" s="1" t="s">
        <v>1840</v>
      </c>
    </row>
    <row r="120">
      <c r="A120" s="1" t="s">
        <v>256</v>
      </c>
      <c r="B120" s="1" t="s">
        <v>1841</v>
      </c>
      <c r="C120" s="1" t="s">
        <v>1842</v>
      </c>
      <c r="D120" s="1" t="s">
        <v>1843</v>
      </c>
    </row>
    <row r="121">
      <c r="A121" s="1" t="s">
        <v>251</v>
      </c>
      <c r="B121" s="1" t="s">
        <v>1844</v>
      </c>
      <c r="C121" s="1" t="s">
        <v>235</v>
      </c>
      <c r="D121" s="1" t="s">
        <v>1845</v>
      </c>
    </row>
    <row r="122">
      <c r="A122" s="1" t="s">
        <v>251</v>
      </c>
      <c r="B122" s="1" t="s">
        <v>1846</v>
      </c>
      <c r="C122" s="1" t="s">
        <v>235</v>
      </c>
      <c r="D122" s="1" t="s">
        <v>1847</v>
      </c>
    </row>
    <row r="123">
      <c r="A123" s="1" t="s">
        <v>251</v>
      </c>
      <c r="B123" s="1" t="s">
        <v>1848</v>
      </c>
      <c r="C123" s="1" t="s">
        <v>235</v>
      </c>
      <c r="D123" s="1" t="s">
        <v>1849</v>
      </c>
    </row>
    <row r="124">
      <c r="A124" s="1" t="s">
        <v>251</v>
      </c>
      <c r="B124" s="1" t="s">
        <v>1850</v>
      </c>
      <c r="C124" s="1" t="s">
        <v>235</v>
      </c>
      <c r="D124" s="1" t="s">
        <v>1851</v>
      </c>
    </row>
    <row r="125">
      <c r="A125" s="1" t="s">
        <v>251</v>
      </c>
      <c r="B125" s="1" t="s">
        <v>1852</v>
      </c>
      <c r="C125" s="1" t="s">
        <v>235</v>
      </c>
      <c r="D125" s="1" t="s">
        <v>1728</v>
      </c>
    </row>
    <row r="126">
      <c r="A126" s="1" t="s">
        <v>251</v>
      </c>
      <c r="B126" s="1" t="s">
        <v>1853</v>
      </c>
      <c r="C126" s="1" t="s">
        <v>235</v>
      </c>
      <c r="D126" s="1" t="s">
        <v>1854</v>
      </c>
    </row>
    <row r="127">
      <c r="A127" s="1" t="s">
        <v>251</v>
      </c>
      <c r="B127" s="1" t="s">
        <v>1855</v>
      </c>
      <c r="C127" s="1" t="s">
        <v>235</v>
      </c>
      <c r="D127" s="1" t="s">
        <v>1856</v>
      </c>
    </row>
    <row r="128">
      <c r="A128" s="1" t="s">
        <v>251</v>
      </c>
      <c r="B128" s="1" t="s">
        <v>1857</v>
      </c>
      <c r="C128" s="1" t="s">
        <v>235</v>
      </c>
      <c r="D128" s="1" t="s">
        <v>1858</v>
      </c>
    </row>
    <row r="129">
      <c r="A129" s="1" t="s">
        <v>251</v>
      </c>
      <c r="B129" s="1" t="s">
        <v>1859</v>
      </c>
      <c r="C129" s="1" t="s">
        <v>235</v>
      </c>
      <c r="D129" s="1" t="s">
        <v>1860</v>
      </c>
    </row>
    <row r="130">
      <c r="A130" s="1" t="s">
        <v>251</v>
      </c>
      <c r="B130" s="1" t="s">
        <v>1861</v>
      </c>
      <c r="C130" s="1" t="s">
        <v>235</v>
      </c>
      <c r="D130" s="1" t="s">
        <v>1862</v>
      </c>
    </row>
    <row r="131">
      <c r="A131" s="1" t="s">
        <v>251</v>
      </c>
      <c r="B131" s="1" t="s">
        <v>1863</v>
      </c>
      <c r="C131" s="1" t="s">
        <v>235</v>
      </c>
      <c r="D131" s="1" t="s">
        <v>1864</v>
      </c>
    </row>
    <row r="132">
      <c r="A132" s="1" t="s">
        <v>251</v>
      </c>
      <c r="B132" s="1" t="s">
        <v>1865</v>
      </c>
      <c r="C132" s="1" t="s">
        <v>235</v>
      </c>
      <c r="D132" s="1" t="s">
        <v>1866</v>
      </c>
    </row>
    <row r="133">
      <c r="A133" s="1" t="s">
        <v>251</v>
      </c>
      <c r="B133" s="1" t="s">
        <v>1867</v>
      </c>
      <c r="C133" s="1" t="s">
        <v>235</v>
      </c>
      <c r="D133" s="1" t="s">
        <v>1868</v>
      </c>
    </row>
    <row r="134">
      <c r="A134" s="1" t="s">
        <v>251</v>
      </c>
      <c r="B134" s="1" t="s">
        <v>1869</v>
      </c>
      <c r="C134" s="1" t="s">
        <v>235</v>
      </c>
      <c r="D134" s="1" t="s">
        <v>1870</v>
      </c>
    </row>
    <row r="135">
      <c r="A135" s="1" t="s">
        <v>251</v>
      </c>
      <c r="B135" s="1" t="s">
        <v>1871</v>
      </c>
      <c r="C135" s="1" t="s">
        <v>235</v>
      </c>
      <c r="D135" s="1" t="s">
        <v>1872</v>
      </c>
    </row>
    <row r="136">
      <c r="A136" s="1" t="s">
        <v>251</v>
      </c>
      <c r="B136" s="1" t="s">
        <v>1873</v>
      </c>
      <c r="C136" s="1" t="s">
        <v>235</v>
      </c>
      <c r="D136" s="1" t="s">
        <v>1874</v>
      </c>
    </row>
    <row r="137">
      <c r="A137" s="1" t="s">
        <v>251</v>
      </c>
      <c r="B137" s="1" t="s">
        <v>1875</v>
      </c>
      <c r="C137" s="1" t="s">
        <v>235</v>
      </c>
      <c r="D137" s="1" t="s">
        <v>1876</v>
      </c>
    </row>
    <row r="138">
      <c r="A138" s="1" t="s">
        <v>251</v>
      </c>
      <c r="B138" s="1" t="s">
        <v>1877</v>
      </c>
      <c r="C138" s="1" t="s">
        <v>235</v>
      </c>
      <c r="D138" s="1" t="s">
        <v>1878</v>
      </c>
    </row>
    <row r="139">
      <c r="A139" s="1" t="s">
        <v>251</v>
      </c>
      <c r="B139" s="1" t="s">
        <v>1879</v>
      </c>
      <c r="C139" s="1" t="s">
        <v>235</v>
      </c>
      <c r="D139" s="1" t="s">
        <v>1880</v>
      </c>
    </row>
    <row r="140">
      <c r="A140" s="1" t="s">
        <v>251</v>
      </c>
      <c r="B140" s="1" t="s">
        <v>1881</v>
      </c>
      <c r="C140" s="1" t="s">
        <v>235</v>
      </c>
      <c r="D140" s="1" t="s">
        <v>1882</v>
      </c>
    </row>
    <row r="141">
      <c r="A141" s="1" t="s">
        <v>251</v>
      </c>
      <c r="B141" s="1" t="s">
        <v>1883</v>
      </c>
      <c r="C141" s="1" t="s">
        <v>235</v>
      </c>
      <c r="D141" s="1" t="s">
        <v>1884</v>
      </c>
    </row>
    <row r="142">
      <c r="A142" s="1" t="s">
        <v>251</v>
      </c>
      <c r="B142" s="1" t="s">
        <v>1885</v>
      </c>
      <c r="C142" s="1" t="s">
        <v>235</v>
      </c>
      <c r="D142" s="1" t="s">
        <v>1886</v>
      </c>
    </row>
    <row r="143">
      <c r="A143" s="1" t="s">
        <v>251</v>
      </c>
      <c r="B143" s="1" t="s">
        <v>1887</v>
      </c>
      <c r="C143" s="1" t="s">
        <v>235</v>
      </c>
      <c r="D143" s="1" t="s">
        <v>1888</v>
      </c>
    </row>
    <row r="144">
      <c r="A144" s="1" t="s">
        <v>251</v>
      </c>
      <c r="B144" s="1" t="s">
        <v>1889</v>
      </c>
      <c r="C144" s="1" t="s">
        <v>235</v>
      </c>
      <c r="D144" s="1" t="s">
        <v>1890</v>
      </c>
    </row>
    <row r="145">
      <c r="A145" s="1" t="s">
        <v>251</v>
      </c>
      <c r="B145" s="1" t="s">
        <v>1891</v>
      </c>
      <c r="C145" s="1" t="s">
        <v>235</v>
      </c>
      <c r="D145" s="1" t="s">
        <v>1892</v>
      </c>
    </row>
    <row r="146">
      <c r="A146" s="1" t="s">
        <v>251</v>
      </c>
      <c r="B146" s="1" t="s">
        <v>1893</v>
      </c>
      <c r="C146" s="1" t="s">
        <v>235</v>
      </c>
      <c r="D146" s="1" t="s">
        <v>111</v>
      </c>
    </row>
    <row r="147">
      <c r="A147" s="1" t="s">
        <v>251</v>
      </c>
      <c r="B147" s="1" t="s">
        <v>1894</v>
      </c>
      <c r="C147" s="1" t="s">
        <v>235</v>
      </c>
      <c r="D147" s="1" t="s">
        <v>1895</v>
      </c>
    </row>
    <row r="148">
      <c r="A148" s="1" t="s">
        <v>251</v>
      </c>
      <c r="B148" s="1" t="s">
        <v>1896</v>
      </c>
      <c r="C148" s="1" t="s">
        <v>235</v>
      </c>
      <c r="D148" s="1" t="s">
        <v>1897</v>
      </c>
    </row>
    <row r="149">
      <c r="A149" s="1" t="s">
        <v>251</v>
      </c>
      <c r="B149" s="1" t="s">
        <v>1898</v>
      </c>
      <c r="C149" s="1" t="s">
        <v>235</v>
      </c>
      <c r="D149" s="1" t="s">
        <v>1899</v>
      </c>
    </row>
    <row r="150">
      <c r="A150" s="1" t="s">
        <v>251</v>
      </c>
      <c r="B150" s="1" t="s">
        <v>1900</v>
      </c>
      <c r="C150" s="1" t="s">
        <v>235</v>
      </c>
      <c r="D150" s="1" t="s">
        <v>1808</v>
      </c>
    </row>
    <row r="151">
      <c r="A151" s="1" t="s">
        <v>251</v>
      </c>
      <c r="B151" s="1" t="s">
        <v>1901</v>
      </c>
      <c r="C151" s="1" t="s">
        <v>235</v>
      </c>
      <c r="D151" s="1" t="s">
        <v>73</v>
      </c>
    </row>
    <row r="152">
      <c r="A152" s="1" t="s">
        <v>251</v>
      </c>
      <c r="B152" s="1" t="s">
        <v>1902</v>
      </c>
      <c r="C152" s="1" t="s">
        <v>235</v>
      </c>
      <c r="D152" s="1" t="s">
        <v>89</v>
      </c>
    </row>
    <row r="153">
      <c r="A153" s="1" t="s">
        <v>251</v>
      </c>
      <c r="B153" s="1" t="s">
        <v>1903</v>
      </c>
      <c r="C153" s="1" t="s">
        <v>235</v>
      </c>
      <c r="D153" s="1" t="s">
        <v>1904</v>
      </c>
    </row>
    <row r="154">
      <c r="A154" s="1" t="s">
        <v>251</v>
      </c>
      <c r="B154" s="1" t="s">
        <v>1905</v>
      </c>
      <c r="C154" s="1" t="s">
        <v>235</v>
      </c>
      <c r="D154" s="1" t="s">
        <v>1906</v>
      </c>
    </row>
    <row r="155">
      <c r="A155" s="1" t="s">
        <v>251</v>
      </c>
      <c r="B155" s="1" t="s">
        <v>1907</v>
      </c>
      <c r="C155" s="1" t="s">
        <v>235</v>
      </c>
      <c r="D155" s="1" t="s">
        <v>1908</v>
      </c>
    </row>
    <row r="156">
      <c r="A156" s="1" t="s">
        <v>251</v>
      </c>
      <c r="B156" s="1" t="s">
        <v>1909</v>
      </c>
      <c r="C156" s="1" t="s">
        <v>235</v>
      </c>
      <c r="D156" s="1" t="s">
        <v>1737</v>
      </c>
    </row>
    <row r="157">
      <c r="A157" s="1" t="s">
        <v>251</v>
      </c>
      <c r="B157" s="1" t="s">
        <v>1910</v>
      </c>
      <c r="C157" s="1" t="s">
        <v>235</v>
      </c>
      <c r="D157" s="1" t="s">
        <v>1911</v>
      </c>
    </row>
    <row r="158">
      <c r="A158" s="1" t="s">
        <v>245</v>
      </c>
      <c r="B158" s="1" t="s">
        <v>1912</v>
      </c>
      <c r="C158" s="1" t="s">
        <v>161</v>
      </c>
      <c r="D158" s="1" t="s">
        <v>1913</v>
      </c>
    </row>
    <row r="159">
      <c r="A159" s="1" t="s">
        <v>245</v>
      </c>
      <c r="B159" s="1" t="s">
        <v>1914</v>
      </c>
      <c r="C159" s="1" t="s">
        <v>161</v>
      </c>
      <c r="D159" s="1" t="s">
        <v>1915</v>
      </c>
    </row>
    <row r="160">
      <c r="A160" s="1" t="s">
        <v>245</v>
      </c>
      <c r="B160" s="1" t="s">
        <v>1916</v>
      </c>
      <c r="C160" s="1" t="s">
        <v>161</v>
      </c>
      <c r="D160" s="1" t="s">
        <v>272</v>
      </c>
    </row>
    <row r="161">
      <c r="A161" s="1" t="s">
        <v>245</v>
      </c>
      <c r="B161" s="1" t="s">
        <v>1917</v>
      </c>
      <c r="C161" s="1" t="s">
        <v>161</v>
      </c>
      <c r="D161" s="1" t="s">
        <v>202</v>
      </c>
    </row>
    <row r="162">
      <c r="A162" s="1" t="s">
        <v>245</v>
      </c>
      <c r="B162" s="1" t="s">
        <v>1918</v>
      </c>
      <c r="C162" s="1" t="s">
        <v>161</v>
      </c>
      <c r="D162" s="1" t="s">
        <v>1919</v>
      </c>
    </row>
    <row r="163">
      <c r="A163" s="1" t="s">
        <v>245</v>
      </c>
      <c r="B163" s="1" t="s">
        <v>1920</v>
      </c>
      <c r="C163" s="1" t="s">
        <v>161</v>
      </c>
      <c r="D163" s="1" t="s">
        <v>1921</v>
      </c>
    </row>
    <row r="164">
      <c r="A164" s="1" t="s">
        <v>245</v>
      </c>
      <c r="B164" s="1" t="s">
        <v>1922</v>
      </c>
      <c r="C164" s="1" t="s">
        <v>161</v>
      </c>
      <c r="D164" s="1" t="s">
        <v>804</v>
      </c>
    </row>
    <row r="165">
      <c r="A165" s="1" t="s">
        <v>245</v>
      </c>
      <c r="B165" s="1" t="s">
        <v>1923</v>
      </c>
      <c r="C165" s="1" t="s">
        <v>161</v>
      </c>
      <c r="D165" s="1" t="s">
        <v>1924</v>
      </c>
    </row>
    <row r="166">
      <c r="A166" s="1" t="s">
        <v>245</v>
      </c>
      <c r="B166" s="1" t="s">
        <v>1925</v>
      </c>
      <c r="C166" s="1" t="s">
        <v>161</v>
      </c>
      <c r="D166" s="1" t="s">
        <v>1926</v>
      </c>
    </row>
    <row r="167">
      <c r="A167" s="1" t="s">
        <v>245</v>
      </c>
      <c r="B167" s="1" t="s">
        <v>1927</v>
      </c>
      <c r="C167" s="1" t="s">
        <v>161</v>
      </c>
      <c r="D167" s="1" t="s">
        <v>1928</v>
      </c>
    </row>
    <row r="168">
      <c r="A168" s="1" t="s">
        <v>245</v>
      </c>
      <c r="B168" s="1" t="s">
        <v>1929</v>
      </c>
      <c r="C168" s="1" t="s">
        <v>161</v>
      </c>
      <c r="D168" s="1" t="s">
        <v>1930</v>
      </c>
    </row>
    <row r="169">
      <c r="A169" s="1" t="s">
        <v>245</v>
      </c>
      <c r="B169" s="1" t="s">
        <v>1931</v>
      </c>
      <c r="C169" s="1" t="s">
        <v>161</v>
      </c>
      <c r="D169" s="1" t="s">
        <v>1932</v>
      </c>
    </row>
    <row r="170">
      <c r="A170" s="1" t="s">
        <v>245</v>
      </c>
      <c r="B170" s="1" t="s">
        <v>1933</v>
      </c>
      <c r="C170" s="1" t="s">
        <v>161</v>
      </c>
      <c r="D170" s="1" t="s">
        <v>1934</v>
      </c>
    </row>
    <row r="171">
      <c r="A171" s="1" t="s">
        <v>245</v>
      </c>
      <c r="B171" s="1" t="s">
        <v>1935</v>
      </c>
      <c r="C171" s="1" t="s">
        <v>161</v>
      </c>
      <c r="D171" s="1" t="s">
        <v>1936</v>
      </c>
    </row>
    <row r="172">
      <c r="A172" s="1" t="s">
        <v>245</v>
      </c>
      <c r="B172" s="1" t="s">
        <v>1937</v>
      </c>
      <c r="C172" s="1" t="s">
        <v>161</v>
      </c>
      <c r="D172" s="1" t="s">
        <v>1938</v>
      </c>
    </row>
    <row r="173">
      <c r="A173" s="1" t="s">
        <v>1939</v>
      </c>
      <c r="B173" s="1" t="s">
        <v>1940</v>
      </c>
      <c r="C173" s="1" t="s">
        <v>1941</v>
      </c>
      <c r="D173" s="1" t="s">
        <v>1942</v>
      </c>
    </row>
    <row r="174">
      <c r="A174" s="1" t="s">
        <v>256</v>
      </c>
      <c r="B174" s="1" t="s">
        <v>1943</v>
      </c>
      <c r="C174" s="1" t="s">
        <v>125</v>
      </c>
      <c r="D174" s="1" t="s">
        <v>1944</v>
      </c>
    </row>
    <row r="175">
      <c r="A175" s="1" t="s">
        <v>256</v>
      </c>
      <c r="B175" s="1" t="s">
        <v>1945</v>
      </c>
      <c r="C175" s="1" t="s">
        <v>125</v>
      </c>
      <c r="D175" s="1" t="s">
        <v>1946</v>
      </c>
    </row>
    <row r="176">
      <c r="A176" s="1" t="s">
        <v>256</v>
      </c>
      <c r="B176" s="1" t="s">
        <v>1947</v>
      </c>
      <c r="C176" s="1" t="s">
        <v>125</v>
      </c>
      <c r="D176" s="1" t="s">
        <v>1948</v>
      </c>
    </row>
    <row r="177">
      <c r="A177" s="1" t="s">
        <v>256</v>
      </c>
      <c r="B177" s="1" t="s">
        <v>1949</v>
      </c>
      <c r="C177" s="1" t="s">
        <v>125</v>
      </c>
      <c r="D177" s="1" t="s">
        <v>126</v>
      </c>
    </row>
    <row r="178">
      <c r="A178" s="1" t="s">
        <v>1950</v>
      </c>
      <c r="B178" s="1" t="s">
        <v>1951</v>
      </c>
      <c r="C178" s="1" t="s">
        <v>1952</v>
      </c>
      <c r="D178" s="1" t="s">
        <v>1609</v>
      </c>
    </row>
    <row r="179">
      <c r="A179" s="1" t="s">
        <v>1950</v>
      </c>
      <c r="B179" s="1" t="s">
        <v>1953</v>
      </c>
      <c r="C179" s="1" t="s">
        <v>1952</v>
      </c>
      <c r="D179" s="1" t="s">
        <v>1954</v>
      </c>
    </row>
    <row r="180">
      <c r="A180" s="1" t="s">
        <v>1950</v>
      </c>
      <c r="B180" s="1" t="s">
        <v>1955</v>
      </c>
      <c r="C180" s="1" t="s">
        <v>1952</v>
      </c>
      <c r="D180" s="1" t="s">
        <v>1956</v>
      </c>
    </row>
    <row r="181">
      <c r="A181" s="1" t="s">
        <v>246</v>
      </c>
      <c r="B181" s="1" t="s">
        <v>1957</v>
      </c>
      <c r="C181" s="1" t="s">
        <v>93</v>
      </c>
      <c r="D181" s="1" t="s">
        <v>1958</v>
      </c>
    </row>
    <row r="182">
      <c r="A182" s="1" t="s">
        <v>136</v>
      </c>
      <c r="B182" s="1" t="s">
        <v>1959</v>
      </c>
      <c r="C182" s="1" t="s">
        <v>283</v>
      </c>
      <c r="D182" s="1" t="s">
        <v>1960</v>
      </c>
    </row>
    <row r="183">
      <c r="A183" s="1" t="s">
        <v>339</v>
      </c>
      <c r="B183" s="1" t="s">
        <v>1961</v>
      </c>
      <c r="C183" s="1" t="s">
        <v>1962</v>
      </c>
      <c r="D183" s="1" t="s">
        <v>1963</v>
      </c>
    </row>
    <row r="184">
      <c r="A184" s="1" t="s">
        <v>339</v>
      </c>
      <c r="B184" s="1" t="s">
        <v>1964</v>
      </c>
      <c r="C184" s="1" t="s">
        <v>1962</v>
      </c>
      <c r="D184" s="1" t="s">
        <v>1965</v>
      </c>
    </row>
    <row r="185">
      <c r="A185" s="1" t="s">
        <v>339</v>
      </c>
      <c r="B185" s="1" t="s">
        <v>1966</v>
      </c>
      <c r="C185" s="1" t="s">
        <v>1962</v>
      </c>
      <c r="D185" s="1" t="s">
        <v>1967</v>
      </c>
    </row>
    <row r="186">
      <c r="A186" s="1" t="s">
        <v>339</v>
      </c>
      <c r="B186" s="1" t="s">
        <v>1968</v>
      </c>
      <c r="C186" s="1" t="s">
        <v>1962</v>
      </c>
      <c r="D186" s="1" t="s">
        <v>1969</v>
      </c>
    </row>
    <row r="187">
      <c r="A187" s="1" t="s">
        <v>339</v>
      </c>
      <c r="B187" s="1" t="s">
        <v>1970</v>
      </c>
      <c r="C187" s="1" t="s">
        <v>1962</v>
      </c>
      <c r="D187" s="1" t="s">
        <v>1971</v>
      </c>
    </row>
    <row r="188">
      <c r="A188" s="1" t="s">
        <v>339</v>
      </c>
      <c r="B188" s="1" t="s">
        <v>1972</v>
      </c>
      <c r="C188" s="1" t="s">
        <v>1962</v>
      </c>
      <c r="D188" s="1" t="s">
        <v>1973</v>
      </c>
    </row>
    <row r="189">
      <c r="A189" s="1" t="s">
        <v>339</v>
      </c>
      <c r="B189" s="1" t="s">
        <v>1974</v>
      </c>
      <c r="C189" s="1" t="s">
        <v>1962</v>
      </c>
      <c r="D189" s="1" t="s">
        <v>1975</v>
      </c>
    </row>
    <row r="190">
      <c r="A190" s="1" t="s">
        <v>1752</v>
      </c>
      <c r="B190" s="1" t="s">
        <v>1976</v>
      </c>
      <c r="C190" s="1" t="s">
        <v>1977</v>
      </c>
      <c r="D190" s="1" t="s">
        <v>1978</v>
      </c>
    </row>
    <row r="191">
      <c r="A191" s="1" t="s">
        <v>1979</v>
      </c>
      <c r="B191" s="1" t="s">
        <v>1980</v>
      </c>
      <c r="C191" s="1" t="s">
        <v>1981</v>
      </c>
      <c r="D191" s="1" t="s">
        <v>1826</v>
      </c>
    </row>
    <row r="192">
      <c r="A192" s="1" t="s">
        <v>305</v>
      </c>
      <c r="B192" s="1" t="s">
        <v>1982</v>
      </c>
      <c r="C192" s="1" t="s">
        <v>1983</v>
      </c>
      <c r="D192" s="1" t="s">
        <v>1984</v>
      </c>
    </row>
    <row r="193">
      <c r="A193" s="1" t="s">
        <v>1985</v>
      </c>
      <c r="B193" s="1" t="s">
        <v>1986</v>
      </c>
      <c r="C193" s="1" t="s">
        <v>1987</v>
      </c>
      <c r="D193" s="1" t="s">
        <v>1637</v>
      </c>
    </row>
    <row r="194">
      <c r="A194" s="1" t="s">
        <v>256</v>
      </c>
      <c r="B194" s="1" t="s">
        <v>1988</v>
      </c>
      <c r="C194" s="1" t="s">
        <v>297</v>
      </c>
      <c r="D194" s="1" t="s">
        <v>1989</v>
      </c>
    </row>
    <row r="195">
      <c r="A195" s="1" t="s">
        <v>256</v>
      </c>
      <c r="B195" s="1" t="s">
        <v>1990</v>
      </c>
      <c r="C195" s="1" t="s">
        <v>297</v>
      </c>
      <c r="D195" s="1" t="s">
        <v>373</v>
      </c>
    </row>
    <row r="196">
      <c r="A196" s="1" t="s">
        <v>256</v>
      </c>
      <c r="B196" s="1" t="s">
        <v>1991</v>
      </c>
      <c r="C196" s="1" t="s">
        <v>297</v>
      </c>
      <c r="D196" s="1" t="s">
        <v>1992</v>
      </c>
    </row>
    <row r="197">
      <c r="A197" s="1" t="s">
        <v>328</v>
      </c>
      <c r="B197" s="1" t="s">
        <v>1993</v>
      </c>
      <c r="C197" s="1" t="s">
        <v>1994</v>
      </c>
      <c r="D197" s="1" t="s">
        <v>1995</v>
      </c>
    </row>
    <row r="198">
      <c r="A198" s="1" t="s">
        <v>91</v>
      </c>
      <c r="B198" s="1" t="s">
        <v>1996</v>
      </c>
      <c r="C198" s="1" t="s">
        <v>131</v>
      </c>
      <c r="D198" s="1" t="s">
        <v>132</v>
      </c>
    </row>
    <row r="199">
      <c r="A199" s="1" t="s">
        <v>91</v>
      </c>
      <c r="B199" s="1" t="s">
        <v>1997</v>
      </c>
      <c r="C199" s="1" t="s">
        <v>131</v>
      </c>
      <c r="D199" s="1" t="s">
        <v>210</v>
      </c>
    </row>
    <row r="200">
      <c r="A200" s="1" t="s">
        <v>339</v>
      </c>
      <c r="B200" s="1" t="s">
        <v>1998</v>
      </c>
      <c r="C200" s="1" t="s">
        <v>1999</v>
      </c>
      <c r="D200" s="1" t="s">
        <v>2000</v>
      </c>
    </row>
    <row r="201">
      <c r="A201" s="1" t="s">
        <v>339</v>
      </c>
      <c r="B201" s="1" t="s">
        <v>2001</v>
      </c>
      <c r="C201" s="1" t="s">
        <v>1999</v>
      </c>
      <c r="D201" s="1" t="s">
        <v>2002</v>
      </c>
    </row>
    <row r="202">
      <c r="A202" s="1" t="s">
        <v>339</v>
      </c>
      <c r="B202" s="1" t="s">
        <v>2003</v>
      </c>
      <c r="C202" s="1" t="s">
        <v>1999</v>
      </c>
      <c r="D202" s="1" t="s">
        <v>2004</v>
      </c>
    </row>
    <row r="203">
      <c r="A203" s="1" t="s">
        <v>339</v>
      </c>
      <c r="B203" s="1" t="s">
        <v>2005</v>
      </c>
      <c r="C203" s="1" t="s">
        <v>1999</v>
      </c>
      <c r="D203" s="1" t="s">
        <v>2006</v>
      </c>
    </row>
    <row r="204">
      <c r="A204" s="1" t="s">
        <v>229</v>
      </c>
      <c r="B204" s="1" t="s">
        <v>2007</v>
      </c>
      <c r="C204" s="1" t="s">
        <v>2008</v>
      </c>
      <c r="D204" s="1" t="s">
        <v>2009</v>
      </c>
    </row>
    <row r="205">
      <c r="A205" s="1" t="s">
        <v>305</v>
      </c>
      <c r="B205" s="1" t="s">
        <v>2010</v>
      </c>
      <c r="C205" s="1" t="s">
        <v>2011</v>
      </c>
      <c r="D205" s="1" t="s">
        <v>1739</v>
      </c>
    </row>
    <row r="206">
      <c r="A206" s="1" t="s">
        <v>1716</v>
      </c>
      <c r="B206" s="1" t="s">
        <v>2012</v>
      </c>
      <c r="C206" s="1" t="s">
        <v>2013</v>
      </c>
      <c r="D206" s="1" t="s">
        <v>233</v>
      </c>
    </row>
    <row r="207">
      <c r="A207" s="1" t="s">
        <v>136</v>
      </c>
      <c r="B207" s="1" t="s">
        <v>2014</v>
      </c>
      <c r="C207" s="1" t="s">
        <v>2015</v>
      </c>
      <c r="D207" s="1" t="s">
        <v>2016</v>
      </c>
    </row>
    <row r="208">
      <c r="A208" s="1" t="s">
        <v>277</v>
      </c>
      <c r="B208" s="1" t="s">
        <v>2017</v>
      </c>
      <c r="C208" s="1" t="s">
        <v>2018</v>
      </c>
      <c r="D208" s="1" t="s">
        <v>280</v>
      </c>
    </row>
    <row r="209">
      <c r="A209" s="1" t="s">
        <v>256</v>
      </c>
      <c r="B209" s="1" t="s">
        <v>2019</v>
      </c>
      <c r="C209" s="1" t="s">
        <v>2020</v>
      </c>
      <c r="D209" s="1" t="s">
        <v>223</v>
      </c>
    </row>
    <row r="210">
      <c r="A210" s="1" t="s">
        <v>136</v>
      </c>
      <c r="B210" s="1" t="s">
        <v>2021</v>
      </c>
      <c r="C210" s="1" t="s">
        <v>2022</v>
      </c>
      <c r="D210" s="1" t="s">
        <v>2023</v>
      </c>
    </row>
    <row r="211">
      <c r="A211" s="1" t="s">
        <v>2024</v>
      </c>
      <c r="B211" s="1" t="s">
        <v>2025</v>
      </c>
      <c r="C211" s="1" t="s">
        <v>2026</v>
      </c>
      <c r="D211" s="1" t="s">
        <v>2027</v>
      </c>
    </row>
    <row r="212">
      <c r="A212" s="1" t="s">
        <v>1939</v>
      </c>
      <c r="B212" s="1" t="s">
        <v>2028</v>
      </c>
      <c r="C212" s="1" t="s">
        <v>2029</v>
      </c>
      <c r="D212" s="1" t="s">
        <v>2030</v>
      </c>
    </row>
    <row r="213">
      <c r="A213" s="1" t="s">
        <v>282</v>
      </c>
      <c r="B213" s="1" t="s">
        <v>2031</v>
      </c>
      <c r="C213" s="1" t="s">
        <v>392</v>
      </c>
      <c r="D213" s="1" t="s">
        <v>393</v>
      </c>
    </row>
    <row r="214">
      <c r="A214" s="1" t="s">
        <v>136</v>
      </c>
      <c r="B214" s="1" t="s">
        <v>2032</v>
      </c>
      <c r="C214" s="1" t="s">
        <v>117</v>
      </c>
      <c r="D214" s="1" t="s">
        <v>230</v>
      </c>
    </row>
    <row r="215">
      <c r="A215" s="1" t="s">
        <v>136</v>
      </c>
      <c r="B215" s="1" t="s">
        <v>2033</v>
      </c>
      <c r="C215" s="1" t="s">
        <v>117</v>
      </c>
      <c r="D215" s="1" t="s">
        <v>2034</v>
      </c>
    </row>
    <row r="216">
      <c r="A216" s="1" t="s">
        <v>136</v>
      </c>
      <c r="B216" s="1" t="s">
        <v>2035</v>
      </c>
      <c r="C216" s="1" t="s">
        <v>2036</v>
      </c>
      <c r="D216" s="1" t="s">
        <v>2037</v>
      </c>
    </row>
    <row r="217">
      <c r="A217" s="1" t="s">
        <v>136</v>
      </c>
      <c r="B217" s="1" t="s">
        <v>2038</v>
      </c>
      <c r="C217" s="1" t="s">
        <v>2036</v>
      </c>
      <c r="D217" s="1" t="s">
        <v>2039</v>
      </c>
    </row>
    <row r="218">
      <c r="A218" s="1" t="s">
        <v>136</v>
      </c>
      <c r="B218" s="1" t="s">
        <v>2040</v>
      </c>
      <c r="C218" s="1" t="s">
        <v>2036</v>
      </c>
      <c r="D218" s="1" t="s">
        <v>2041</v>
      </c>
    </row>
    <row r="219">
      <c r="A219" s="1" t="s">
        <v>91</v>
      </c>
      <c r="B219" s="1" t="s">
        <v>2042</v>
      </c>
      <c r="C219" s="1" t="s">
        <v>2043</v>
      </c>
      <c r="D219" s="1" t="s">
        <v>2044</v>
      </c>
    </row>
    <row r="220">
      <c r="A220" s="1" t="s">
        <v>1716</v>
      </c>
      <c r="B220" s="1" t="s">
        <v>2045</v>
      </c>
      <c r="C220" s="1" t="s">
        <v>2046</v>
      </c>
      <c r="D220" s="1" t="s">
        <v>2047</v>
      </c>
    </row>
    <row r="221">
      <c r="A221" s="1" t="s">
        <v>1716</v>
      </c>
      <c r="B221" s="1" t="s">
        <v>2048</v>
      </c>
      <c r="C221" s="1" t="s">
        <v>2046</v>
      </c>
      <c r="D221" s="1" t="s">
        <v>2049</v>
      </c>
    </row>
    <row r="222">
      <c r="A222" s="1" t="s">
        <v>1716</v>
      </c>
      <c r="B222" s="1" t="s">
        <v>2050</v>
      </c>
      <c r="C222" s="1" t="s">
        <v>2046</v>
      </c>
      <c r="D222" s="1" t="s">
        <v>2051</v>
      </c>
    </row>
    <row r="223">
      <c r="A223" s="1" t="s">
        <v>1708</v>
      </c>
      <c r="B223" s="1" t="s">
        <v>2052</v>
      </c>
      <c r="C223" s="1" t="s">
        <v>2053</v>
      </c>
      <c r="D223" s="1" t="s">
        <v>2054</v>
      </c>
    </row>
    <row r="224">
      <c r="A224" s="1" t="s">
        <v>1708</v>
      </c>
      <c r="B224" s="1" t="s">
        <v>2055</v>
      </c>
      <c r="C224" s="1" t="s">
        <v>2053</v>
      </c>
      <c r="D224" s="1" t="s">
        <v>2056</v>
      </c>
    </row>
    <row r="225">
      <c r="A225" s="1" t="s">
        <v>1708</v>
      </c>
      <c r="B225" s="1" t="s">
        <v>2057</v>
      </c>
      <c r="C225" s="1" t="s">
        <v>2053</v>
      </c>
      <c r="D225" s="1" t="s">
        <v>2058</v>
      </c>
    </row>
    <row r="226">
      <c r="A226" s="1" t="s">
        <v>1708</v>
      </c>
      <c r="B226" s="1" t="s">
        <v>2059</v>
      </c>
      <c r="C226" s="1" t="s">
        <v>2053</v>
      </c>
      <c r="D226" s="1" t="s">
        <v>1597</v>
      </c>
    </row>
    <row r="227">
      <c r="A227" s="1" t="s">
        <v>1708</v>
      </c>
      <c r="B227" s="1" t="s">
        <v>2060</v>
      </c>
      <c r="C227" s="1" t="s">
        <v>2053</v>
      </c>
      <c r="D227" s="1" t="s">
        <v>385</v>
      </c>
    </row>
    <row r="228">
      <c r="A228" s="1" t="s">
        <v>1708</v>
      </c>
      <c r="B228" s="1" t="s">
        <v>2061</v>
      </c>
      <c r="C228" s="1" t="s">
        <v>2062</v>
      </c>
      <c r="D228" s="1" t="s">
        <v>2063</v>
      </c>
    </row>
    <row r="229">
      <c r="A229" s="1" t="s">
        <v>1708</v>
      </c>
      <c r="B229" s="1" t="s">
        <v>2064</v>
      </c>
      <c r="C229" s="1" t="s">
        <v>2062</v>
      </c>
      <c r="D229" s="1" t="s">
        <v>2065</v>
      </c>
    </row>
    <row r="230">
      <c r="A230" s="1" t="s">
        <v>2066</v>
      </c>
      <c r="B230" s="1" t="s">
        <v>2067</v>
      </c>
      <c r="C230" s="1" t="s">
        <v>2068</v>
      </c>
      <c r="D230" s="1" t="s">
        <v>2069</v>
      </c>
    </row>
    <row r="231">
      <c r="A231" s="1" t="s">
        <v>254</v>
      </c>
      <c r="B231" s="1" t="s">
        <v>2070</v>
      </c>
      <c r="C231" s="1" t="s">
        <v>2071</v>
      </c>
      <c r="D231" s="1" t="s">
        <v>2072</v>
      </c>
    </row>
    <row r="232">
      <c r="A232" s="1" t="s">
        <v>254</v>
      </c>
      <c r="B232" s="1" t="s">
        <v>2073</v>
      </c>
      <c r="C232" s="1" t="s">
        <v>2071</v>
      </c>
      <c r="D232" s="1" t="s">
        <v>2000</v>
      </c>
    </row>
    <row r="233">
      <c r="A233" s="1" t="s">
        <v>254</v>
      </c>
      <c r="B233" s="1" t="s">
        <v>2074</v>
      </c>
      <c r="C233" s="1" t="s">
        <v>2071</v>
      </c>
      <c r="D233" s="1" t="s">
        <v>2075</v>
      </c>
    </row>
    <row r="234">
      <c r="A234" s="1" t="s">
        <v>254</v>
      </c>
      <c r="B234" s="1" t="s">
        <v>2076</v>
      </c>
      <c r="C234" s="1" t="s">
        <v>2071</v>
      </c>
      <c r="D234" s="1" t="s">
        <v>2077</v>
      </c>
    </row>
    <row r="235">
      <c r="A235" s="1" t="s">
        <v>254</v>
      </c>
      <c r="B235" s="1" t="s">
        <v>2078</v>
      </c>
      <c r="C235" s="1" t="s">
        <v>2071</v>
      </c>
      <c r="D235" s="1" t="s">
        <v>2079</v>
      </c>
    </row>
    <row r="236">
      <c r="A236" s="1" t="s">
        <v>254</v>
      </c>
      <c r="B236" s="1" t="s">
        <v>2080</v>
      </c>
      <c r="C236" s="1" t="s">
        <v>2081</v>
      </c>
      <c r="D236" s="1" t="s">
        <v>1899</v>
      </c>
    </row>
    <row r="237">
      <c r="A237" s="1" t="s">
        <v>354</v>
      </c>
      <c r="B237" s="1" t="s">
        <v>2082</v>
      </c>
      <c r="C237" s="1" t="s">
        <v>2083</v>
      </c>
      <c r="D237" s="1" t="s">
        <v>2084</v>
      </c>
    </row>
    <row r="238">
      <c r="A238" s="1" t="s">
        <v>354</v>
      </c>
      <c r="B238" s="1" t="s">
        <v>2085</v>
      </c>
      <c r="C238" s="1" t="s">
        <v>2083</v>
      </c>
      <c r="D238" s="1" t="s">
        <v>2086</v>
      </c>
    </row>
    <row r="239">
      <c r="A239" s="1" t="s">
        <v>328</v>
      </c>
      <c r="B239" s="1" t="s">
        <v>2087</v>
      </c>
      <c r="C239" s="1" t="s">
        <v>2088</v>
      </c>
      <c r="D239" s="1" t="s">
        <v>363</v>
      </c>
    </row>
    <row r="240">
      <c r="A240" s="1" t="s">
        <v>229</v>
      </c>
      <c r="B240" s="1" t="s">
        <v>2089</v>
      </c>
      <c r="C240" s="1" t="s">
        <v>120</v>
      </c>
      <c r="D240" s="1" t="s">
        <v>2090</v>
      </c>
    </row>
    <row r="241">
      <c r="A241" s="1" t="s">
        <v>229</v>
      </c>
      <c r="B241" s="1" t="s">
        <v>2091</v>
      </c>
      <c r="C241" s="1" t="s">
        <v>120</v>
      </c>
      <c r="D241" s="1" t="s">
        <v>2092</v>
      </c>
    </row>
    <row r="242">
      <c r="A242" s="1" t="s">
        <v>229</v>
      </c>
      <c r="B242" s="1" t="s">
        <v>2093</v>
      </c>
      <c r="C242" s="1" t="s">
        <v>120</v>
      </c>
      <c r="D242" s="1" t="s">
        <v>2094</v>
      </c>
    </row>
    <row r="243">
      <c r="A243" s="1" t="s">
        <v>229</v>
      </c>
      <c r="B243" s="1" t="s">
        <v>2095</v>
      </c>
      <c r="C243" s="1" t="s">
        <v>120</v>
      </c>
      <c r="D243" s="1" t="s">
        <v>2096</v>
      </c>
    </row>
    <row r="244">
      <c r="A244" s="1" t="s">
        <v>1939</v>
      </c>
      <c r="B244" s="1" t="s">
        <v>2097</v>
      </c>
      <c r="C244" s="1" t="s">
        <v>2098</v>
      </c>
      <c r="D244" s="1" t="s">
        <v>2099</v>
      </c>
    </row>
    <row r="245">
      <c r="A245" s="1" t="s">
        <v>354</v>
      </c>
      <c r="B245" s="1" t="s">
        <v>2100</v>
      </c>
      <c r="C245" s="1" t="s">
        <v>2101</v>
      </c>
      <c r="D245" s="1" t="s">
        <v>2102</v>
      </c>
    </row>
    <row r="246">
      <c r="A246" s="1" t="s">
        <v>229</v>
      </c>
      <c r="B246" s="1" t="s">
        <v>2103</v>
      </c>
      <c r="C246" s="1" t="s">
        <v>2104</v>
      </c>
      <c r="D246" s="1" t="s">
        <v>2105</v>
      </c>
    </row>
    <row r="247">
      <c r="A247" s="1" t="s">
        <v>282</v>
      </c>
      <c r="B247" s="1" t="s">
        <v>2106</v>
      </c>
      <c r="C247" s="1" t="s">
        <v>56</v>
      </c>
      <c r="D247" s="1" t="s">
        <v>2107</v>
      </c>
    </row>
    <row r="248">
      <c r="A248" s="1" t="s">
        <v>282</v>
      </c>
      <c r="B248" s="1" t="s">
        <v>2108</v>
      </c>
      <c r="C248" s="1" t="s">
        <v>56</v>
      </c>
      <c r="D248" s="1" t="s">
        <v>2109</v>
      </c>
    </row>
    <row r="249">
      <c r="A249" s="1" t="s">
        <v>282</v>
      </c>
      <c r="B249" s="1" t="s">
        <v>2110</v>
      </c>
      <c r="C249" s="1" t="s">
        <v>56</v>
      </c>
      <c r="D249" s="1" t="s">
        <v>57</v>
      </c>
    </row>
    <row r="250">
      <c r="A250" s="1" t="s">
        <v>282</v>
      </c>
      <c r="B250" s="1" t="s">
        <v>2111</v>
      </c>
      <c r="C250" s="1" t="s">
        <v>56</v>
      </c>
      <c r="D250" s="1" t="s">
        <v>156</v>
      </c>
    </row>
    <row r="251">
      <c r="A251" s="1" t="s">
        <v>1716</v>
      </c>
      <c r="B251" s="1" t="s">
        <v>2112</v>
      </c>
      <c r="C251" s="1" t="s">
        <v>2113</v>
      </c>
      <c r="D251" s="1" t="s">
        <v>1836</v>
      </c>
    </row>
    <row r="252">
      <c r="A252" s="1" t="s">
        <v>282</v>
      </c>
      <c r="B252" s="1" t="s">
        <v>2114</v>
      </c>
      <c r="C252" s="1" t="s">
        <v>2115</v>
      </c>
      <c r="D252" s="1" t="s">
        <v>2116</v>
      </c>
    </row>
    <row r="253">
      <c r="A253" s="1" t="s">
        <v>311</v>
      </c>
      <c r="B253" s="1" t="s">
        <v>2117</v>
      </c>
      <c r="C253" s="1" t="s">
        <v>312</v>
      </c>
      <c r="D253" s="1" t="s">
        <v>313</v>
      </c>
    </row>
    <row r="254">
      <c r="A254" s="1" t="s">
        <v>136</v>
      </c>
      <c r="B254" s="1" t="s">
        <v>2118</v>
      </c>
      <c r="C254" s="1" t="s">
        <v>2119</v>
      </c>
      <c r="D254" s="1" t="s">
        <v>1694</v>
      </c>
    </row>
    <row r="255">
      <c r="A255" s="1" t="s">
        <v>2120</v>
      </c>
      <c r="B255" s="1" t="s">
        <v>2121</v>
      </c>
      <c r="C255" s="1" t="s">
        <v>416</v>
      </c>
      <c r="D255" s="1" t="s">
        <v>204</v>
      </c>
    </row>
    <row r="256">
      <c r="A256" s="1" t="s">
        <v>2120</v>
      </c>
      <c r="B256" s="1" t="s">
        <v>2122</v>
      </c>
      <c r="C256" s="1" t="s">
        <v>416</v>
      </c>
      <c r="D256" s="1" t="s">
        <v>2123</v>
      </c>
    </row>
    <row r="257">
      <c r="A257" s="1" t="s">
        <v>2120</v>
      </c>
      <c r="B257" s="1" t="s">
        <v>2124</v>
      </c>
      <c r="C257" s="1" t="s">
        <v>416</v>
      </c>
      <c r="D257" s="1" t="s">
        <v>2125</v>
      </c>
    </row>
    <row r="258">
      <c r="A258" s="1" t="s">
        <v>2120</v>
      </c>
      <c r="B258" s="1" t="s">
        <v>2126</v>
      </c>
      <c r="C258" s="1" t="s">
        <v>416</v>
      </c>
      <c r="D258" s="1" t="s">
        <v>2127</v>
      </c>
    </row>
    <row r="259">
      <c r="A259" s="1" t="s">
        <v>2120</v>
      </c>
      <c r="B259" s="1" t="s">
        <v>2128</v>
      </c>
      <c r="C259" s="1" t="s">
        <v>416</v>
      </c>
      <c r="D259" s="1" t="s">
        <v>2129</v>
      </c>
    </row>
    <row r="260">
      <c r="A260" s="1" t="s">
        <v>2120</v>
      </c>
      <c r="B260" s="1" t="s">
        <v>2130</v>
      </c>
      <c r="C260" s="1" t="s">
        <v>416</v>
      </c>
      <c r="D260" s="1" t="s">
        <v>2131</v>
      </c>
    </row>
    <row r="261">
      <c r="A261" s="1" t="s">
        <v>2120</v>
      </c>
      <c r="B261" s="1" t="s">
        <v>2132</v>
      </c>
      <c r="C261" s="1" t="s">
        <v>416</v>
      </c>
      <c r="D261" s="1" t="s">
        <v>1821</v>
      </c>
    </row>
    <row r="262">
      <c r="A262" s="1" t="s">
        <v>2120</v>
      </c>
      <c r="B262" s="1" t="s">
        <v>2132</v>
      </c>
      <c r="C262" s="1" t="s">
        <v>416</v>
      </c>
      <c r="D262" s="1" t="s">
        <v>1821</v>
      </c>
    </row>
    <row r="263">
      <c r="A263" s="1" t="s">
        <v>2120</v>
      </c>
      <c r="B263" s="1" t="s">
        <v>2132</v>
      </c>
      <c r="C263" s="1" t="s">
        <v>416</v>
      </c>
      <c r="D263" s="1" t="s">
        <v>1821</v>
      </c>
    </row>
    <row r="264">
      <c r="A264" s="1" t="s">
        <v>2120</v>
      </c>
      <c r="B264" s="1" t="s">
        <v>2133</v>
      </c>
      <c r="C264" s="1" t="s">
        <v>416</v>
      </c>
      <c r="D264" s="1" t="s">
        <v>2134</v>
      </c>
    </row>
    <row r="265">
      <c r="A265" s="1" t="s">
        <v>2120</v>
      </c>
      <c r="B265" s="1" t="s">
        <v>2135</v>
      </c>
      <c r="C265" s="1" t="s">
        <v>416</v>
      </c>
      <c r="D265" s="1" t="s">
        <v>2136</v>
      </c>
    </row>
    <row r="266">
      <c r="A266" s="1" t="s">
        <v>2120</v>
      </c>
      <c r="B266" s="1" t="s">
        <v>2137</v>
      </c>
      <c r="C266" s="1" t="s">
        <v>416</v>
      </c>
      <c r="D266" s="1" t="s">
        <v>2138</v>
      </c>
    </row>
    <row r="267">
      <c r="A267" s="1" t="s">
        <v>282</v>
      </c>
      <c r="B267" s="1" t="s">
        <v>2139</v>
      </c>
      <c r="C267" s="1" t="s">
        <v>374</v>
      </c>
      <c r="D267" s="1" t="s">
        <v>375</v>
      </c>
    </row>
    <row r="268">
      <c r="A268" s="1" t="s">
        <v>2140</v>
      </c>
      <c r="B268" s="1" t="s">
        <v>2141</v>
      </c>
      <c r="C268" s="1" t="s">
        <v>2142</v>
      </c>
      <c r="D268" s="1" t="s">
        <v>2143</v>
      </c>
    </row>
    <row r="269">
      <c r="A269" s="1" t="s">
        <v>305</v>
      </c>
      <c r="B269" s="1" t="s">
        <v>2144</v>
      </c>
      <c r="C269" s="1" t="s">
        <v>2145</v>
      </c>
      <c r="D269" s="1" t="s">
        <v>2146</v>
      </c>
    </row>
    <row r="270">
      <c r="A270" s="1" t="s">
        <v>254</v>
      </c>
      <c r="B270" s="1" t="s">
        <v>2147</v>
      </c>
      <c r="C270" s="1" t="s">
        <v>2148</v>
      </c>
      <c r="D270" s="1" t="s">
        <v>2149</v>
      </c>
    </row>
    <row r="271">
      <c r="A271" s="1" t="s">
        <v>1939</v>
      </c>
      <c r="B271" s="1" t="s">
        <v>2150</v>
      </c>
      <c r="C271" s="1" t="s">
        <v>2151</v>
      </c>
      <c r="D271" s="1" t="s">
        <v>1826</v>
      </c>
    </row>
    <row r="272">
      <c r="A272" s="1" t="s">
        <v>2152</v>
      </c>
      <c r="B272" s="1" t="s">
        <v>2153</v>
      </c>
      <c r="C272" s="1" t="s">
        <v>2154</v>
      </c>
      <c r="D272" s="1" t="s">
        <v>2155</v>
      </c>
    </row>
    <row r="273">
      <c r="A273" s="1" t="s">
        <v>2156</v>
      </c>
      <c r="B273" s="1" t="s">
        <v>2157</v>
      </c>
      <c r="C273" s="1" t="s">
        <v>2158</v>
      </c>
      <c r="D273" s="1" t="s">
        <v>2159</v>
      </c>
    </row>
    <row r="274">
      <c r="A274" s="1" t="s">
        <v>339</v>
      </c>
      <c r="B274" s="1" t="s">
        <v>2160</v>
      </c>
      <c r="C274" s="1" t="s">
        <v>2161</v>
      </c>
      <c r="D274" s="1" t="s">
        <v>2090</v>
      </c>
    </row>
    <row r="275">
      <c r="A275" s="1" t="s">
        <v>2162</v>
      </c>
      <c r="B275" s="1" t="s">
        <v>2163</v>
      </c>
      <c r="C275" s="1" t="s">
        <v>2164</v>
      </c>
      <c r="D275" s="1" t="s">
        <v>202</v>
      </c>
    </row>
    <row r="276">
      <c r="A276" s="1" t="s">
        <v>2162</v>
      </c>
      <c r="B276" s="1" t="s">
        <v>2165</v>
      </c>
      <c r="C276" s="1" t="s">
        <v>2164</v>
      </c>
      <c r="D276" s="1" t="s">
        <v>2166</v>
      </c>
    </row>
    <row r="277">
      <c r="A277" s="1" t="s">
        <v>1950</v>
      </c>
      <c r="B277" s="1" t="s">
        <v>2167</v>
      </c>
      <c r="C277" s="1" t="s">
        <v>2168</v>
      </c>
      <c r="D277" s="1" t="s">
        <v>1838</v>
      </c>
    </row>
    <row r="278">
      <c r="A278" s="1" t="s">
        <v>2169</v>
      </c>
      <c r="B278" s="1" t="s">
        <v>2170</v>
      </c>
      <c r="C278" s="1" t="s">
        <v>2171</v>
      </c>
      <c r="D278" s="1" t="s">
        <v>2172</v>
      </c>
    </row>
    <row r="279">
      <c r="A279" s="1" t="s">
        <v>2173</v>
      </c>
      <c r="B279" s="1" t="s">
        <v>2174</v>
      </c>
      <c r="C279" s="1" t="s">
        <v>2175</v>
      </c>
      <c r="D279" s="1" t="s">
        <v>2176</v>
      </c>
    </row>
    <row r="280">
      <c r="A280" s="1" t="s">
        <v>2173</v>
      </c>
      <c r="B280" s="1" t="s">
        <v>2177</v>
      </c>
      <c r="C280" s="1" t="s">
        <v>2175</v>
      </c>
      <c r="D280" s="1" t="s">
        <v>2178</v>
      </c>
    </row>
    <row r="281">
      <c r="A281" s="1" t="s">
        <v>2173</v>
      </c>
      <c r="B281" s="1" t="s">
        <v>2179</v>
      </c>
      <c r="C281" s="1" t="s">
        <v>2175</v>
      </c>
      <c r="D281" s="1" t="s">
        <v>2180</v>
      </c>
    </row>
    <row r="282">
      <c r="A282" s="1" t="s">
        <v>2173</v>
      </c>
      <c r="B282" s="1" t="s">
        <v>2181</v>
      </c>
      <c r="C282" s="1" t="s">
        <v>2175</v>
      </c>
      <c r="D282" s="1" t="s">
        <v>2182</v>
      </c>
    </row>
    <row r="283">
      <c r="A283" s="1" t="s">
        <v>254</v>
      </c>
      <c r="B283" s="1" t="s">
        <v>2183</v>
      </c>
      <c r="C283" s="1" t="s">
        <v>2184</v>
      </c>
      <c r="D283" s="1" t="s">
        <v>2185</v>
      </c>
    </row>
    <row r="284">
      <c r="A284" s="1" t="s">
        <v>254</v>
      </c>
      <c r="B284" s="1" t="s">
        <v>2186</v>
      </c>
      <c r="C284" s="1" t="s">
        <v>2184</v>
      </c>
      <c r="D284" s="1" t="s">
        <v>2187</v>
      </c>
    </row>
    <row r="285">
      <c r="A285" s="1" t="s">
        <v>254</v>
      </c>
      <c r="B285" s="1" t="s">
        <v>2188</v>
      </c>
      <c r="C285" s="1" t="s">
        <v>2184</v>
      </c>
      <c r="D285" s="1" t="s">
        <v>2189</v>
      </c>
    </row>
    <row r="286">
      <c r="A286" s="1" t="s">
        <v>254</v>
      </c>
      <c r="B286" s="1" t="s">
        <v>2190</v>
      </c>
      <c r="C286" s="1" t="s">
        <v>2184</v>
      </c>
      <c r="D286" s="1" t="s">
        <v>2191</v>
      </c>
    </row>
    <row r="287">
      <c r="A287" s="1" t="s">
        <v>256</v>
      </c>
      <c r="B287" s="1" t="s">
        <v>2192</v>
      </c>
      <c r="C287" s="1" t="s">
        <v>2193</v>
      </c>
      <c r="D287" s="1" t="s">
        <v>2194</v>
      </c>
    </row>
    <row r="288">
      <c r="A288" s="1" t="s">
        <v>256</v>
      </c>
      <c r="B288" s="1" t="s">
        <v>2195</v>
      </c>
      <c r="C288" s="1" t="s">
        <v>2193</v>
      </c>
      <c r="D288" s="1" t="s">
        <v>268</v>
      </c>
    </row>
    <row r="289">
      <c r="A289" s="1" t="s">
        <v>256</v>
      </c>
      <c r="B289" s="1" t="s">
        <v>2196</v>
      </c>
      <c r="C289" s="1" t="s">
        <v>2197</v>
      </c>
      <c r="D289" s="1" t="s">
        <v>2198</v>
      </c>
    </row>
    <row r="290">
      <c r="A290" s="1" t="s">
        <v>256</v>
      </c>
      <c r="B290" s="1" t="s">
        <v>2199</v>
      </c>
      <c r="C290" s="1" t="s">
        <v>2197</v>
      </c>
      <c r="D290" s="1" t="s">
        <v>2200</v>
      </c>
    </row>
    <row r="291">
      <c r="A291" s="1" t="s">
        <v>256</v>
      </c>
      <c r="B291" s="1" t="s">
        <v>2201</v>
      </c>
      <c r="C291" s="1" t="s">
        <v>2202</v>
      </c>
      <c r="D291" s="1" t="s">
        <v>2203</v>
      </c>
    </row>
    <row r="292">
      <c r="A292" s="1" t="s">
        <v>2204</v>
      </c>
      <c r="B292" s="1" t="s">
        <v>2205</v>
      </c>
      <c r="C292" s="1" t="s">
        <v>2206</v>
      </c>
      <c r="D292" s="1" t="s">
        <v>202</v>
      </c>
    </row>
    <row r="293">
      <c r="A293" s="1" t="s">
        <v>229</v>
      </c>
      <c r="B293" s="1" t="s">
        <v>2207</v>
      </c>
      <c r="C293" s="1" t="s">
        <v>2208</v>
      </c>
      <c r="D293" s="1" t="s">
        <v>2209</v>
      </c>
    </row>
    <row r="294">
      <c r="A294" s="1" t="s">
        <v>136</v>
      </c>
      <c r="B294" s="1" t="s">
        <v>2210</v>
      </c>
      <c r="C294" s="1" t="s">
        <v>2211</v>
      </c>
      <c r="D294" s="1" t="s">
        <v>236</v>
      </c>
    </row>
    <row r="295">
      <c r="A295" s="1" t="s">
        <v>331</v>
      </c>
      <c r="B295" s="1" t="s">
        <v>2212</v>
      </c>
      <c r="C295" s="1" t="s">
        <v>101</v>
      </c>
      <c r="D295" s="1" t="s">
        <v>1713</v>
      </c>
    </row>
    <row r="296">
      <c r="A296" s="1" t="s">
        <v>331</v>
      </c>
      <c r="B296" s="1" t="s">
        <v>2213</v>
      </c>
      <c r="C296" s="1" t="s">
        <v>101</v>
      </c>
      <c r="D296" s="1" t="s">
        <v>2214</v>
      </c>
    </row>
    <row r="297">
      <c r="A297" s="1" t="s">
        <v>331</v>
      </c>
      <c r="B297" s="1" t="s">
        <v>2215</v>
      </c>
      <c r="C297" s="1" t="s">
        <v>101</v>
      </c>
      <c r="D297" s="1" t="s">
        <v>2216</v>
      </c>
    </row>
    <row r="298">
      <c r="A298" s="1" t="s">
        <v>331</v>
      </c>
      <c r="B298" s="1" t="s">
        <v>2217</v>
      </c>
      <c r="C298" s="1" t="s">
        <v>101</v>
      </c>
      <c r="D298" s="1" t="s">
        <v>2218</v>
      </c>
    </row>
    <row r="299">
      <c r="A299" s="1" t="s">
        <v>331</v>
      </c>
      <c r="B299" s="1" t="s">
        <v>2219</v>
      </c>
      <c r="C299" s="1" t="s">
        <v>101</v>
      </c>
      <c r="D299" s="1" t="s">
        <v>2220</v>
      </c>
    </row>
    <row r="300">
      <c r="A300" s="1" t="s">
        <v>331</v>
      </c>
      <c r="B300" s="1" t="s">
        <v>2221</v>
      </c>
      <c r="C300" s="1" t="s">
        <v>101</v>
      </c>
      <c r="D300" s="1" t="s">
        <v>2194</v>
      </c>
    </row>
    <row r="301">
      <c r="A301" s="1" t="s">
        <v>331</v>
      </c>
      <c r="B301" s="1" t="s">
        <v>2222</v>
      </c>
      <c r="C301" s="1" t="s">
        <v>101</v>
      </c>
      <c r="D301" s="1" t="s">
        <v>1597</v>
      </c>
    </row>
    <row r="302">
      <c r="A302" s="1" t="s">
        <v>331</v>
      </c>
      <c r="B302" s="1" t="s">
        <v>2223</v>
      </c>
      <c r="C302" s="1" t="s">
        <v>101</v>
      </c>
      <c r="D302" s="1" t="s">
        <v>2224</v>
      </c>
    </row>
    <row r="303">
      <c r="A303" s="1" t="s">
        <v>331</v>
      </c>
      <c r="B303" s="1" t="s">
        <v>2225</v>
      </c>
      <c r="C303" s="1" t="s">
        <v>101</v>
      </c>
      <c r="D303" s="1" t="s">
        <v>2226</v>
      </c>
    </row>
    <row r="304">
      <c r="A304" s="1" t="s">
        <v>331</v>
      </c>
      <c r="B304" s="1" t="s">
        <v>2227</v>
      </c>
      <c r="C304" s="1" t="s">
        <v>101</v>
      </c>
      <c r="D304" s="1" t="s">
        <v>1683</v>
      </c>
    </row>
    <row r="305">
      <c r="A305" s="1" t="s">
        <v>331</v>
      </c>
      <c r="B305" s="1" t="s">
        <v>2228</v>
      </c>
      <c r="C305" s="1" t="s">
        <v>101</v>
      </c>
      <c r="D305" s="1" t="s">
        <v>2229</v>
      </c>
    </row>
    <row r="306">
      <c r="A306" s="1" t="s">
        <v>299</v>
      </c>
      <c r="B306" s="1" t="s">
        <v>2230</v>
      </c>
      <c r="C306" s="1" t="s">
        <v>337</v>
      </c>
      <c r="D306" s="1" t="s">
        <v>2231</v>
      </c>
    </row>
    <row r="307">
      <c r="A307" s="1" t="s">
        <v>299</v>
      </c>
      <c r="B307" s="1" t="s">
        <v>2232</v>
      </c>
      <c r="C307" s="1" t="s">
        <v>337</v>
      </c>
      <c r="D307" s="1" t="s">
        <v>2233</v>
      </c>
    </row>
    <row r="308">
      <c r="A308" s="1" t="s">
        <v>299</v>
      </c>
      <c r="B308" s="1" t="s">
        <v>2234</v>
      </c>
      <c r="C308" s="1" t="s">
        <v>337</v>
      </c>
      <c r="D308" s="1" t="s">
        <v>213</v>
      </c>
    </row>
    <row r="309">
      <c r="A309" s="1" t="s">
        <v>299</v>
      </c>
      <c r="B309" s="1" t="s">
        <v>2235</v>
      </c>
      <c r="C309" s="1" t="s">
        <v>337</v>
      </c>
      <c r="D309" s="1" t="s">
        <v>2236</v>
      </c>
    </row>
    <row r="310">
      <c r="A310" s="1" t="s">
        <v>299</v>
      </c>
      <c r="B310" s="1" t="s">
        <v>2237</v>
      </c>
      <c r="C310" s="1" t="s">
        <v>337</v>
      </c>
      <c r="D310" s="1" t="s">
        <v>2238</v>
      </c>
    </row>
    <row r="311">
      <c r="A311" s="1" t="s">
        <v>324</v>
      </c>
      <c r="B311" s="1" t="s">
        <v>2239</v>
      </c>
      <c r="C311" s="1" t="s">
        <v>2240</v>
      </c>
      <c r="D311" s="1" t="s">
        <v>2241</v>
      </c>
    </row>
    <row r="312">
      <c r="A312" s="1" t="s">
        <v>324</v>
      </c>
      <c r="B312" s="1" t="s">
        <v>2242</v>
      </c>
      <c r="C312" s="1" t="s">
        <v>2240</v>
      </c>
      <c r="D312" s="1" t="s">
        <v>2243</v>
      </c>
    </row>
    <row r="313">
      <c r="A313" s="1" t="s">
        <v>2244</v>
      </c>
      <c r="B313" s="1" t="s">
        <v>2245</v>
      </c>
      <c r="C313" s="1" t="s">
        <v>2246</v>
      </c>
      <c r="D313" s="1" t="s">
        <v>1826</v>
      </c>
    </row>
    <row r="314">
      <c r="A314" s="1" t="s">
        <v>282</v>
      </c>
      <c r="B314" s="1" t="s">
        <v>2247</v>
      </c>
      <c r="C314" s="1" t="s">
        <v>2248</v>
      </c>
      <c r="D314" s="1" t="s">
        <v>2249</v>
      </c>
    </row>
    <row r="315">
      <c r="A315" s="1" t="s">
        <v>597</v>
      </c>
      <c r="B315" s="1" t="s">
        <v>2250</v>
      </c>
      <c r="C315" s="1" t="s">
        <v>2251</v>
      </c>
      <c r="D315" s="1" t="s">
        <v>2252</v>
      </c>
    </row>
    <row r="316">
      <c r="A316" s="1" t="s">
        <v>597</v>
      </c>
      <c r="B316" s="1" t="s">
        <v>2253</v>
      </c>
      <c r="C316" s="1" t="s">
        <v>2251</v>
      </c>
      <c r="D316" s="1" t="s">
        <v>202</v>
      </c>
    </row>
    <row r="317">
      <c r="A317" s="1" t="s">
        <v>256</v>
      </c>
      <c r="B317" s="1" t="s">
        <v>2254</v>
      </c>
      <c r="C317" s="1" t="s">
        <v>2255</v>
      </c>
      <c r="D317" s="1" t="s">
        <v>2256</v>
      </c>
    </row>
    <row r="318">
      <c r="A318" s="1" t="s">
        <v>305</v>
      </c>
      <c r="B318" s="1" t="s">
        <v>2257</v>
      </c>
      <c r="C318" s="1" t="s">
        <v>2258</v>
      </c>
      <c r="D318" s="1" t="s">
        <v>2259</v>
      </c>
    </row>
    <row r="319">
      <c r="A319" s="1" t="s">
        <v>305</v>
      </c>
      <c r="B319" s="1" t="s">
        <v>2260</v>
      </c>
      <c r="C319" s="1" t="s">
        <v>2258</v>
      </c>
      <c r="D319" s="1" t="s">
        <v>2261</v>
      </c>
    </row>
    <row r="320">
      <c r="A320" s="1" t="s">
        <v>305</v>
      </c>
      <c r="B320" s="1" t="s">
        <v>2262</v>
      </c>
      <c r="C320" s="1" t="s">
        <v>2258</v>
      </c>
      <c r="D320" s="1" t="s">
        <v>68</v>
      </c>
    </row>
    <row r="321">
      <c r="A321" s="1" t="s">
        <v>305</v>
      </c>
      <c r="B321" s="1" t="s">
        <v>2263</v>
      </c>
      <c r="C321" s="1" t="s">
        <v>2258</v>
      </c>
      <c r="D321" s="1" t="s">
        <v>2264</v>
      </c>
    </row>
    <row r="322">
      <c r="A322" s="1" t="s">
        <v>305</v>
      </c>
      <c r="B322" s="1" t="s">
        <v>2265</v>
      </c>
      <c r="C322" s="1" t="s">
        <v>2258</v>
      </c>
      <c r="D322" s="1" t="s">
        <v>2266</v>
      </c>
    </row>
    <row r="323">
      <c r="A323" s="1" t="s">
        <v>256</v>
      </c>
      <c r="B323" s="1" t="s">
        <v>2267</v>
      </c>
      <c r="C323" s="1" t="s">
        <v>2268</v>
      </c>
      <c r="D323" s="1" t="s">
        <v>363</v>
      </c>
    </row>
    <row r="324">
      <c r="A324" s="1" t="s">
        <v>256</v>
      </c>
      <c r="B324" s="1" t="s">
        <v>2269</v>
      </c>
      <c r="C324" s="1" t="s">
        <v>2268</v>
      </c>
      <c r="D324" s="1" t="s">
        <v>2270</v>
      </c>
    </row>
    <row r="325">
      <c r="A325" s="1" t="s">
        <v>256</v>
      </c>
      <c r="B325" s="1" t="s">
        <v>2271</v>
      </c>
      <c r="C325" s="1" t="s">
        <v>2268</v>
      </c>
      <c r="D325" s="1" t="s">
        <v>2272</v>
      </c>
    </row>
    <row r="326">
      <c r="A326" s="1" t="s">
        <v>256</v>
      </c>
      <c r="B326" s="1" t="s">
        <v>2273</v>
      </c>
      <c r="C326" s="1" t="s">
        <v>2274</v>
      </c>
      <c r="D326" s="1" t="s">
        <v>2275</v>
      </c>
    </row>
    <row r="327">
      <c r="A327" s="1" t="s">
        <v>256</v>
      </c>
      <c r="B327" s="1" t="s">
        <v>2276</v>
      </c>
      <c r="C327" s="1" t="s">
        <v>2274</v>
      </c>
      <c r="D327" s="1" t="s">
        <v>2218</v>
      </c>
    </row>
    <row r="328">
      <c r="A328" s="1" t="s">
        <v>256</v>
      </c>
      <c r="B328" s="1" t="s">
        <v>2277</v>
      </c>
      <c r="C328" s="1" t="s">
        <v>2274</v>
      </c>
      <c r="D328" s="1" t="s">
        <v>2278</v>
      </c>
    </row>
    <row r="329">
      <c r="A329" s="1" t="s">
        <v>256</v>
      </c>
      <c r="B329" s="1" t="s">
        <v>2279</v>
      </c>
      <c r="C329" s="1" t="s">
        <v>2274</v>
      </c>
      <c r="D329" s="1" t="s">
        <v>2280</v>
      </c>
    </row>
    <row r="330">
      <c r="A330" s="1" t="s">
        <v>348</v>
      </c>
      <c r="B330" s="1" t="s">
        <v>2281</v>
      </c>
      <c r="C330" s="1" t="s">
        <v>2282</v>
      </c>
      <c r="D330" s="1" t="s">
        <v>2283</v>
      </c>
    </row>
    <row r="331">
      <c r="A331" s="1" t="s">
        <v>348</v>
      </c>
      <c r="B331" s="1" t="s">
        <v>2284</v>
      </c>
      <c r="C331" s="1" t="s">
        <v>349</v>
      </c>
      <c r="D331" s="1" t="s">
        <v>2285</v>
      </c>
    </row>
    <row r="332">
      <c r="A332" s="1" t="s">
        <v>348</v>
      </c>
      <c r="B332" s="1" t="s">
        <v>2286</v>
      </c>
      <c r="C332" s="1" t="s">
        <v>349</v>
      </c>
      <c r="D332" s="1" t="s">
        <v>2287</v>
      </c>
    </row>
    <row r="333">
      <c r="A333" s="1" t="s">
        <v>348</v>
      </c>
      <c r="B333" s="1" t="s">
        <v>2288</v>
      </c>
      <c r="C333" s="1" t="s">
        <v>349</v>
      </c>
      <c r="D333" s="1" t="s">
        <v>202</v>
      </c>
    </row>
    <row r="334">
      <c r="A334" s="1" t="s">
        <v>348</v>
      </c>
      <c r="B334" s="1" t="s">
        <v>2289</v>
      </c>
      <c r="C334" s="1" t="s">
        <v>349</v>
      </c>
      <c r="D334" s="1" t="s">
        <v>2198</v>
      </c>
    </row>
    <row r="335">
      <c r="A335" s="1" t="s">
        <v>348</v>
      </c>
      <c r="B335" s="1" t="s">
        <v>2290</v>
      </c>
      <c r="C335" s="1" t="s">
        <v>349</v>
      </c>
      <c r="D335" s="1" t="s">
        <v>2291</v>
      </c>
    </row>
    <row r="336">
      <c r="A336" s="1" t="s">
        <v>348</v>
      </c>
      <c r="B336" s="1" t="s">
        <v>2292</v>
      </c>
      <c r="C336" s="1" t="s">
        <v>349</v>
      </c>
      <c r="D336" s="1" t="s">
        <v>2293</v>
      </c>
    </row>
    <row r="337">
      <c r="A337" s="1" t="s">
        <v>348</v>
      </c>
      <c r="B337" s="1" t="s">
        <v>2292</v>
      </c>
      <c r="C337" s="1" t="s">
        <v>349</v>
      </c>
      <c r="D337" s="1" t="s">
        <v>2293</v>
      </c>
    </row>
    <row r="338">
      <c r="A338" s="1" t="s">
        <v>348</v>
      </c>
      <c r="B338" s="1" t="s">
        <v>2294</v>
      </c>
      <c r="C338" s="1" t="s">
        <v>349</v>
      </c>
      <c r="D338" s="1" t="s">
        <v>2178</v>
      </c>
    </row>
    <row r="339">
      <c r="A339" s="1" t="s">
        <v>348</v>
      </c>
      <c r="B339" s="1" t="s">
        <v>2295</v>
      </c>
      <c r="C339" s="1" t="s">
        <v>349</v>
      </c>
      <c r="D339" s="1" t="s">
        <v>2296</v>
      </c>
    </row>
    <row r="340">
      <c r="A340" s="1" t="s">
        <v>348</v>
      </c>
      <c r="B340" s="1" t="s">
        <v>2297</v>
      </c>
      <c r="C340" s="1" t="s">
        <v>349</v>
      </c>
      <c r="D340" s="1" t="s">
        <v>2298</v>
      </c>
    </row>
    <row r="341">
      <c r="A341" s="1" t="s">
        <v>348</v>
      </c>
      <c r="B341" s="1" t="s">
        <v>2299</v>
      </c>
      <c r="C341" s="1" t="s">
        <v>349</v>
      </c>
      <c r="D341" s="1" t="s">
        <v>2300</v>
      </c>
    </row>
    <row r="342">
      <c r="A342" s="1" t="s">
        <v>348</v>
      </c>
      <c r="B342" s="1" t="s">
        <v>2301</v>
      </c>
      <c r="C342" s="1" t="s">
        <v>349</v>
      </c>
      <c r="D342" s="1" t="s">
        <v>2302</v>
      </c>
    </row>
    <row r="343">
      <c r="A343" s="1" t="s">
        <v>348</v>
      </c>
      <c r="B343" s="1" t="s">
        <v>2303</v>
      </c>
      <c r="C343" s="1" t="s">
        <v>349</v>
      </c>
      <c r="D343" s="1" t="s">
        <v>2000</v>
      </c>
    </row>
    <row r="344">
      <c r="A344" s="1" t="s">
        <v>348</v>
      </c>
      <c r="B344" s="1" t="s">
        <v>2304</v>
      </c>
      <c r="C344" s="1" t="s">
        <v>349</v>
      </c>
      <c r="D344" s="1" t="s">
        <v>1637</v>
      </c>
    </row>
    <row r="345">
      <c r="A345" s="1" t="s">
        <v>348</v>
      </c>
      <c r="B345" s="1" t="s">
        <v>2305</v>
      </c>
      <c r="C345" s="1" t="s">
        <v>349</v>
      </c>
      <c r="D345" s="1" t="s">
        <v>2306</v>
      </c>
    </row>
    <row r="346">
      <c r="A346" s="1" t="s">
        <v>348</v>
      </c>
      <c r="B346" s="1" t="s">
        <v>2307</v>
      </c>
      <c r="C346" s="1" t="s">
        <v>349</v>
      </c>
      <c r="D346" s="1" t="s">
        <v>2308</v>
      </c>
    </row>
    <row r="347">
      <c r="A347" s="1" t="s">
        <v>348</v>
      </c>
      <c r="B347" s="1" t="s">
        <v>2309</v>
      </c>
      <c r="C347" s="1" t="s">
        <v>349</v>
      </c>
      <c r="D347" s="1" t="s">
        <v>2310</v>
      </c>
    </row>
    <row r="348">
      <c r="A348" s="1" t="s">
        <v>348</v>
      </c>
      <c r="B348" s="1" t="s">
        <v>2311</v>
      </c>
      <c r="C348" s="1" t="s">
        <v>349</v>
      </c>
      <c r="D348" s="1" t="s">
        <v>398</v>
      </c>
    </row>
    <row r="349">
      <c r="A349" s="1" t="s">
        <v>348</v>
      </c>
      <c r="B349" s="1" t="s">
        <v>2311</v>
      </c>
      <c r="C349" s="1" t="s">
        <v>349</v>
      </c>
      <c r="D349" s="1" t="s">
        <v>398</v>
      </c>
    </row>
    <row r="350">
      <c r="A350" s="1" t="s">
        <v>348</v>
      </c>
      <c r="B350" s="1" t="s">
        <v>2312</v>
      </c>
      <c r="C350" s="1" t="s">
        <v>349</v>
      </c>
      <c r="D350" s="1" t="s">
        <v>2313</v>
      </c>
    </row>
    <row r="351">
      <c r="A351" s="1" t="s">
        <v>348</v>
      </c>
      <c r="B351" s="1" t="s">
        <v>2314</v>
      </c>
      <c r="C351" s="1" t="s">
        <v>349</v>
      </c>
      <c r="D351" s="1" t="s">
        <v>2315</v>
      </c>
    </row>
    <row r="352">
      <c r="A352" s="1" t="s">
        <v>348</v>
      </c>
      <c r="B352" s="1" t="s">
        <v>2316</v>
      </c>
      <c r="C352" s="1" t="s">
        <v>349</v>
      </c>
      <c r="D352" s="1" t="s">
        <v>350</v>
      </c>
    </row>
    <row r="353">
      <c r="A353" s="1" t="s">
        <v>348</v>
      </c>
      <c r="B353" s="1" t="s">
        <v>2316</v>
      </c>
      <c r="C353" s="1" t="s">
        <v>349</v>
      </c>
      <c r="D353" s="1" t="s">
        <v>350</v>
      </c>
    </row>
    <row r="354">
      <c r="A354" s="1" t="s">
        <v>348</v>
      </c>
      <c r="B354" s="1" t="s">
        <v>2317</v>
      </c>
      <c r="C354" s="1" t="s">
        <v>349</v>
      </c>
      <c r="D354" s="1" t="s">
        <v>2318</v>
      </c>
    </row>
    <row r="355">
      <c r="A355" s="1" t="s">
        <v>348</v>
      </c>
      <c r="B355" s="1" t="s">
        <v>2319</v>
      </c>
      <c r="C355" s="1" t="s">
        <v>349</v>
      </c>
      <c r="D355" s="1" t="s">
        <v>2320</v>
      </c>
    </row>
    <row r="356">
      <c r="A356" s="1" t="s">
        <v>1716</v>
      </c>
      <c r="B356" s="1" t="s">
        <v>2321</v>
      </c>
      <c r="C356" s="1" t="s">
        <v>2322</v>
      </c>
      <c r="D356" s="1" t="s">
        <v>2323</v>
      </c>
    </row>
    <row r="357">
      <c r="A357" s="1" t="s">
        <v>256</v>
      </c>
      <c r="B357" s="1" t="s">
        <v>2324</v>
      </c>
      <c r="C357" s="1" t="s">
        <v>2325</v>
      </c>
      <c r="D357" s="1" t="s">
        <v>2326</v>
      </c>
    </row>
    <row r="358">
      <c r="A358" s="1" t="s">
        <v>597</v>
      </c>
      <c r="B358" s="1" t="s">
        <v>2327</v>
      </c>
      <c r="C358" s="1" t="s">
        <v>2328</v>
      </c>
      <c r="D358" s="1" t="s">
        <v>2329</v>
      </c>
    </row>
    <row r="359">
      <c r="A359" s="1" t="s">
        <v>2120</v>
      </c>
      <c r="B359" s="1" t="s">
        <v>2330</v>
      </c>
      <c r="C359" s="1" t="s">
        <v>2331</v>
      </c>
      <c r="D359" s="1" t="s">
        <v>2332</v>
      </c>
    </row>
    <row r="360">
      <c r="A360" s="1" t="s">
        <v>2333</v>
      </c>
      <c r="B360" s="1" t="s">
        <v>2334</v>
      </c>
      <c r="C360" s="1" t="s">
        <v>2335</v>
      </c>
      <c r="D360" s="1" t="s">
        <v>2336</v>
      </c>
    </row>
    <row r="361">
      <c r="A361" s="1" t="s">
        <v>229</v>
      </c>
      <c r="B361" s="1" t="s">
        <v>2337</v>
      </c>
      <c r="C361" s="1" t="s">
        <v>2338</v>
      </c>
      <c r="D361" s="1" t="s">
        <v>2339</v>
      </c>
    </row>
    <row r="362">
      <c r="A362" s="1" t="s">
        <v>256</v>
      </c>
      <c r="B362" s="1" t="s">
        <v>2340</v>
      </c>
      <c r="C362" s="1" t="s">
        <v>2341</v>
      </c>
      <c r="D362" s="1" t="s">
        <v>2342</v>
      </c>
    </row>
    <row r="363">
      <c r="A363" s="1" t="s">
        <v>136</v>
      </c>
      <c r="B363" s="1" t="s">
        <v>2343</v>
      </c>
      <c r="C363" s="1" t="s">
        <v>62</v>
      </c>
      <c r="D363" s="1" t="s">
        <v>2344</v>
      </c>
    </row>
    <row r="364">
      <c r="A364" s="1" t="s">
        <v>136</v>
      </c>
      <c r="B364" s="1" t="s">
        <v>2345</v>
      </c>
      <c r="C364" s="1" t="s">
        <v>62</v>
      </c>
      <c r="D364" s="1" t="s">
        <v>2346</v>
      </c>
    </row>
    <row r="365">
      <c r="A365" s="1" t="s">
        <v>1939</v>
      </c>
      <c r="B365" s="1" t="s">
        <v>2347</v>
      </c>
      <c r="C365" s="1" t="s">
        <v>2348</v>
      </c>
      <c r="D365" s="1" t="s">
        <v>363</v>
      </c>
    </row>
    <row r="366">
      <c r="A366" s="1" t="s">
        <v>1939</v>
      </c>
      <c r="B366" s="1" t="s">
        <v>2349</v>
      </c>
      <c r="C366" s="1" t="s">
        <v>2348</v>
      </c>
      <c r="D366" s="1" t="s">
        <v>2350</v>
      </c>
    </row>
    <row r="367">
      <c r="A367" s="1" t="s">
        <v>1939</v>
      </c>
      <c r="B367" s="1" t="s">
        <v>2351</v>
      </c>
      <c r="C367" s="1" t="s">
        <v>2348</v>
      </c>
      <c r="D367" s="1" t="s">
        <v>2352</v>
      </c>
    </row>
    <row r="368">
      <c r="A368" s="1" t="s">
        <v>136</v>
      </c>
      <c r="B368" s="1" t="s">
        <v>2353</v>
      </c>
      <c r="C368" s="1" t="s">
        <v>59</v>
      </c>
      <c r="D368" s="1" t="s">
        <v>60</v>
      </c>
    </row>
    <row r="369">
      <c r="A369" s="1" t="s">
        <v>229</v>
      </c>
      <c r="B369" s="1" t="s">
        <v>2354</v>
      </c>
      <c r="C369" s="1" t="s">
        <v>2355</v>
      </c>
      <c r="D369" s="1" t="s">
        <v>2356</v>
      </c>
    </row>
    <row r="370">
      <c r="A370" s="1" t="s">
        <v>229</v>
      </c>
      <c r="B370" s="1" t="s">
        <v>2357</v>
      </c>
      <c r="C370" s="1" t="s">
        <v>2355</v>
      </c>
      <c r="D370" s="1" t="s">
        <v>2358</v>
      </c>
    </row>
    <row r="371">
      <c r="A371" s="1" t="s">
        <v>229</v>
      </c>
      <c r="B371" s="1" t="s">
        <v>2359</v>
      </c>
      <c r="C371" s="1" t="s">
        <v>2355</v>
      </c>
      <c r="D371" s="1" t="s">
        <v>2360</v>
      </c>
    </row>
    <row r="372">
      <c r="A372" s="1" t="s">
        <v>229</v>
      </c>
      <c r="B372" s="1" t="s">
        <v>2361</v>
      </c>
      <c r="C372" s="1" t="s">
        <v>2355</v>
      </c>
      <c r="D372" s="1" t="s">
        <v>2362</v>
      </c>
    </row>
    <row r="373">
      <c r="A373" s="1" t="s">
        <v>229</v>
      </c>
      <c r="B373" s="1" t="s">
        <v>2363</v>
      </c>
      <c r="C373" s="1" t="s">
        <v>2355</v>
      </c>
      <c r="D373" s="1" t="s">
        <v>2364</v>
      </c>
    </row>
    <row r="374">
      <c r="A374" s="1" t="s">
        <v>229</v>
      </c>
      <c r="B374" s="1" t="s">
        <v>2365</v>
      </c>
      <c r="C374" s="1" t="s">
        <v>2355</v>
      </c>
      <c r="D374" s="1" t="s">
        <v>2366</v>
      </c>
    </row>
    <row r="375">
      <c r="A375" s="1" t="s">
        <v>265</v>
      </c>
      <c r="B375" s="1" t="s">
        <v>2367</v>
      </c>
      <c r="C375" s="1" t="s">
        <v>2368</v>
      </c>
      <c r="D375" s="1" t="s">
        <v>83</v>
      </c>
    </row>
    <row r="376">
      <c r="A376" s="1" t="s">
        <v>265</v>
      </c>
      <c r="B376" s="1" t="s">
        <v>2369</v>
      </c>
      <c r="C376" s="1" t="s">
        <v>2368</v>
      </c>
      <c r="D376" s="1" t="s">
        <v>2370</v>
      </c>
    </row>
    <row r="377">
      <c r="A377" s="1" t="s">
        <v>1716</v>
      </c>
      <c r="B377" s="1" t="s">
        <v>2371</v>
      </c>
      <c r="C377" s="1" t="s">
        <v>2372</v>
      </c>
      <c r="D377" s="1" t="s">
        <v>2373</v>
      </c>
    </row>
    <row r="378">
      <c r="A378" s="1" t="s">
        <v>1716</v>
      </c>
      <c r="B378" s="1" t="s">
        <v>2374</v>
      </c>
      <c r="C378" s="1" t="s">
        <v>2372</v>
      </c>
      <c r="D378" s="1" t="s">
        <v>2375</v>
      </c>
    </row>
    <row r="379">
      <c r="A379" s="1" t="s">
        <v>1716</v>
      </c>
      <c r="B379" s="1" t="s">
        <v>2376</v>
      </c>
      <c r="C379" s="1" t="s">
        <v>2372</v>
      </c>
      <c r="D379" s="1" t="s">
        <v>2377</v>
      </c>
    </row>
    <row r="380">
      <c r="A380" s="1" t="s">
        <v>1716</v>
      </c>
      <c r="B380" s="1" t="s">
        <v>2378</v>
      </c>
      <c r="C380" s="1" t="s">
        <v>2372</v>
      </c>
      <c r="D380" s="1" t="s">
        <v>2379</v>
      </c>
    </row>
    <row r="381">
      <c r="A381" s="1" t="s">
        <v>1716</v>
      </c>
      <c r="B381" s="1" t="s">
        <v>2380</v>
      </c>
      <c r="C381" s="1" t="s">
        <v>2372</v>
      </c>
      <c r="D381" s="1" t="s">
        <v>2381</v>
      </c>
    </row>
    <row r="382">
      <c r="A382" s="1" t="s">
        <v>1716</v>
      </c>
      <c r="B382" s="1" t="s">
        <v>2382</v>
      </c>
      <c r="C382" s="1" t="s">
        <v>2372</v>
      </c>
      <c r="D382" s="1" t="s">
        <v>2383</v>
      </c>
    </row>
    <row r="383">
      <c r="A383" s="1" t="s">
        <v>2384</v>
      </c>
      <c r="B383" s="1" t="s">
        <v>2385</v>
      </c>
      <c r="C383" s="1" t="s">
        <v>2386</v>
      </c>
      <c r="D383" s="1" t="s">
        <v>2387</v>
      </c>
    </row>
    <row r="384">
      <c r="A384" s="1" t="s">
        <v>2384</v>
      </c>
      <c r="B384" s="1" t="s">
        <v>2388</v>
      </c>
      <c r="C384" s="1" t="s">
        <v>2386</v>
      </c>
      <c r="D384" s="1" t="s">
        <v>2389</v>
      </c>
    </row>
    <row r="385">
      <c r="A385" s="1" t="s">
        <v>2390</v>
      </c>
      <c r="B385" s="1" t="s">
        <v>2391</v>
      </c>
      <c r="C385" s="1" t="s">
        <v>2392</v>
      </c>
      <c r="D385" s="1" t="s">
        <v>2393</v>
      </c>
    </row>
    <row r="386">
      <c r="A386" s="1" t="s">
        <v>328</v>
      </c>
      <c r="B386" s="1" t="s">
        <v>2394</v>
      </c>
      <c r="C386" s="1" t="s">
        <v>2395</v>
      </c>
      <c r="D386" s="1" t="s">
        <v>2396</v>
      </c>
    </row>
    <row r="387">
      <c r="A387" s="1" t="s">
        <v>282</v>
      </c>
      <c r="B387" s="1" t="s">
        <v>2397</v>
      </c>
      <c r="C387" s="1" t="s">
        <v>296</v>
      </c>
      <c r="D387" s="1" t="s">
        <v>400</v>
      </c>
    </row>
    <row r="388">
      <c r="A388" s="1" t="s">
        <v>282</v>
      </c>
      <c r="B388" s="1" t="s">
        <v>2398</v>
      </c>
      <c r="C388" s="1" t="s">
        <v>296</v>
      </c>
      <c r="D388" s="1" t="s">
        <v>2278</v>
      </c>
    </row>
    <row r="389">
      <c r="A389" s="1" t="s">
        <v>2140</v>
      </c>
      <c r="B389" s="1" t="s">
        <v>2399</v>
      </c>
      <c r="C389" s="1" t="s">
        <v>2400</v>
      </c>
      <c r="D389" s="1" t="s">
        <v>2401</v>
      </c>
    </row>
    <row r="390">
      <c r="A390" s="1" t="s">
        <v>2140</v>
      </c>
      <c r="B390" s="1" t="s">
        <v>2402</v>
      </c>
      <c r="C390" s="1" t="s">
        <v>2400</v>
      </c>
      <c r="D390" s="1" t="s">
        <v>2403</v>
      </c>
    </row>
    <row r="391">
      <c r="A391" s="1" t="s">
        <v>293</v>
      </c>
      <c r="B391" s="1" t="s">
        <v>2404</v>
      </c>
      <c r="C391" s="1" t="s">
        <v>2405</v>
      </c>
      <c r="D391" s="1" t="s">
        <v>202</v>
      </c>
    </row>
    <row r="392">
      <c r="A392" s="1" t="s">
        <v>293</v>
      </c>
      <c r="B392" s="1" t="s">
        <v>2406</v>
      </c>
      <c r="C392" s="1" t="s">
        <v>2405</v>
      </c>
      <c r="D392" s="1" t="s">
        <v>2407</v>
      </c>
    </row>
    <row r="393">
      <c r="A393" s="1" t="s">
        <v>597</v>
      </c>
      <c r="B393" s="1" t="s">
        <v>2408</v>
      </c>
      <c r="C393" s="1" t="s">
        <v>2409</v>
      </c>
      <c r="D393" s="1" t="s">
        <v>89</v>
      </c>
    </row>
    <row r="394">
      <c r="A394" s="1" t="s">
        <v>256</v>
      </c>
      <c r="B394" s="1" t="s">
        <v>2410</v>
      </c>
      <c r="C394" s="1" t="s">
        <v>2411</v>
      </c>
      <c r="D394" s="1" t="s">
        <v>236</v>
      </c>
    </row>
    <row r="395">
      <c r="A395" s="1" t="s">
        <v>136</v>
      </c>
      <c r="B395" s="1" t="s">
        <v>2412</v>
      </c>
      <c r="C395" s="1" t="s">
        <v>2413</v>
      </c>
      <c r="D395" s="1" t="s">
        <v>417</v>
      </c>
    </row>
    <row r="396">
      <c r="A396" s="1" t="s">
        <v>332</v>
      </c>
      <c r="B396" s="1" t="s">
        <v>2414</v>
      </c>
      <c r="C396" s="1" t="s">
        <v>333</v>
      </c>
      <c r="D396" s="1" t="s">
        <v>334</v>
      </c>
    </row>
    <row r="397">
      <c r="A397" s="1" t="s">
        <v>256</v>
      </c>
      <c r="B397" s="1" t="s">
        <v>2415</v>
      </c>
      <c r="C397" s="1" t="s">
        <v>2416</v>
      </c>
      <c r="D397" s="1" t="s">
        <v>398</v>
      </c>
    </row>
    <row r="398">
      <c r="A398" s="1" t="s">
        <v>256</v>
      </c>
      <c r="B398" s="1" t="s">
        <v>2417</v>
      </c>
      <c r="C398" s="1" t="s">
        <v>2416</v>
      </c>
      <c r="D398" s="1" t="s">
        <v>2418</v>
      </c>
    </row>
    <row r="399">
      <c r="A399" s="1" t="s">
        <v>324</v>
      </c>
      <c r="B399" s="1" t="s">
        <v>2419</v>
      </c>
      <c r="C399" s="1" t="s">
        <v>2420</v>
      </c>
      <c r="D399" s="1" t="s">
        <v>2421</v>
      </c>
    </row>
    <row r="400">
      <c r="A400" s="1" t="s">
        <v>324</v>
      </c>
      <c r="B400" s="1" t="s">
        <v>2422</v>
      </c>
      <c r="C400" s="1" t="s">
        <v>2420</v>
      </c>
      <c r="D400" s="1" t="s">
        <v>171</v>
      </c>
    </row>
    <row r="401">
      <c r="A401" s="1" t="s">
        <v>324</v>
      </c>
      <c r="B401" s="1" t="s">
        <v>2423</v>
      </c>
      <c r="C401" s="1" t="s">
        <v>2420</v>
      </c>
      <c r="D401" s="1" t="s">
        <v>2424</v>
      </c>
    </row>
    <row r="402">
      <c r="A402" s="1" t="s">
        <v>324</v>
      </c>
      <c r="B402" s="1" t="s">
        <v>2425</v>
      </c>
      <c r="C402" s="1" t="s">
        <v>2420</v>
      </c>
      <c r="D402" s="1" t="s">
        <v>2426</v>
      </c>
    </row>
    <row r="403">
      <c r="A403" s="1" t="s">
        <v>324</v>
      </c>
      <c r="B403" s="1" t="s">
        <v>2427</v>
      </c>
      <c r="C403" s="1" t="s">
        <v>2420</v>
      </c>
      <c r="D403" s="1" t="s">
        <v>2428</v>
      </c>
    </row>
    <row r="404">
      <c r="A404" s="1" t="s">
        <v>324</v>
      </c>
      <c r="B404" s="1" t="s">
        <v>2429</v>
      </c>
      <c r="C404" s="1" t="s">
        <v>2420</v>
      </c>
      <c r="D404" s="1" t="s">
        <v>2430</v>
      </c>
    </row>
    <row r="405">
      <c r="A405" s="1" t="s">
        <v>324</v>
      </c>
      <c r="B405" s="1" t="s">
        <v>2431</v>
      </c>
      <c r="C405" s="1" t="s">
        <v>2420</v>
      </c>
      <c r="D405" s="1" t="s">
        <v>2432</v>
      </c>
    </row>
    <row r="406">
      <c r="A406" s="1" t="s">
        <v>324</v>
      </c>
      <c r="B406" s="1" t="s">
        <v>2433</v>
      </c>
      <c r="C406" s="1" t="s">
        <v>2420</v>
      </c>
      <c r="D406" s="1" t="s">
        <v>1813</v>
      </c>
    </row>
    <row r="407">
      <c r="A407" s="1" t="s">
        <v>324</v>
      </c>
      <c r="B407" s="1" t="s">
        <v>2434</v>
      </c>
      <c r="C407" s="1" t="s">
        <v>2420</v>
      </c>
      <c r="D407" s="1" t="s">
        <v>2435</v>
      </c>
    </row>
    <row r="408">
      <c r="A408" s="1" t="s">
        <v>324</v>
      </c>
      <c r="B408" s="1" t="s">
        <v>2436</v>
      </c>
      <c r="C408" s="1" t="s">
        <v>2420</v>
      </c>
      <c r="D408" s="1" t="s">
        <v>2437</v>
      </c>
    </row>
    <row r="409">
      <c r="A409" s="1" t="s">
        <v>324</v>
      </c>
      <c r="B409" s="1" t="s">
        <v>2438</v>
      </c>
      <c r="C409" s="1" t="s">
        <v>2420</v>
      </c>
      <c r="D409" s="1" t="s">
        <v>2318</v>
      </c>
    </row>
    <row r="410">
      <c r="A410" s="1" t="s">
        <v>324</v>
      </c>
      <c r="B410" s="1" t="s">
        <v>2439</v>
      </c>
      <c r="C410" s="1" t="s">
        <v>2420</v>
      </c>
      <c r="D410" s="1" t="s">
        <v>2440</v>
      </c>
    </row>
    <row r="411">
      <c r="A411" s="1" t="s">
        <v>291</v>
      </c>
      <c r="B411" s="1" t="s">
        <v>2441</v>
      </c>
      <c r="C411" s="1" t="s">
        <v>216</v>
      </c>
      <c r="D411" s="1" t="s">
        <v>217</v>
      </c>
    </row>
    <row r="412">
      <c r="A412" s="1" t="s">
        <v>1695</v>
      </c>
      <c r="B412" s="1" t="s">
        <v>2442</v>
      </c>
      <c r="C412" s="1" t="s">
        <v>2443</v>
      </c>
      <c r="D412" s="1" t="s">
        <v>2444</v>
      </c>
    </row>
    <row r="413">
      <c r="A413" s="1" t="s">
        <v>136</v>
      </c>
      <c r="B413" s="1" t="s">
        <v>2445</v>
      </c>
      <c r="C413" s="1" t="s">
        <v>2446</v>
      </c>
      <c r="D413" s="1" t="s">
        <v>2447</v>
      </c>
    </row>
    <row r="414">
      <c r="A414" s="1" t="s">
        <v>305</v>
      </c>
      <c r="B414" s="1" t="s">
        <v>2448</v>
      </c>
      <c r="C414" s="1" t="s">
        <v>306</v>
      </c>
      <c r="D414" s="1" t="s">
        <v>2449</v>
      </c>
    </row>
    <row r="415">
      <c r="A415" s="1" t="s">
        <v>305</v>
      </c>
      <c r="B415" s="1" t="s">
        <v>2450</v>
      </c>
      <c r="C415" s="1" t="s">
        <v>306</v>
      </c>
      <c r="D415" s="1" t="s">
        <v>2451</v>
      </c>
    </row>
    <row r="416">
      <c r="A416" s="1" t="s">
        <v>305</v>
      </c>
      <c r="B416" s="1" t="s">
        <v>2452</v>
      </c>
      <c r="C416" s="1" t="s">
        <v>306</v>
      </c>
      <c r="D416" s="1" t="s">
        <v>357</v>
      </c>
    </row>
    <row r="417">
      <c r="A417" s="1" t="s">
        <v>305</v>
      </c>
      <c r="B417" s="1" t="s">
        <v>2453</v>
      </c>
      <c r="C417" s="1" t="s">
        <v>306</v>
      </c>
      <c r="D417" s="1" t="s">
        <v>2454</v>
      </c>
    </row>
    <row r="418">
      <c r="A418" s="1" t="s">
        <v>305</v>
      </c>
      <c r="B418" s="1" t="s">
        <v>2455</v>
      </c>
      <c r="C418" s="1" t="s">
        <v>306</v>
      </c>
      <c r="D418" s="1" t="s">
        <v>2456</v>
      </c>
    </row>
    <row r="419">
      <c r="A419" s="1" t="s">
        <v>293</v>
      </c>
      <c r="B419" s="1" t="s">
        <v>2457</v>
      </c>
      <c r="C419" s="1" t="s">
        <v>2458</v>
      </c>
      <c r="D419" s="1" t="s">
        <v>2459</v>
      </c>
    </row>
    <row r="420">
      <c r="A420" s="1" t="s">
        <v>293</v>
      </c>
      <c r="B420" s="1" t="s">
        <v>2460</v>
      </c>
      <c r="C420" s="1" t="s">
        <v>2458</v>
      </c>
      <c r="D420" s="1" t="s">
        <v>2461</v>
      </c>
    </row>
    <row r="421">
      <c r="A421" s="1" t="s">
        <v>256</v>
      </c>
      <c r="B421" s="1" t="s">
        <v>2462</v>
      </c>
      <c r="C421" s="1" t="s">
        <v>2463</v>
      </c>
      <c r="D421" s="1" t="s">
        <v>2464</v>
      </c>
    </row>
    <row r="422">
      <c r="A422" s="1" t="s">
        <v>256</v>
      </c>
      <c r="B422" s="1" t="s">
        <v>2465</v>
      </c>
      <c r="C422" s="1" t="s">
        <v>2463</v>
      </c>
      <c r="D422" s="1" t="s">
        <v>213</v>
      </c>
    </row>
    <row r="423">
      <c r="A423" s="1" t="s">
        <v>256</v>
      </c>
      <c r="B423" s="1" t="s">
        <v>2466</v>
      </c>
      <c r="C423" s="1" t="s">
        <v>2463</v>
      </c>
      <c r="D423" s="1" t="s">
        <v>2467</v>
      </c>
    </row>
    <row r="424">
      <c r="A424" s="1" t="s">
        <v>305</v>
      </c>
      <c r="B424" s="1" t="s">
        <v>2468</v>
      </c>
      <c r="C424" s="1" t="s">
        <v>2469</v>
      </c>
      <c r="D424" s="1" t="s">
        <v>202</v>
      </c>
    </row>
    <row r="425">
      <c r="A425" s="1" t="s">
        <v>305</v>
      </c>
      <c r="B425" s="1" t="s">
        <v>2470</v>
      </c>
      <c r="C425" s="1" t="s">
        <v>2469</v>
      </c>
      <c r="D425" s="1" t="s">
        <v>2471</v>
      </c>
    </row>
    <row r="426">
      <c r="A426" s="1" t="s">
        <v>305</v>
      </c>
      <c r="B426" s="1" t="s">
        <v>2472</v>
      </c>
      <c r="C426" s="1" t="s">
        <v>2469</v>
      </c>
      <c r="D426" s="1" t="s">
        <v>767</v>
      </c>
    </row>
    <row r="427">
      <c r="A427" s="1" t="s">
        <v>282</v>
      </c>
      <c r="B427" s="1" t="s">
        <v>2473</v>
      </c>
      <c r="C427" s="1" t="s">
        <v>2474</v>
      </c>
      <c r="D427" s="1" t="s">
        <v>2475</v>
      </c>
    </row>
    <row r="428">
      <c r="A428" s="1" t="s">
        <v>282</v>
      </c>
      <c r="B428" s="1" t="s">
        <v>2476</v>
      </c>
      <c r="C428" s="1" t="s">
        <v>2477</v>
      </c>
      <c r="D428" s="1" t="s">
        <v>2478</v>
      </c>
    </row>
    <row r="429">
      <c r="A429" s="1" t="s">
        <v>282</v>
      </c>
      <c r="B429" s="1" t="s">
        <v>2479</v>
      </c>
      <c r="C429" s="1" t="s">
        <v>2477</v>
      </c>
      <c r="D429" s="1" t="s">
        <v>2480</v>
      </c>
    </row>
    <row r="430">
      <c r="A430" s="1" t="s">
        <v>282</v>
      </c>
      <c r="B430" s="1" t="s">
        <v>2481</v>
      </c>
      <c r="C430" s="1" t="s">
        <v>2477</v>
      </c>
      <c r="D430" s="1" t="s">
        <v>2482</v>
      </c>
    </row>
    <row r="431">
      <c r="A431" s="1" t="s">
        <v>1695</v>
      </c>
      <c r="B431" s="1" t="s">
        <v>2483</v>
      </c>
      <c r="C431" s="1" t="s">
        <v>2484</v>
      </c>
      <c r="D431" s="1" t="s">
        <v>202</v>
      </c>
    </row>
    <row r="432">
      <c r="A432" s="1" t="s">
        <v>1695</v>
      </c>
      <c r="B432" s="1" t="s">
        <v>2485</v>
      </c>
      <c r="C432" s="1" t="s">
        <v>2484</v>
      </c>
      <c r="D432" s="1" t="s">
        <v>2486</v>
      </c>
    </row>
    <row r="433">
      <c r="A433" s="1" t="s">
        <v>1695</v>
      </c>
      <c r="B433" s="1" t="s">
        <v>2487</v>
      </c>
      <c r="C433" s="1" t="s">
        <v>2484</v>
      </c>
      <c r="D433" s="1" t="s">
        <v>2488</v>
      </c>
    </row>
    <row r="434">
      <c r="A434" s="1" t="s">
        <v>1695</v>
      </c>
      <c r="B434" s="1" t="s">
        <v>2489</v>
      </c>
      <c r="C434" s="1" t="s">
        <v>2484</v>
      </c>
      <c r="D434" s="1" t="s">
        <v>2218</v>
      </c>
    </row>
    <row r="435">
      <c r="A435" s="1" t="s">
        <v>1695</v>
      </c>
      <c r="B435" s="1" t="s">
        <v>2490</v>
      </c>
      <c r="C435" s="1" t="s">
        <v>2484</v>
      </c>
      <c r="D435" s="1" t="s">
        <v>2491</v>
      </c>
    </row>
    <row r="436">
      <c r="A436" s="1" t="s">
        <v>1695</v>
      </c>
      <c r="B436" s="1" t="s">
        <v>2492</v>
      </c>
      <c r="C436" s="1" t="s">
        <v>2484</v>
      </c>
      <c r="D436" s="1" t="s">
        <v>2493</v>
      </c>
    </row>
    <row r="437">
      <c r="A437" s="1" t="s">
        <v>1695</v>
      </c>
      <c r="B437" s="1" t="s">
        <v>2494</v>
      </c>
      <c r="C437" s="1" t="s">
        <v>2484</v>
      </c>
      <c r="D437" s="1" t="s">
        <v>2495</v>
      </c>
    </row>
    <row r="438">
      <c r="A438" s="1" t="s">
        <v>1695</v>
      </c>
      <c r="B438" s="1" t="s">
        <v>2496</v>
      </c>
      <c r="C438" s="1" t="s">
        <v>2484</v>
      </c>
      <c r="D438" s="1" t="s">
        <v>2497</v>
      </c>
    </row>
    <row r="439">
      <c r="A439" s="1" t="s">
        <v>1695</v>
      </c>
      <c r="B439" s="1" t="s">
        <v>2498</v>
      </c>
      <c r="C439" s="1" t="s">
        <v>2484</v>
      </c>
      <c r="D439" s="1" t="s">
        <v>1683</v>
      </c>
    </row>
    <row r="440">
      <c r="A440" s="1" t="s">
        <v>1695</v>
      </c>
      <c r="B440" s="1" t="s">
        <v>2499</v>
      </c>
      <c r="C440" s="1" t="s">
        <v>2484</v>
      </c>
      <c r="D440" s="1" t="s">
        <v>2500</v>
      </c>
    </row>
    <row r="441">
      <c r="A441" s="1" t="s">
        <v>282</v>
      </c>
      <c r="B441" s="1" t="s">
        <v>2501</v>
      </c>
      <c r="C441" s="1" t="s">
        <v>730</v>
      </c>
      <c r="D441" s="1" t="s">
        <v>2502</v>
      </c>
    </row>
    <row r="442">
      <c r="A442" s="1" t="s">
        <v>282</v>
      </c>
      <c r="B442" s="1" t="s">
        <v>2503</v>
      </c>
      <c r="C442" s="1" t="s">
        <v>730</v>
      </c>
      <c r="D442" s="1" t="s">
        <v>2504</v>
      </c>
    </row>
    <row r="443">
      <c r="A443" s="1" t="s">
        <v>282</v>
      </c>
      <c r="B443" s="1" t="s">
        <v>2505</v>
      </c>
      <c r="C443" s="1" t="s">
        <v>730</v>
      </c>
      <c r="D443" s="1" t="s">
        <v>2506</v>
      </c>
    </row>
    <row r="444">
      <c r="A444" s="1" t="s">
        <v>282</v>
      </c>
      <c r="B444" s="1" t="s">
        <v>2507</v>
      </c>
      <c r="C444" s="1" t="s">
        <v>730</v>
      </c>
      <c r="D444" s="1" t="s">
        <v>2508</v>
      </c>
    </row>
    <row r="445">
      <c r="A445" s="1" t="s">
        <v>2509</v>
      </c>
      <c r="B445" s="1" t="s">
        <v>2510</v>
      </c>
      <c r="C445" s="1" t="s">
        <v>2511</v>
      </c>
      <c r="D445" s="1" t="s">
        <v>2512</v>
      </c>
    </row>
    <row r="446">
      <c r="A446" s="1" t="s">
        <v>2509</v>
      </c>
      <c r="B446" s="1" t="s">
        <v>2513</v>
      </c>
      <c r="C446" s="1" t="s">
        <v>2511</v>
      </c>
      <c r="D446" s="1" t="s">
        <v>2514</v>
      </c>
    </row>
    <row r="447">
      <c r="A447" s="1" t="s">
        <v>2509</v>
      </c>
      <c r="B447" s="1" t="s">
        <v>2515</v>
      </c>
      <c r="C447" s="1" t="s">
        <v>2511</v>
      </c>
      <c r="D447" s="1" t="s">
        <v>2516</v>
      </c>
    </row>
    <row r="448">
      <c r="A448" s="1" t="s">
        <v>2509</v>
      </c>
      <c r="B448" s="1" t="s">
        <v>2517</v>
      </c>
      <c r="C448" s="1" t="s">
        <v>2511</v>
      </c>
      <c r="D448" s="1" t="s">
        <v>2518</v>
      </c>
    </row>
    <row r="449">
      <c r="A449" s="1" t="s">
        <v>256</v>
      </c>
      <c r="B449" s="1" t="s">
        <v>2519</v>
      </c>
      <c r="C449" s="1" t="s">
        <v>2520</v>
      </c>
      <c r="D449" s="1" t="s">
        <v>2521</v>
      </c>
    </row>
    <row r="450">
      <c r="A450" s="1" t="s">
        <v>1749</v>
      </c>
      <c r="B450" s="1" t="s">
        <v>2522</v>
      </c>
      <c r="C450" s="1" t="s">
        <v>2523</v>
      </c>
      <c r="D450" s="1" t="s">
        <v>2524</v>
      </c>
    </row>
    <row r="451">
      <c r="A451" s="1" t="s">
        <v>1749</v>
      </c>
      <c r="B451" s="1" t="s">
        <v>2525</v>
      </c>
      <c r="C451" s="1" t="s">
        <v>2526</v>
      </c>
      <c r="D451" s="1" t="s">
        <v>2527</v>
      </c>
    </row>
    <row r="452">
      <c r="A452" s="1" t="s">
        <v>256</v>
      </c>
      <c r="B452" s="1" t="s">
        <v>2528</v>
      </c>
      <c r="C452" s="1" t="s">
        <v>2529</v>
      </c>
      <c r="D452" s="1" t="s">
        <v>2530</v>
      </c>
    </row>
    <row r="453">
      <c r="A453" s="1" t="s">
        <v>136</v>
      </c>
      <c r="B453" s="1" t="s">
        <v>2531</v>
      </c>
      <c r="C453" s="1" t="s">
        <v>177</v>
      </c>
      <c r="D453" s="1" t="s">
        <v>1713</v>
      </c>
    </row>
    <row r="454">
      <c r="A454" s="1" t="s">
        <v>136</v>
      </c>
      <c r="B454" s="1" t="s">
        <v>2532</v>
      </c>
      <c r="C454" s="1" t="s">
        <v>177</v>
      </c>
      <c r="D454" s="1" t="s">
        <v>2533</v>
      </c>
    </row>
    <row r="455">
      <c r="A455" s="1" t="s">
        <v>136</v>
      </c>
      <c r="B455" s="1" t="s">
        <v>2534</v>
      </c>
      <c r="C455" s="1" t="s">
        <v>177</v>
      </c>
      <c r="D455" s="1" t="s">
        <v>178</v>
      </c>
    </row>
    <row r="456">
      <c r="A456" s="1" t="s">
        <v>136</v>
      </c>
      <c r="B456" s="1" t="s">
        <v>2535</v>
      </c>
      <c r="C456" s="1" t="s">
        <v>177</v>
      </c>
      <c r="D456" s="1" t="s">
        <v>202</v>
      </c>
    </row>
    <row r="457">
      <c r="A457" s="1" t="s">
        <v>136</v>
      </c>
      <c r="B457" s="1" t="s">
        <v>2536</v>
      </c>
      <c r="C457" s="1" t="s">
        <v>177</v>
      </c>
      <c r="D457" s="1" t="s">
        <v>1995</v>
      </c>
    </row>
    <row r="458">
      <c r="A458" s="1" t="s">
        <v>136</v>
      </c>
      <c r="B458" s="1" t="s">
        <v>2537</v>
      </c>
      <c r="C458" s="1" t="s">
        <v>177</v>
      </c>
      <c r="D458" s="1" t="s">
        <v>2538</v>
      </c>
    </row>
    <row r="459">
      <c r="A459" s="1" t="s">
        <v>136</v>
      </c>
      <c r="B459" s="1" t="s">
        <v>2539</v>
      </c>
      <c r="C459" s="1" t="s">
        <v>177</v>
      </c>
      <c r="D459" s="1" t="s">
        <v>2540</v>
      </c>
    </row>
    <row r="460">
      <c r="A460" s="1" t="s">
        <v>136</v>
      </c>
      <c r="B460" s="1" t="s">
        <v>2541</v>
      </c>
      <c r="C460" s="1" t="s">
        <v>177</v>
      </c>
      <c r="D460" s="1" t="s">
        <v>767</v>
      </c>
    </row>
    <row r="461">
      <c r="A461" s="1" t="s">
        <v>254</v>
      </c>
      <c r="B461" s="1" t="s">
        <v>2542</v>
      </c>
      <c r="C461" s="1" t="s">
        <v>226</v>
      </c>
      <c r="D461" s="1" t="s">
        <v>202</v>
      </c>
    </row>
    <row r="462">
      <c r="A462" s="1" t="s">
        <v>254</v>
      </c>
      <c r="B462" s="1" t="s">
        <v>2543</v>
      </c>
      <c r="C462" s="1" t="s">
        <v>226</v>
      </c>
      <c r="D462" s="1" t="s">
        <v>2544</v>
      </c>
    </row>
    <row r="463">
      <c r="A463" s="1" t="s">
        <v>254</v>
      </c>
      <c r="B463" s="1" t="s">
        <v>2545</v>
      </c>
      <c r="C463" s="1" t="s">
        <v>226</v>
      </c>
      <c r="D463" s="1" t="s">
        <v>2546</v>
      </c>
    </row>
    <row r="464">
      <c r="A464" s="1" t="s">
        <v>254</v>
      </c>
      <c r="B464" s="1" t="s">
        <v>2547</v>
      </c>
      <c r="C464" s="1" t="s">
        <v>226</v>
      </c>
      <c r="D464" s="1" t="s">
        <v>2548</v>
      </c>
    </row>
    <row r="465">
      <c r="A465" s="1" t="s">
        <v>254</v>
      </c>
      <c r="B465" s="1" t="s">
        <v>2549</v>
      </c>
      <c r="C465" s="1" t="s">
        <v>226</v>
      </c>
      <c r="D465" s="1" t="s">
        <v>2550</v>
      </c>
    </row>
    <row r="466">
      <c r="A466" s="1" t="s">
        <v>254</v>
      </c>
      <c r="B466" s="1" t="s">
        <v>2551</v>
      </c>
      <c r="C466" s="1" t="s">
        <v>226</v>
      </c>
      <c r="D466" s="1" t="s">
        <v>2552</v>
      </c>
    </row>
    <row r="467">
      <c r="A467" s="1" t="s">
        <v>254</v>
      </c>
      <c r="B467" s="1" t="s">
        <v>2553</v>
      </c>
      <c r="C467" s="1" t="s">
        <v>226</v>
      </c>
      <c r="D467" s="1" t="s">
        <v>280</v>
      </c>
    </row>
    <row r="468">
      <c r="A468" s="1" t="s">
        <v>254</v>
      </c>
      <c r="B468" s="1" t="s">
        <v>2554</v>
      </c>
      <c r="C468" s="1" t="s">
        <v>226</v>
      </c>
      <c r="D468" s="1" t="s">
        <v>156</v>
      </c>
    </row>
    <row r="469">
      <c r="A469" s="1" t="s">
        <v>254</v>
      </c>
      <c r="B469" s="1" t="s">
        <v>2555</v>
      </c>
      <c r="C469" s="1" t="s">
        <v>226</v>
      </c>
      <c r="D469" s="1" t="s">
        <v>2556</v>
      </c>
    </row>
    <row r="470">
      <c r="A470" s="1" t="s">
        <v>254</v>
      </c>
      <c r="B470" s="1" t="s">
        <v>2557</v>
      </c>
      <c r="C470" s="1" t="s">
        <v>226</v>
      </c>
      <c r="D470" s="1" t="s">
        <v>2558</v>
      </c>
    </row>
    <row r="471">
      <c r="A471" s="1" t="s">
        <v>254</v>
      </c>
      <c r="B471" s="1" t="s">
        <v>2559</v>
      </c>
      <c r="C471" s="1" t="s">
        <v>226</v>
      </c>
      <c r="D471" s="1" t="s">
        <v>2560</v>
      </c>
    </row>
    <row r="472">
      <c r="A472" s="1" t="s">
        <v>254</v>
      </c>
      <c r="B472" s="1" t="s">
        <v>2561</v>
      </c>
      <c r="C472" s="1" t="s">
        <v>226</v>
      </c>
      <c r="D472" s="1" t="s">
        <v>2562</v>
      </c>
    </row>
    <row r="473">
      <c r="A473" s="1" t="s">
        <v>254</v>
      </c>
      <c r="B473" s="1" t="s">
        <v>2563</v>
      </c>
      <c r="C473" s="1" t="s">
        <v>226</v>
      </c>
      <c r="D473" s="1" t="s">
        <v>2564</v>
      </c>
    </row>
    <row r="474">
      <c r="A474" s="1" t="s">
        <v>229</v>
      </c>
      <c r="B474" s="1" t="s">
        <v>2565</v>
      </c>
      <c r="C474" s="1" t="s">
        <v>2566</v>
      </c>
      <c r="D474" s="1" t="s">
        <v>2567</v>
      </c>
    </row>
    <row r="475">
      <c r="A475" s="1" t="s">
        <v>256</v>
      </c>
      <c r="B475" s="1" t="s">
        <v>2568</v>
      </c>
      <c r="C475" s="1" t="s">
        <v>206</v>
      </c>
      <c r="D475" s="1" t="s">
        <v>2569</v>
      </c>
    </row>
    <row r="476">
      <c r="A476" s="1" t="s">
        <v>256</v>
      </c>
      <c r="B476" s="1" t="s">
        <v>2570</v>
      </c>
      <c r="C476" s="1" t="s">
        <v>206</v>
      </c>
      <c r="D476" s="1" t="s">
        <v>65</v>
      </c>
    </row>
    <row r="477">
      <c r="A477" s="1" t="s">
        <v>2571</v>
      </c>
      <c r="B477" s="1" t="s">
        <v>2572</v>
      </c>
      <c r="C477" s="1" t="s">
        <v>2573</v>
      </c>
      <c r="D477" s="1" t="s">
        <v>2574</v>
      </c>
    </row>
    <row r="478">
      <c r="A478" s="1" t="s">
        <v>2575</v>
      </c>
      <c r="B478" s="1" t="s">
        <v>2576</v>
      </c>
      <c r="C478" s="1" t="s">
        <v>2577</v>
      </c>
      <c r="D478" s="1" t="s">
        <v>2578</v>
      </c>
    </row>
    <row r="479">
      <c r="A479" s="1" t="s">
        <v>2575</v>
      </c>
      <c r="B479" s="1" t="s">
        <v>2579</v>
      </c>
      <c r="C479" s="1" t="s">
        <v>2577</v>
      </c>
      <c r="D479" s="1" t="s">
        <v>2580</v>
      </c>
    </row>
    <row r="480">
      <c r="A480" s="1" t="s">
        <v>2581</v>
      </c>
      <c r="B480" s="1" t="s">
        <v>2582</v>
      </c>
      <c r="C480" s="1" t="s">
        <v>2583</v>
      </c>
      <c r="D480" s="1" t="s">
        <v>2584</v>
      </c>
    </row>
    <row r="481">
      <c r="A481" s="1" t="s">
        <v>229</v>
      </c>
      <c r="B481" s="1" t="s">
        <v>2585</v>
      </c>
      <c r="C481" s="1" t="s">
        <v>2586</v>
      </c>
      <c r="D481" s="1" t="s">
        <v>2587</v>
      </c>
    </row>
    <row r="482">
      <c r="A482" s="1" t="s">
        <v>2588</v>
      </c>
      <c r="B482" s="1" t="s">
        <v>2589</v>
      </c>
      <c r="C482" s="1" t="s">
        <v>2590</v>
      </c>
      <c r="D482" s="1" t="s">
        <v>2591</v>
      </c>
    </row>
    <row r="483">
      <c r="A483" s="1" t="s">
        <v>136</v>
      </c>
      <c r="B483" s="1" t="s">
        <v>2592</v>
      </c>
      <c r="C483" s="1" t="s">
        <v>201</v>
      </c>
      <c r="D483" s="1" t="s">
        <v>202</v>
      </c>
    </row>
    <row r="484">
      <c r="A484" s="1" t="s">
        <v>136</v>
      </c>
      <c r="B484" s="1" t="s">
        <v>2593</v>
      </c>
      <c r="C484" s="1" t="s">
        <v>201</v>
      </c>
      <c r="D484" s="1" t="s">
        <v>2594</v>
      </c>
    </row>
    <row r="485">
      <c r="A485" s="1" t="s">
        <v>136</v>
      </c>
      <c r="B485" s="1" t="s">
        <v>2595</v>
      </c>
      <c r="C485" s="1" t="s">
        <v>201</v>
      </c>
      <c r="D485" s="1" t="s">
        <v>2596</v>
      </c>
    </row>
    <row r="486">
      <c r="A486" s="1" t="s">
        <v>136</v>
      </c>
      <c r="B486" s="1" t="s">
        <v>2597</v>
      </c>
      <c r="C486" s="1" t="s">
        <v>201</v>
      </c>
      <c r="D486" s="1" t="s">
        <v>2598</v>
      </c>
    </row>
    <row r="487">
      <c r="A487" s="1" t="s">
        <v>282</v>
      </c>
      <c r="B487" s="1" t="s">
        <v>2599</v>
      </c>
      <c r="C487" s="1" t="s">
        <v>2600</v>
      </c>
      <c r="D487" s="1" t="s">
        <v>2601</v>
      </c>
    </row>
    <row r="488">
      <c r="A488" s="1" t="s">
        <v>248</v>
      </c>
      <c r="B488" s="1" t="s">
        <v>2602</v>
      </c>
      <c r="C488" s="1" t="s">
        <v>113</v>
      </c>
      <c r="D488" s="1" t="s">
        <v>2603</v>
      </c>
    </row>
    <row r="489">
      <c r="A489" s="1" t="s">
        <v>248</v>
      </c>
      <c r="B489" s="1" t="s">
        <v>2604</v>
      </c>
      <c r="C489" s="1" t="s">
        <v>113</v>
      </c>
      <c r="D489" s="1" t="s">
        <v>2605</v>
      </c>
    </row>
    <row r="490">
      <c r="A490" s="1" t="s">
        <v>248</v>
      </c>
      <c r="B490" s="1" t="s">
        <v>2606</v>
      </c>
      <c r="C490" s="1" t="s">
        <v>113</v>
      </c>
      <c r="D490" s="1" t="s">
        <v>2607</v>
      </c>
    </row>
    <row r="491">
      <c r="A491" s="1" t="s">
        <v>248</v>
      </c>
      <c r="B491" s="1" t="s">
        <v>2608</v>
      </c>
      <c r="C491" s="1" t="s">
        <v>113</v>
      </c>
      <c r="D491" s="1" t="s">
        <v>2609</v>
      </c>
    </row>
    <row r="492">
      <c r="A492" s="1" t="s">
        <v>248</v>
      </c>
      <c r="B492" s="1" t="s">
        <v>2610</v>
      </c>
      <c r="C492" s="1" t="s">
        <v>113</v>
      </c>
      <c r="D492" s="1" t="s">
        <v>1728</v>
      </c>
    </row>
    <row r="493">
      <c r="A493" s="1" t="s">
        <v>248</v>
      </c>
      <c r="B493" s="1" t="s">
        <v>2611</v>
      </c>
      <c r="C493" s="1" t="s">
        <v>113</v>
      </c>
      <c r="D493" s="1" t="s">
        <v>2612</v>
      </c>
    </row>
    <row r="494">
      <c r="A494" s="1" t="s">
        <v>248</v>
      </c>
      <c r="B494" s="1" t="s">
        <v>2613</v>
      </c>
      <c r="C494" s="1" t="s">
        <v>113</v>
      </c>
      <c r="D494" s="1" t="s">
        <v>2614</v>
      </c>
    </row>
    <row r="495">
      <c r="A495" s="1" t="s">
        <v>248</v>
      </c>
      <c r="B495" s="1" t="s">
        <v>2615</v>
      </c>
      <c r="C495" s="1" t="s">
        <v>113</v>
      </c>
      <c r="D495" s="1" t="s">
        <v>2616</v>
      </c>
    </row>
    <row r="496">
      <c r="A496" s="1" t="s">
        <v>248</v>
      </c>
      <c r="B496" s="1" t="s">
        <v>2617</v>
      </c>
      <c r="C496" s="1" t="s">
        <v>113</v>
      </c>
      <c r="D496" s="1" t="s">
        <v>2618</v>
      </c>
    </row>
    <row r="497">
      <c r="A497" s="1" t="s">
        <v>248</v>
      </c>
      <c r="B497" s="1" t="s">
        <v>2619</v>
      </c>
      <c r="C497" s="1" t="s">
        <v>113</v>
      </c>
      <c r="D497" s="1" t="s">
        <v>2620</v>
      </c>
    </row>
    <row r="498">
      <c r="A498" s="1" t="s">
        <v>248</v>
      </c>
      <c r="B498" s="1" t="s">
        <v>2621</v>
      </c>
      <c r="C498" s="1" t="s">
        <v>113</v>
      </c>
      <c r="D498" s="1" t="s">
        <v>2622</v>
      </c>
    </row>
    <row r="499">
      <c r="A499" s="1" t="s">
        <v>248</v>
      </c>
      <c r="B499" s="1" t="s">
        <v>2623</v>
      </c>
      <c r="C499" s="1" t="s">
        <v>113</v>
      </c>
      <c r="D499" s="1" t="s">
        <v>2624</v>
      </c>
    </row>
    <row r="500">
      <c r="A500" s="1" t="s">
        <v>248</v>
      </c>
      <c r="B500" s="1" t="s">
        <v>2625</v>
      </c>
      <c r="C500" s="1" t="s">
        <v>113</v>
      </c>
      <c r="D500" s="1" t="s">
        <v>2626</v>
      </c>
    </row>
    <row r="501">
      <c r="A501" s="1" t="s">
        <v>248</v>
      </c>
      <c r="B501" s="1" t="s">
        <v>2627</v>
      </c>
      <c r="C501" s="1" t="s">
        <v>113</v>
      </c>
      <c r="D501" s="1" t="s">
        <v>2628</v>
      </c>
    </row>
    <row r="502">
      <c r="A502" s="1" t="s">
        <v>248</v>
      </c>
      <c r="B502" s="1" t="s">
        <v>2629</v>
      </c>
      <c r="C502" s="1" t="s">
        <v>113</v>
      </c>
      <c r="D502" s="1" t="s">
        <v>2630</v>
      </c>
    </row>
    <row r="503">
      <c r="A503" s="1" t="s">
        <v>248</v>
      </c>
      <c r="B503" s="1" t="s">
        <v>2631</v>
      </c>
      <c r="C503" s="1" t="s">
        <v>113</v>
      </c>
      <c r="D503" s="1" t="s">
        <v>367</v>
      </c>
    </row>
    <row r="504">
      <c r="A504" s="1" t="s">
        <v>248</v>
      </c>
      <c r="B504" s="1" t="s">
        <v>2632</v>
      </c>
      <c r="C504" s="1" t="s">
        <v>113</v>
      </c>
      <c r="D504" s="1" t="s">
        <v>2633</v>
      </c>
    </row>
    <row r="505">
      <c r="A505" s="1" t="s">
        <v>248</v>
      </c>
      <c r="B505" s="1" t="s">
        <v>2634</v>
      </c>
      <c r="C505" s="1" t="s">
        <v>113</v>
      </c>
      <c r="D505" s="1" t="s">
        <v>2635</v>
      </c>
    </row>
    <row r="506">
      <c r="A506" s="1" t="s">
        <v>248</v>
      </c>
      <c r="B506" s="1" t="s">
        <v>2636</v>
      </c>
      <c r="C506" s="1" t="s">
        <v>113</v>
      </c>
      <c r="D506" s="1" t="s">
        <v>2637</v>
      </c>
    </row>
    <row r="507">
      <c r="A507" s="1" t="s">
        <v>248</v>
      </c>
      <c r="B507" s="1" t="s">
        <v>2638</v>
      </c>
      <c r="C507" s="1" t="s">
        <v>113</v>
      </c>
      <c r="D507" s="1" t="s">
        <v>399</v>
      </c>
    </row>
    <row r="508">
      <c r="A508" s="1" t="s">
        <v>248</v>
      </c>
      <c r="B508" s="1" t="s">
        <v>2639</v>
      </c>
      <c r="C508" s="1" t="s">
        <v>113</v>
      </c>
      <c r="D508" s="1" t="s">
        <v>2640</v>
      </c>
    </row>
    <row r="509">
      <c r="A509" s="1" t="s">
        <v>248</v>
      </c>
      <c r="B509" s="1" t="s">
        <v>2641</v>
      </c>
      <c r="C509" s="1" t="s">
        <v>113</v>
      </c>
      <c r="D509" s="1" t="s">
        <v>2291</v>
      </c>
    </row>
    <row r="510">
      <c r="A510" s="1" t="s">
        <v>248</v>
      </c>
      <c r="B510" s="1" t="s">
        <v>2642</v>
      </c>
      <c r="C510" s="1" t="s">
        <v>113</v>
      </c>
      <c r="D510" s="1" t="s">
        <v>2643</v>
      </c>
    </row>
    <row r="511">
      <c r="A511" s="1" t="s">
        <v>248</v>
      </c>
      <c r="B511" s="1" t="s">
        <v>2644</v>
      </c>
      <c r="C511" s="1" t="s">
        <v>113</v>
      </c>
      <c r="D511" s="1" t="s">
        <v>2645</v>
      </c>
    </row>
    <row r="512">
      <c r="A512" s="1" t="s">
        <v>248</v>
      </c>
      <c r="B512" s="1" t="s">
        <v>2646</v>
      </c>
      <c r="C512" s="1" t="s">
        <v>113</v>
      </c>
      <c r="D512" s="1" t="s">
        <v>2647</v>
      </c>
    </row>
    <row r="513">
      <c r="A513" s="1" t="s">
        <v>248</v>
      </c>
      <c r="B513" s="1" t="s">
        <v>2648</v>
      </c>
      <c r="C513" s="1" t="s">
        <v>113</v>
      </c>
      <c r="D513" s="1" t="s">
        <v>360</v>
      </c>
    </row>
    <row r="514">
      <c r="A514" s="1" t="s">
        <v>248</v>
      </c>
      <c r="B514" s="1" t="s">
        <v>2649</v>
      </c>
      <c r="C514" s="1" t="s">
        <v>113</v>
      </c>
      <c r="D514" s="1" t="s">
        <v>2650</v>
      </c>
    </row>
    <row r="515">
      <c r="A515" s="1" t="s">
        <v>248</v>
      </c>
      <c r="B515" s="1" t="s">
        <v>2651</v>
      </c>
      <c r="C515" s="1" t="s">
        <v>113</v>
      </c>
      <c r="D515" s="1" t="s">
        <v>2652</v>
      </c>
    </row>
    <row r="516">
      <c r="A516" s="1" t="s">
        <v>248</v>
      </c>
      <c r="B516" s="1" t="s">
        <v>2653</v>
      </c>
      <c r="C516" s="1" t="s">
        <v>113</v>
      </c>
      <c r="D516" s="1" t="s">
        <v>2654</v>
      </c>
    </row>
    <row r="517">
      <c r="A517" s="1" t="s">
        <v>248</v>
      </c>
      <c r="B517" s="1" t="s">
        <v>2655</v>
      </c>
      <c r="C517" s="1" t="s">
        <v>113</v>
      </c>
      <c r="D517" s="1" t="s">
        <v>2656</v>
      </c>
    </row>
    <row r="518">
      <c r="A518" s="1" t="s">
        <v>248</v>
      </c>
      <c r="B518" s="1" t="s">
        <v>2657</v>
      </c>
      <c r="C518" s="1" t="s">
        <v>113</v>
      </c>
      <c r="D518" s="1" t="s">
        <v>2658</v>
      </c>
    </row>
    <row r="519">
      <c r="A519" s="1" t="s">
        <v>248</v>
      </c>
      <c r="B519" s="1" t="s">
        <v>2659</v>
      </c>
      <c r="C519" s="1" t="s">
        <v>113</v>
      </c>
      <c r="D519" s="1" t="s">
        <v>2660</v>
      </c>
    </row>
    <row r="520">
      <c r="A520" s="1" t="s">
        <v>248</v>
      </c>
      <c r="B520" s="1" t="s">
        <v>2661</v>
      </c>
      <c r="C520" s="1" t="s">
        <v>113</v>
      </c>
      <c r="D520" s="1" t="s">
        <v>2662</v>
      </c>
    </row>
    <row r="521">
      <c r="A521" s="1" t="s">
        <v>248</v>
      </c>
      <c r="B521" s="1" t="s">
        <v>2663</v>
      </c>
      <c r="C521" s="1" t="s">
        <v>113</v>
      </c>
      <c r="D521" s="1" t="s">
        <v>2664</v>
      </c>
    </row>
    <row r="522">
      <c r="A522" s="1" t="s">
        <v>248</v>
      </c>
      <c r="B522" s="1" t="s">
        <v>2665</v>
      </c>
      <c r="C522" s="1" t="s">
        <v>113</v>
      </c>
      <c r="D522" s="1" t="s">
        <v>2666</v>
      </c>
    </row>
    <row r="523">
      <c r="A523" s="1" t="s">
        <v>248</v>
      </c>
      <c r="B523" s="1" t="s">
        <v>2667</v>
      </c>
      <c r="C523" s="1" t="s">
        <v>113</v>
      </c>
      <c r="D523" s="1" t="s">
        <v>2668</v>
      </c>
    </row>
    <row r="524">
      <c r="A524" s="1" t="s">
        <v>248</v>
      </c>
      <c r="B524" s="1" t="s">
        <v>2669</v>
      </c>
      <c r="C524" s="1" t="s">
        <v>113</v>
      </c>
      <c r="D524" s="1" t="s">
        <v>2670</v>
      </c>
    </row>
    <row r="525">
      <c r="A525" s="1" t="s">
        <v>248</v>
      </c>
      <c r="B525" s="1" t="s">
        <v>2671</v>
      </c>
      <c r="C525" s="1" t="s">
        <v>113</v>
      </c>
      <c r="D525" s="1" t="s">
        <v>387</v>
      </c>
    </row>
    <row r="526">
      <c r="A526" s="1" t="s">
        <v>248</v>
      </c>
      <c r="B526" s="1" t="s">
        <v>2672</v>
      </c>
      <c r="C526" s="1" t="s">
        <v>113</v>
      </c>
      <c r="D526" s="1" t="s">
        <v>2673</v>
      </c>
    </row>
    <row r="527">
      <c r="A527" s="1" t="s">
        <v>248</v>
      </c>
      <c r="B527" s="1" t="s">
        <v>2674</v>
      </c>
      <c r="C527" s="1" t="s">
        <v>113</v>
      </c>
      <c r="D527" s="1" t="s">
        <v>2675</v>
      </c>
    </row>
    <row r="528">
      <c r="A528" s="1" t="s">
        <v>248</v>
      </c>
      <c r="B528" s="1" t="s">
        <v>2676</v>
      </c>
      <c r="C528" s="1" t="s">
        <v>113</v>
      </c>
      <c r="D528" s="1" t="s">
        <v>2677</v>
      </c>
    </row>
    <row r="529">
      <c r="A529" s="1" t="s">
        <v>248</v>
      </c>
      <c r="B529" s="1" t="s">
        <v>2678</v>
      </c>
      <c r="C529" s="1" t="s">
        <v>113</v>
      </c>
      <c r="D529" s="1" t="s">
        <v>2679</v>
      </c>
    </row>
    <row r="530">
      <c r="A530" s="1" t="s">
        <v>248</v>
      </c>
      <c r="B530" s="1" t="s">
        <v>2680</v>
      </c>
      <c r="C530" s="1" t="s">
        <v>113</v>
      </c>
      <c r="D530" s="1" t="s">
        <v>2681</v>
      </c>
    </row>
    <row r="531">
      <c r="A531" s="1" t="s">
        <v>248</v>
      </c>
      <c r="B531" s="1" t="s">
        <v>2682</v>
      </c>
      <c r="C531" s="1" t="s">
        <v>113</v>
      </c>
      <c r="D531" s="1" t="s">
        <v>1597</v>
      </c>
    </row>
    <row r="532">
      <c r="A532" s="1" t="s">
        <v>248</v>
      </c>
      <c r="B532" s="1" t="s">
        <v>2683</v>
      </c>
      <c r="C532" s="1" t="s">
        <v>113</v>
      </c>
      <c r="D532" s="1" t="s">
        <v>2684</v>
      </c>
    </row>
    <row r="533">
      <c r="A533" s="1" t="s">
        <v>248</v>
      </c>
      <c r="B533" s="1" t="s">
        <v>2685</v>
      </c>
      <c r="C533" s="1" t="s">
        <v>113</v>
      </c>
      <c r="D533" s="1" t="s">
        <v>2686</v>
      </c>
    </row>
    <row r="534">
      <c r="A534" s="1" t="s">
        <v>248</v>
      </c>
      <c r="B534" s="1" t="s">
        <v>2687</v>
      </c>
      <c r="C534" s="1" t="s">
        <v>113</v>
      </c>
      <c r="D534" s="1" t="s">
        <v>2278</v>
      </c>
    </row>
    <row r="535">
      <c r="A535" s="1" t="s">
        <v>248</v>
      </c>
      <c r="B535" s="1" t="s">
        <v>2688</v>
      </c>
      <c r="C535" s="1" t="s">
        <v>113</v>
      </c>
      <c r="D535" s="1" t="s">
        <v>2689</v>
      </c>
    </row>
    <row r="536">
      <c r="A536" s="1" t="s">
        <v>248</v>
      </c>
      <c r="B536" s="1" t="s">
        <v>2690</v>
      </c>
      <c r="C536" s="1" t="s">
        <v>113</v>
      </c>
      <c r="D536" s="1" t="s">
        <v>2691</v>
      </c>
    </row>
    <row r="537">
      <c r="A537" s="1" t="s">
        <v>248</v>
      </c>
      <c r="B537" s="1" t="s">
        <v>2692</v>
      </c>
      <c r="C537" s="1" t="s">
        <v>113</v>
      </c>
      <c r="D537" s="1" t="s">
        <v>2308</v>
      </c>
    </row>
    <row r="538">
      <c r="A538" s="1" t="s">
        <v>248</v>
      </c>
      <c r="B538" s="1" t="s">
        <v>2693</v>
      </c>
      <c r="C538" s="1" t="s">
        <v>113</v>
      </c>
      <c r="D538" s="1" t="s">
        <v>2694</v>
      </c>
    </row>
    <row r="539">
      <c r="A539" s="1" t="s">
        <v>248</v>
      </c>
      <c r="B539" s="1" t="s">
        <v>2695</v>
      </c>
      <c r="C539" s="1" t="s">
        <v>113</v>
      </c>
      <c r="D539" s="1" t="s">
        <v>2696</v>
      </c>
    </row>
    <row r="540">
      <c r="A540" s="1" t="s">
        <v>248</v>
      </c>
      <c r="B540" s="1" t="s">
        <v>2697</v>
      </c>
      <c r="C540" s="1" t="s">
        <v>113</v>
      </c>
      <c r="D540" s="1" t="s">
        <v>2698</v>
      </c>
    </row>
    <row r="541">
      <c r="A541" s="1" t="s">
        <v>248</v>
      </c>
      <c r="B541" s="1" t="s">
        <v>2699</v>
      </c>
      <c r="C541" s="1" t="s">
        <v>113</v>
      </c>
      <c r="D541" s="1" t="s">
        <v>1899</v>
      </c>
    </row>
    <row r="542">
      <c r="A542" s="1" t="s">
        <v>248</v>
      </c>
      <c r="B542" s="1" t="s">
        <v>2700</v>
      </c>
      <c r="C542" s="1" t="s">
        <v>113</v>
      </c>
      <c r="D542" s="1" t="s">
        <v>2701</v>
      </c>
    </row>
    <row r="543">
      <c r="A543" s="1" t="s">
        <v>248</v>
      </c>
      <c r="B543" s="1" t="s">
        <v>2702</v>
      </c>
      <c r="C543" s="1" t="s">
        <v>113</v>
      </c>
      <c r="D543" s="1" t="s">
        <v>2703</v>
      </c>
    </row>
    <row r="544">
      <c r="A544" s="1" t="s">
        <v>248</v>
      </c>
      <c r="B544" s="1" t="s">
        <v>2704</v>
      </c>
      <c r="C544" s="1" t="s">
        <v>113</v>
      </c>
      <c r="D544" s="1" t="s">
        <v>309</v>
      </c>
    </row>
    <row r="545">
      <c r="A545" s="1" t="s">
        <v>248</v>
      </c>
      <c r="B545" s="1" t="s">
        <v>2705</v>
      </c>
      <c r="C545" s="1" t="s">
        <v>113</v>
      </c>
      <c r="D545" s="1" t="s">
        <v>2706</v>
      </c>
    </row>
    <row r="546">
      <c r="A546" s="1" t="s">
        <v>248</v>
      </c>
      <c r="B546" s="1" t="s">
        <v>2707</v>
      </c>
      <c r="C546" s="1" t="s">
        <v>113</v>
      </c>
      <c r="D546" s="1" t="s">
        <v>2708</v>
      </c>
    </row>
    <row r="547">
      <c r="A547" s="1" t="s">
        <v>248</v>
      </c>
      <c r="B547" s="1" t="s">
        <v>2709</v>
      </c>
      <c r="C547" s="1" t="s">
        <v>113</v>
      </c>
      <c r="D547" s="1" t="s">
        <v>2710</v>
      </c>
    </row>
    <row r="548">
      <c r="A548" s="1" t="s">
        <v>248</v>
      </c>
      <c r="B548" s="1" t="s">
        <v>2711</v>
      </c>
      <c r="C548" s="1" t="s">
        <v>113</v>
      </c>
      <c r="D548" s="1" t="s">
        <v>2712</v>
      </c>
    </row>
    <row r="549">
      <c r="A549" s="1" t="s">
        <v>248</v>
      </c>
      <c r="B549" s="1" t="s">
        <v>2713</v>
      </c>
      <c r="C549" s="1" t="s">
        <v>113</v>
      </c>
      <c r="D549" s="1" t="s">
        <v>2714</v>
      </c>
    </row>
    <row r="550">
      <c r="A550" s="1" t="s">
        <v>248</v>
      </c>
      <c r="B550" s="1" t="s">
        <v>2715</v>
      </c>
      <c r="C550" s="1" t="s">
        <v>113</v>
      </c>
      <c r="D550" s="1" t="s">
        <v>2716</v>
      </c>
    </row>
    <row r="551">
      <c r="A551" s="1" t="s">
        <v>248</v>
      </c>
      <c r="B551" s="1" t="s">
        <v>2717</v>
      </c>
      <c r="C551" s="1" t="s">
        <v>113</v>
      </c>
      <c r="D551" s="1" t="s">
        <v>2718</v>
      </c>
    </row>
    <row r="552">
      <c r="A552" s="1" t="s">
        <v>248</v>
      </c>
      <c r="B552" s="1" t="s">
        <v>2719</v>
      </c>
      <c r="C552" s="1" t="s">
        <v>113</v>
      </c>
      <c r="D552" s="1" t="s">
        <v>2720</v>
      </c>
    </row>
    <row r="553">
      <c r="A553" s="1" t="s">
        <v>248</v>
      </c>
      <c r="B553" s="1" t="s">
        <v>2721</v>
      </c>
      <c r="C553" s="1" t="s">
        <v>113</v>
      </c>
      <c r="D553" s="1" t="s">
        <v>2722</v>
      </c>
    </row>
    <row r="554">
      <c r="A554" s="1" t="s">
        <v>248</v>
      </c>
      <c r="B554" s="1" t="s">
        <v>2723</v>
      </c>
      <c r="C554" s="1" t="s">
        <v>113</v>
      </c>
      <c r="D554" s="1" t="s">
        <v>2724</v>
      </c>
    </row>
    <row r="555">
      <c r="A555" s="1" t="s">
        <v>248</v>
      </c>
      <c r="B555" s="1" t="s">
        <v>2725</v>
      </c>
      <c r="C555" s="1" t="s">
        <v>113</v>
      </c>
      <c r="D555" s="1" t="s">
        <v>152</v>
      </c>
    </row>
    <row r="556">
      <c r="A556" s="1" t="s">
        <v>248</v>
      </c>
      <c r="B556" s="1" t="s">
        <v>2726</v>
      </c>
      <c r="C556" s="1" t="s">
        <v>113</v>
      </c>
      <c r="D556" s="1" t="s">
        <v>158</v>
      </c>
    </row>
    <row r="557">
      <c r="A557" s="1" t="s">
        <v>248</v>
      </c>
      <c r="B557" s="1" t="s">
        <v>2727</v>
      </c>
      <c r="C557" s="1" t="s">
        <v>113</v>
      </c>
      <c r="D557" s="1" t="s">
        <v>2728</v>
      </c>
    </row>
    <row r="558">
      <c r="A558" s="1" t="s">
        <v>248</v>
      </c>
      <c r="B558" s="1" t="s">
        <v>2729</v>
      </c>
      <c r="C558" s="1" t="s">
        <v>113</v>
      </c>
      <c r="D558" s="1" t="s">
        <v>2730</v>
      </c>
    </row>
    <row r="559">
      <c r="A559" s="1" t="s">
        <v>248</v>
      </c>
      <c r="B559" s="1" t="s">
        <v>2731</v>
      </c>
      <c r="C559" s="1" t="s">
        <v>113</v>
      </c>
      <c r="D559" s="1" t="s">
        <v>2732</v>
      </c>
    </row>
    <row r="560">
      <c r="A560" s="1" t="s">
        <v>248</v>
      </c>
      <c r="B560" s="1" t="s">
        <v>2733</v>
      </c>
      <c r="C560" s="1" t="s">
        <v>113</v>
      </c>
      <c r="D560" s="1" t="s">
        <v>2734</v>
      </c>
    </row>
    <row r="561">
      <c r="A561" s="1" t="s">
        <v>248</v>
      </c>
      <c r="B561" s="1" t="s">
        <v>2735</v>
      </c>
      <c r="C561" s="1" t="s">
        <v>113</v>
      </c>
      <c r="D561" s="1" t="s">
        <v>2736</v>
      </c>
    </row>
    <row r="562">
      <c r="A562" s="1" t="s">
        <v>248</v>
      </c>
      <c r="B562" s="1" t="s">
        <v>2737</v>
      </c>
      <c r="C562" s="1" t="s">
        <v>113</v>
      </c>
      <c r="D562" s="1" t="s">
        <v>2738</v>
      </c>
    </row>
    <row r="563">
      <c r="A563" s="1" t="s">
        <v>256</v>
      </c>
      <c r="B563" s="1" t="s">
        <v>2739</v>
      </c>
      <c r="C563" s="1" t="s">
        <v>302</v>
      </c>
      <c r="D563" s="1" t="s">
        <v>262</v>
      </c>
    </row>
    <row r="564">
      <c r="A564" s="1" t="s">
        <v>256</v>
      </c>
      <c r="B564" s="1" t="s">
        <v>2740</v>
      </c>
      <c r="C564" s="1" t="s">
        <v>302</v>
      </c>
      <c r="D564" s="1" t="s">
        <v>2741</v>
      </c>
    </row>
    <row r="565">
      <c r="A565" s="1" t="s">
        <v>2742</v>
      </c>
      <c r="B565" s="1" t="s">
        <v>2743</v>
      </c>
      <c r="C565" s="1" t="s">
        <v>2744</v>
      </c>
      <c r="D565" s="1" t="s">
        <v>2745</v>
      </c>
    </row>
    <row r="566">
      <c r="A566" s="1" t="s">
        <v>2742</v>
      </c>
      <c r="B566" s="1" t="s">
        <v>2746</v>
      </c>
      <c r="C566" s="1" t="s">
        <v>2744</v>
      </c>
      <c r="D566" s="1" t="s">
        <v>2143</v>
      </c>
    </row>
    <row r="567">
      <c r="A567" s="1" t="s">
        <v>2742</v>
      </c>
      <c r="B567" s="1" t="s">
        <v>2747</v>
      </c>
      <c r="C567" s="1" t="s">
        <v>2744</v>
      </c>
      <c r="D567" s="1" t="s">
        <v>2748</v>
      </c>
    </row>
    <row r="568">
      <c r="A568" s="1" t="s">
        <v>2742</v>
      </c>
      <c r="B568" s="1" t="s">
        <v>2749</v>
      </c>
      <c r="C568" s="1" t="s">
        <v>2744</v>
      </c>
      <c r="D568" s="1" t="s">
        <v>2750</v>
      </c>
    </row>
    <row r="569">
      <c r="A569" s="1" t="s">
        <v>2742</v>
      </c>
      <c r="B569" s="1" t="s">
        <v>2751</v>
      </c>
      <c r="C569" s="1" t="s">
        <v>2744</v>
      </c>
      <c r="D569" s="1" t="s">
        <v>2752</v>
      </c>
    </row>
    <row r="570">
      <c r="A570" s="1" t="s">
        <v>2742</v>
      </c>
      <c r="B570" s="1" t="s">
        <v>2753</v>
      </c>
      <c r="C570" s="1" t="s">
        <v>2744</v>
      </c>
      <c r="D570" s="1" t="s">
        <v>2754</v>
      </c>
    </row>
    <row r="571">
      <c r="A571" s="1" t="s">
        <v>2742</v>
      </c>
      <c r="B571" s="1" t="s">
        <v>2755</v>
      </c>
      <c r="C571" s="1" t="s">
        <v>2744</v>
      </c>
      <c r="D571" s="1" t="s">
        <v>2756</v>
      </c>
    </row>
    <row r="572">
      <c r="A572" s="1" t="s">
        <v>324</v>
      </c>
      <c r="B572" s="1" t="s">
        <v>2757</v>
      </c>
      <c r="C572" s="1" t="s">
        <v>370</v>
      </c>
      <c r="D572" s="1" t="s">
        <v>2758</v>
      </c>
    </row>
    <row r="573">
      <c r="A573" s="1" t="s">
        <v>324</v>
      </c>
      <c r="B573" s="1" t="s">
        <v>2759</v>
      </c>
      <c r="C573" s="1" t="s">
        <v>370</v>
      </c>
      <c r="D573" s="1" t="s">
        <v>272</v>
      </c>
    </row>
    <row r="574">
      <c r="A574" s="1" t="s">
        <v>324</v>
      </c>
      <c r="B574" s="1" t="s">
        <v>2760</v>
      </c>
      <c r="C574" s="1" t="s">
        <v>370</v>
      </c>
      <c r="D574" s="1" t="s">
        <v>2761</v>
      </c>
    </row>
    <row r="575">
      <c r="A575" s="1" t="s">
        <v>324</v>
      </c>
      <c r="B575" s="1" t="s">
        <v>2762</v>
      </c>
      <c r="C575" s="1" t="s">
        <v>370</v>
      </c>
      <c r="D575" s="1" t="s">
        <v>415</v>
      </c>
    </row>
    <row r="576">
      <c r="A576" s="1" t="s">
        <v>324</v>
      </c>
      <c r="B576" s="1" t="s">
        <v>2763</v>
      </c>
      <c r="C576" s="1" t="s">
        <v>370</v>
      </c>
      <c r="D576" s="1" t="s">
        <v>371</v>
      </c>
    </row>
    <row r="577">
      <c r="A577" s="1" t="s">
        <v>324</v>
      </c>
      <c r="B577" s="1" t="s">
        <v>2764</v>
      </c>
      <c r="C577" s="1" t="s">
        <v>370</v>
      </c>
      <c r="D577" s="1" t="s">
        <v>2765</v>
      </c>
    </row>
    <row r="578">
      <c r="A578" s="1" t="s">
        <v>324</v>
      </c>
      <c r="B578" s="1" t="s">
        <v>2766</v>
      </c>
      <c r="C578" s="1" t="s">
        <v>370</v>
      </c>
      <c r="D578" s="1" t="s">
        <v>2767</v>
      </c>
    </row>
    <row r="579">
      <c r="A579" s="1" t="s">
        <v>291</v>
      </c>
      <c r="B579" s="1" t="s">
        <v>2768</v>
      </c>
      <c r="C579" s="1" t="s">
        <v>227</v>
      </c>
      <c r="D579" s="1" t="s">
        <v>364</v>
      </c>
    </row>
    <row r="580">
      <c r="A580" s="1" t="s">
        <v>1695</v>
      </c>
      <c r="B580" s="1" t="s">
        <v>2769</v>
      </c>
      <c r="C580" s="1" t="s">
        <v>2770</v>
      </c>
      <c r="D580" s="1" t="s">
        <v>2714</v>
      </c>
    </row>
    <row r="581">
      <c r="A581" s="1" t="s">
        <v>305</v>
      </c>
      <c r="B581" s="1" t="s">
        <v>2771</v>
      </c>
      <c r="C581" s="1" t="s">
        <v>2772</v>
      </c>
      <c r="D581" s="1" t="s">
        <v>2773</v>
      </c>
    </row>
    <row r="582">
      <c r="A582" s="1" t="s">
        <v>299</v>
      </c>
      <c r="B582" s="1" t="s">
        <v>2774</v>
      </c>
      <c r="C582" s="1" t="s">
        <v>300</v>
      </c>
      <c r="D582" s="1" t="s">
        <v>2775</v>
      </c>
    </row>
    <row r="583">
      <c r="A583" s="1" t="s">
        <v>299</v>
      </c>
      <c r="B583" s="1" t="s">
        <v>2776</v>
      </c>
      <c r="C583" s="1" t="s">
        <v>300</v>
      </c>
      <c r="D583" s="1" t="s">
        <v>2777</v>
      </c>
    </row>
    <row r="584">
      <c r="A584" s="1" t="s">
        <v>299</v>
      </c>
      <c r="B584" s="1" t="s">
        <v>2778</v>
      </c>
      <c r="C584" s="1" t="s">
        <v>300</v>
      </c>
      <c r="D584" s="1" t="s">
        <v>2779</v>
      </c>
    </row>
    <row r="585">
      <c r="A585" s="1" t="s">
        <v>256</v>
      </c>
      <c r="B585" s="1" t="s">
        <v>2780</v>
      </c>
      <c r="C585" s="1" t="s">
        <v>2781</v>
      </c>
      <c r="D585" s="1" t="s">
        <v>213</v>
      </c>
    </row>
    <row r="586">
      <c r="A586" s="1" t="s">
        <v>256</v>
      </c>
      <c r="B586" s="1" t="s">
        <v>2782</v>
      </c>
      <c r="C586" s="1" t="s">
        <v>2781</v>
      </c>
      <c r="D586" s="1" t="s">
        <v>2783</v>
      </c>
    </row>
    <row r="587">
      <c r="A587" s="1" t="s">
        <v>256</v>
      </c>
      <c r="B587" s="1" t="s">
        <v>2784</v>
      </c>
      <c r="C587" s="1" t="s">
        <v>2781</v>
      </c>
      <c r="D587" s="1" t="s">
        <v>2785</v>
      </c>
    </row>
    <row r="588">
      <c r="A588" s="1" t="s">
        <v>256</v>
      </c>
      <c r="B588" s="1" t="s">
        <v>2786</v>
      </c>
      <c r="C588" s="1" t="s">
        <v>2781</v>
      </c>
      <c r="D588" s="1" t="s">
        <v>156</v>
      </c>
    </row>
    <row r="589">
      <c r="A589" s="1" t="s">
        <v>136</v>
      </c>
      <c r="B589" s="1" t="s">
        <v>2787</v>
      </c>
      <c r="C589" s="1" t="s">
        <v>2788</v>
      </c>
      <c r="D589" s="1" t="s">
        <v>2789</v>
      </c>
    </row>
    <row r="590">
      <c r="A590" s="1" t="s">
        <v>1950</v>
      </c>
      <c r="B590" s="1" t="s">
        <v>2790</v>
      </c>
      <c r="C590" s="1" t="s">
        <v>2791</v>
      </c>
      <c r="D590" s="1" t="s">
        <v>1892</v>
      </c>
    </row>
    <row r="591">
      <c r="A591" s="1" t="s">
        <v>597</v>
      </c>
      <c r="B591" s="1" t="s">
        <v>2792</v>
      </c>
      <c r="C591" s="1" t="s">
        <v>2793</v>
      </c>
      <c r="D591" s="1" t="s">
        <v>89</v>
      </c>
    </row>
    <row r="592">
      <c r="A592" s="1" t="s">
        <v>256</v>
      </c>
      <c r="B592" s="1" t="s">
        <v>2794</v>
      </c>
      <c r="C592" s="1" t="s">
        <v>2795</v>
      </c>
      <c r="D592" s="1" t="s">
        <v>2773</v>
      </c>
    </row>
    <row r="593">
      <c r="A593" s="1" t="s">
        <v>256</v>
      </c>
      <c r="B593" s="1" t="s">
        <v>2796</v>
      </c>
      <c r="C593" s="1" t="s">
        <v>2795</v>
      </c>
      <c r="D593" s="1" t="s">
        <v>2090</v>
      </c>
    </row>
    <row r="594">
      <c r="A594" s="1" t="s">
        <v>256</v>
      </c>
      <c r="B594" s="1" t="s">
        <v>2797</v>
      </c>
      <c r="C594" s="1" t="s">
        <v>2795</v>
      </c>
      <c r="D594" s="1" t="s">
        <v>2798</v>
      </c>
    </row>
    <row r="595">
      <c r="A595" s="1" t="s">
        <v>256</v>
      </c>
      <c r="B595" s="1" t="s">
        <v>2799</v>
      </c>
      <c r="C595" s="1" t="s">
        <v>2795</v>
      </c>
      <c r="D595" s="1" t="s">
        <v>2800</v>
      </c>
    </row>
    <row r="596">
      <c r="A596" s="1" t="s">
        <v>256</v>
      </c>
      <c r="B596" s="1" t="s">
        <v>2801</v>
      </c>
      <c r="C596" s="1" t="s">
        <v>2795</v>
      </c>
      <c r="D596" s="1" t="s">
        <v>2802</v>
      </c>
    </row>
    <row r="597">
      <c r="A597" s="1" t="s">
        <v>256</v>
      </c>
      <c r="B597" s="1" t="s">
        <v>2803</v>
      </c>
      <c r="C597" s="1" t="s">
        <v>2795</v>
      </c>
      <c r="D597" s="1" t="s">
        <v>2804</v>
      </c>
    </row>
    <row r="598">
      <c r="A598" s="1" t="s">
        <v>256</v>
      </c>
      <c r="B598" s="1" t="s">
        <v>2805</v>
      </c>
      <c r="C598" s="1" t="s">
        <v>2795</v>
      </c>
      <c r="D598" s="1" t="s">
        <v>2806</v>
      </c>
    </row>
    <row r="599">
      <c r="A599" s="1" t="s">
        <v>256</v>
      </c>
      <c r="B599" s="1" t="s">
        <v>2807</v>
      </c>
      <c r="C599" s="1" t="s">
        <v>2795</v>
      </c>
      <c r="D599" s="1" t="s">
        <v>2808</v>
      </c>
    </row>
    <row r="600">
      <c r="A600" s="1" t="s">
        <v>256</v>
      </c>
      <c r="B600" s="1" t="s">
        <v>2809</v>
      </c>
      <c r="C600" s="1" t="s">
        <v>2795</v>
      </c>
      <c r="D600" s="1" t="s">
        <v>2440</v>
      </c>
    </row>
    <row r="601">
      <c r="A601" s="1" t="s">
        <v>339</v>
      </c>
      <c r="B601" s="1" t="s">
        <v>2810</v>
      </c>
      <c r="C601" s="1" t="s">
        <v>2811</v>
      </c>
      <c r="D601" s="1" t="s">
        <v>257</v>
      </c>
    </row>
    <row r="602">
      <c r="A602" s="1" t="s">
        <v>339</v>
      </c>
      <c r="B602" s="1" t="s">
        <v>2812</v>
      </c>
      <c r="C602" s="1" t="s">
        <v>2811</v>
      </c>
      <c r="D602" s="1" t="s">
        <v>2813</v>
      </c>
    </row>
    <row r="603">
      <c r="A603" s="1" t="s">
        <v>136</v>
      </c>
      <c r="B603" s="1" t="s">
        <v>2814</v>
      </c>
      <c r="C603" s="1" t="s">
        <v>2815</v>
      </c>
      <c r="D603" s="1" t="s">
        <v>2816</v>
      </c>
    </row>
    <row r="604">
      <c r="A604" s="1" t="s">
        <v>229</v>
      </c>
      <c r="B604" s="1" t="s">
        <v>2817</v>
      </c>
      <c r="C604" s="1" t="s">
        <v>165</v>
      </c>
      <c r="D604" s="1" t="s">
        <v>2818</v>
      </c>
    </row>
    <row r="605">
      <c r="A605" s="1" t="s">
        <v>229</v>
      </c>
      <c r="B605" s="1" t="s">
        <v>2819</v>
      </c>
      <c r="C605" s="1" t="s">
        <v>165</v>
      </c>
      <c r="D605" s="1" t="s">
        <v>2820</v>
      </c>
    </row>
    <row r="606">
      <c r="A606" s="1" t="s">
        <v>229</v>
      </c>
      <c r="B606" s="1" t="s">
        <v>2821</v>
      </c>
      <c r="C606" s="1" t="s">
        <v>165</v>
      </c>
      <c r="D606" s="1" t="s">
        <v>1713</v>
      </c>
    </row>
    <row r="607">
      <c r="A607" s="1" t="s">
        <v>229</v>
      </c>
      <c r="B607" s="1" t="s">
        <v>2822</v>
      </c>
      <c r="C607" s="1" t="s">
        <v>165</v>
      </c>
      <c r="D607" s="1" t="s">
        <v>2533</v>
      </c>
    </row>
    <row r="608">
      <c r="A608" s="1" t="s">
        <v>229</v>
      </c>
      <c r="B608" s="1" t="s">
        <v>2823</v>
      </c>
      <c r="C608" s="1" t="s">
        <v>165</v>
      </c>
      <c r="D608" s="1" t="s">
        <v>2824</v>
      </c>
    </row>
    <row r="609">
      <c r="A609" s="1" t="s">
        <v>229</v>
      </c>
      <c r="B609" s="1" t="s">
        <v>2825</v>
      </c>
      <c r="C609" s="1" t="s">
        <v>165</v>
      </c>
      <c r="D609" s="1" t="s">
        <v>2826</v>
      </c>
    </row>
    <row r="610">
      <c r="A610" s="1" t="s">
        <v>229</v>
      </c>
      <c r="B610" s="1" t="s">
        <v>2827</v>
      </c>
      <c r="C610" s="1" t="s">
        <v>165</v>
      </c>
      <c r="D610" s="1" t="s">
        <v>2828</v>
      </c>
    </row>
    <row r="611">
      <c r="A611" s="1" t="s">
        <v>229</v>
      </c>
      <c r="B611" s="1" t="s">
        <v>2829</v>
      </c>
      <c r="C611" s="1" t="s">
        <v>165</v>
      </c>
      <c r="D611" s="1" t="s">
        <v>2830</v>
      </c>
    </row>
    <row r="612">
      <c r="A612" s="1" t="s">
        <v>229</v>
      </c>
      <c r="B612" s="1" t="s">
        <v>2831</v>
      </c>
      <c r="C612" s="1" t="s">
        <v>165</v>
      </c>
      <c r="D612" s="1" t="s">
        <v>2832</v>
      </c>
    </row>
    <row r="613">
      <c r="A613" s="1" t="s">
        <v>229</v>
      </c>
      <c r="B613" s="1" t="s">
        <v>2833</v>
      </c>
      <c r="C613" s="1" t="s">
        <v>165</v>
      </c>
      <c r="D613" s="1" t="s">
        <v>2002</v>
      </c>
    </row>
    <row r="614">
      <c r="A614" s="1" t="s">
        <v>229</v>
      </c>
      <c r="B614" s="1" t="s">
        <v>2834</v>
      </c>
      <c r="C614" s="1" t="s">
        <v>165</v>
      </c>
      <c r="D614" s="1" t="s">
        <v>2835</v>
      </c>
    </row>
    <row r="615">
      <c r="A615" s="1" t="s">
        <v>229</v>
      </c>
      <c r="B615" s="1" t="s">
        <v>2836</v>
      </c>
      <c r="C615" s="1" t="s">
        <v>165</v>
      </c>
      <c r="D615" s="1" t="s">
        <v>2837</v>
      </c>
    </row>
    <row r="616">
      <c r="A616" s="1" t="s">
        <v>229</v>
      </c>
      <c r="B616" s="1" t="s">
        <v>2838</v>
      </c>
      <c r="C616" s="1" t="s">
        <v>165</v>
      </c>
      <c r="D616" s="1" t="s">
        <v>2839</v>
      </c>
    </row>
    <row r="617">
      <c r="A617" s="1" t="s">
        <v>229</v>
      </c>
      <c r="B617" s="1" t="s">
        <v>2840</v>
      </c>
      <c r="C617" s="1" t="s">
        <v>165</v>
      </c>
      <c r="D617" s="1" t="s">
        <v>2841</v>
      </c>
    </row>
    <row r="618">
      <c r="A618" s="1" t="s">
        <v>229</v>
      </c>
      <c r="B618" s="1" t="s">
        <v>2842</v>
      </c>
      <c r="C618" s="1" t="s">
        <v>165</v>
      </c>
      <c r="D618" s="1" t="s">
        <v>2843</v>
      </c>
    </row>
    <row r="619">
      <c r="A619" s="1" t="s">
        <v>229</v>
      </c>
      <c r="B619" s="1" t="s">
        <v>2844</v>
      </c>
      <c r="C619" s="1" t="s">
        <v>165</v>
      </c>
      <c r="D619" s="1" t="s">
        <v>385</v>
      </c>
    </row>
    <row r="620">
      <c r="A620" s="1" t="s">
        <v>229</v>
      </c>
      <c r="B620" s="1" t="s">
        <v>2845</v>
      </c>
      <c r="C620" s="1" t="s">
        <v>165</v>
      </c>
      <c r="D620" s="1" t="s">
        <v>2846</v>
      </c>
    </row>
    <row r="621">
      <c r="A621" s="1" t="s">
        <v>229</v>
      </c>
      <c r="B621" s="1" t="s">
        <v>2847</v>
      </c>
      <c r="C621" s="1" t="s">
        <v>165</v>
      </c>
      <c r="D621" s="1" t="s">
        <v>78</v>
      </c>
    </row>
    <row r="622">
      <c r="A622" s="1" t="s">
        <v>229</v>
      </c>
      <c r="B622" s="1" t="s">
        <v>2848</v>
      </c>
      <c r="C622" s="1" t="s">
        <v>165</v>
      </c>
      <c r="D622" s="1" t="s">
        <v>2849</v>
      </c>
    </row>
    <row r="623">
      <c r="A623" s="1" t="s">
        <v>229</v>
      </c>
      <c r="B623" s="1" t="s">
        <v>2850</v>
      </c>
      <c r="C623" s="1" t="s">
        <v>165</v>
      </c>
      <c r="D623" s="1" t="s">
        <v>89</v>
      </c>
    </row>
    <row r="624">
      <c r="A624" s="1" t="s">
        <v>229</v>
      </c>
      <c r="B624" s="1" t="s">
        <v>2851</v>
      </c>
      <c r="C624" s="1" t="s">
        <v>165</v>
      </c>
      <c r="D624" s="1" t="s">
        <v>2852</v>
      </c>
    </row>
    <row r="625">
      <c r="A625" s="1" t="s">
        <v>229</v>
      </c>
      <c r="B625" s="1" t="s">
        <v>2853</v>
      </c>
      <c r="C625" s="1" t="s">
        <v>165</v>
      </c>
      <c r="D625" s="1" t="s">
        <v>2854</v>
      </c>
    </row>
    <row r="626">
      <c r="A626" s="1" t="s">
        <v>229</v>
      </c>
      <c r="B626" s="1" t="s">
        <v>2855</v>
      </c>
      <c r="C626" s="1" t="s">
        <v>165</v>
      </c>
      <c r="D626" s="1" t="s">
        <v>2856</v>
      </c>
    </row>
    <row r="627">
      <c r="A627" s="1" t="s">
        <v>2857</v>
      </c>
      <c r="B627" s="1" t="s">
        <v>2858</v>
      </c>
      <c r="C627" s="1" t="s">
        <v>2859</v>
      </c>
      <c r="D627" s="1" t="s">
        <v>2860</v>
      </c>
    </row>
    <row r="628">
      <c r="A628" s="1" t="s">
        <v>2861</v>
      </c>
      <c r="B628" s="1" t="s">
        <v>2862</v>
      </c>
      <c r="C628" s="1" t="s">
        <v>2863</v>
      </c>
      <c r="D628" s="1" t="s">
        <v>2864</v>
      </c>
    </row>
    <row r="629">
      <c r="A629" s="1" t="s">
        <v>2861</v>
      </c>
      <c r="B629" s="1" t="s">
        <v>2865</v>
      </c>
      <c r="C629" s="1" t="s">
        <v>2863</v>
      </c>
      <c r="D629" s="1" t="s">
        <v>89</v>
      </c>
    </row>
    <row r="630">
      <c r="A630" s="1" t="s">
        <v>339</v>
      </c>
      <c r="B630" s="1" t="s">
        <v>2866</v>
      </c>
      <c r="C630" s="1" t="s">
        <v>2867</v>
      </c>
      <c r="D630" s="1" t="s">
        <v>1731</v>
      </c>
    </row>
    <row r="631">
      <c r="A631" s="1" t="s">
        <v>339</v>
      </c>
      <c r="B631" s="1" t="s">
        <v>2868</v>
      </c>
      <c r="C631" s="1" t="s">
        <v>2867</v>
      </c>
      <c r="D631" s="1" t="s">
        <v>2869</v>
      </c>
    </row>
    <row r="632">
      <c r="A632" s="1" t="s">
        <v>339</v>
      </c>
      <c r="B632" s="1" t="s">
        <v>2870</v>
      </c>
      <c r="C632" s="1" t="s">
        <v>2867</v>
      </c>
      <c r="D632" s="1" t="s">
        <v>2871</v>
      </c>
    </row>
    <row r="633">
      <c r="A633" s="1" t="s">
        <v>293</v>
      </c>
      <c r="B633" s="1" t="s">
        <v>2872</v>
      </c>
      <c r="C633" s="1" t="s">
        <v>2873</v>
      </c>
      <c r="D633" s="1" t="s">
        <v>94</v>
      </c>
    </row>
    <row r="634">
      <c r="A634" s="1" t="s">
        <v>293</v>
      </c>
      <c r="B634" s="1" t="s">
        <v>2874</v>
      </c>
      <c r="C634" s="1" t="s">
        <v>2873</v>
      </c>
      <c r="D634" s="1" t="s">
        <v>2370</v>
      </c>
    </row>
    <row r="635">
      <c r="A635" s="1" t="s">
        <v>229</v>
      </c>
      <c r="B635" s="1" t="s">
        <v>2875</v>
      </c>
      <c r="C635" s="1" t="s">
        <v>2876</v>
      </c>
      <c r="D635" s="1" t="s">
        <v>2877</v>
      </c>
    </row>
    <row r="636">
      <c r="A636" s="1" t="s">
        <v>229</v>
      </c>
      <c r="B636" s="1" t="s">
        <v>2878</v>
      </c>
      <c r="C636" s="1" t="s">
        <v>2876</v>
      </c>
      <c r="D636" s="1" t="s">
        <v>1813</v>
      </c>
    </row>
    <row r="637">
      <c r="A637" s="1" t="s">
        <v>2384</v>
      </c>
      <c r="B637" s="1" t="s">
        <v>2879</v>
      </c>
      <c r="C637" s="1" t="s">
        <v>2880</v>
      </c>
      <c r="D637" s="1" t="s">
        <v>2881</v>
      </c>
    </row>
    <row r="638">
      <c r="A638" s="1" t="s">
        <v>282</v>
      </c>
      <c r="B638" s="1" t="s">
        <v>2882</v>
      </c>
      <c r="C638" s="1" t="s">
        <v>203</v>
      </c>
      <c r="D638" s="1" t="s">
        <v>1826</v>
      </c>
    </row>
    <row r="639">
      <c r="A639" s="1" t="s">
        <v>282</v>
      </c>
      <c r="B639" s="1" t="s">
        <v>2883</v>
      </c>
      <c r="C639" s="1" t="s">
        <v>203</v>
      </c>
      <c r="D639" s="1" t="s">
        <v>2000</v>
      </c>
    </row>
    <row r="640">
      <c r="A640" s="1" t="s">
        <v>282</v>
      </c>
      <c r="B640" s="1" t="s">
        <v>2884</v>
      </c>
      <c r="C640" s="1" t="s">
        <v>203</v>
      </c>
      <c r="D640" s="1" t="s">
        <v>2885</v>
      </c>
    </row>
    <row r="641">
      <c r="A641" s="1" t="s">
        <v>282</v>
      </c>
      <c r="B641" s="1" t="s">
        <v>2886</v>
      </c>
      <c r="C641" s="1" t="s">
        <v>203</v>
      </c>
      <c r="D641" s="1" t="s">
        <v>350</v>
      </c>
    </row>
    <row r="642">
      <c r="A642" s="1" t="s">
        <v>354</v>
      </c>
      <c r="B642" s="1" t="s">
        <v>2887</v>
      </c>
      <c r="C642" s="1" t="s">
        <v>2888</v>
      </c>
      <c r="D642" s="1" t="s">
        <v>2889</v>
      </c>
    </row>
    <row r="643">
      <c r="A643" s="1" t="s">
        <v>354</v>
      </c>
      <c r="B643" s="1" t="s">
        <v>2890</v>
      </c>
      <c r="C643" s="1" t="s">
        <v>2888</v>
      </c>
      <c r="D643" s="1" t="s">
        <v>2143</v>
      </c>
    </row>
    <row r="644">
      <c r="A644" s="1" t="s">
        <v>354</v>
      </c>
      <c r="B644" s="1" t="s">
        <v>2891</v>
      </c>
      <c r="C644" s="1" t="s">
        <v>2888</v>
      </c>
      <c r="D644" s="1" t="s">
        <v>2892</v>
      </c>
    </row>
    <row r="645">
      <c r="A645" s="1" t="s">
        <v>354</v>
      </c>
      <c r="B645" s="1" t="s">
        <v>2893</v>
      </c>
      <c r="C645" s="1" t="s">
        <v>2888</v>
      </c>
      <c r="D645" s="1" t="s">
        <v>2894</v>
      </c>
    </row>
    <row r="646">
      <c r="A646" s="1" t="s">
        <v>1708</v>
      </c>
      <c r="B646" s="1" t="s">
        <v>2895</v>
      </c>
      <c r="C646" s="1" t="s">
        <v>2896</v>
      </c>
      <c r="D646" s="1" t="s">
        <v>2897</v>
      </c>
    </row>
    <row r="647">
      <c r="A647" s="1" t="s">
        <v>256</v>
      </c>
      <c r="B647" s="1" t="s">
        <v>2898</v>
      </c>
      <c r="C647" s="1" t="s">
        <v>2899</v>
      </c>
      <c r="D647" s="1" t="s">
        <v>2900</v>
      </c>
    </row>
    <row r="648">
      <c r="A648" s="1" t="s">
        <v>256</v>
      </c>
      <c r="B648" s="1" t="s">
        <v>2901</v>
      </c>
      <c r="C648" s="1" t="s">
        <v>2899</v>
      </c>
      <c r="D648" s="1" t="s">
        <v>2902</v>
      </c>
    </row>
    <row r="649">
      <c r="A649" s="1" t="s">
        <v>339</v>
      </c>
      <c r="B649" s="1" t="s">
        <v>2903</v>
      </c>
      <c r="C649" s="1" t="s">
        <v>2904</v>
      </c>
      <c r="D649" s="1" t="s">
        <v>2905</v>
      </c>
    </row>
    <row r="650">
      <c r="A650" s="1" t="s">
        <v>339</v>
      </c>
      <c r="B650" s="1" t="s">
        <v>2906</v>
      </c>
      <c r="C650" s="1" t="s">
        <v>2904</v>
      </c>
      <c r="D650" s="1" t="s">
        <v>2907</v>
      </c>
    </row>
    <row r="651">
      <c r="A651" s="1" t="s">
        <v>339</v>
      </c>
      <c r="B651" s="1" t="s">
        <v>2908</v>
      </c>
      <c r="C651" s="1" t="s">
        <v>2904</v>
      </c>
      <c r="D651" s="1" t="s">
        <v>326</v>
      </c>
    </row>
    <row r="652">
      <c r="A652" s="1" t="s">
        <v>339</v>
      </c>
      <c r="B652" s="1" t="s">
        <v>2909</v>
      </c>
      <c r="C652" s="1" t="s">
        <v>2904</v>
      </c>
      <c r="D652" s="1" t="s">
        <v>387</v>
      </c>
    </row>
    <row r="653">
      <c r="A653" s="1" t="s">
        <v>339</v>
      </c>
      <c r="B653" s="1" t="s">
        <v>2910</v>
      </c>
      <c r="C653" s="1" t="s">
        <v>2904</v>
      </c>
      <c r="D653" s="1" t="s">
        <v>2911</v>
      </c>
    </row>
    <row r="654">
      <c r="A654" s="1" t="s">
        <v>339</v>
      </c>
      <c r="B654" s="1" t="s">
        <v>2912</v>
      </c>
      <c r="C654" s="1" t="s">
        <v>2904</v>
      </c>
      <c r="D654" s="1" t="s">
        <v>1967</v>
      </c>
    </row>
    <row r="655">
      <c r="A655" s="1" t="s">
        <v>339</v>
      </c>
      <c r="B655" s="1" t="s">
        <v>2913</v>
      </c>
      <c r="C655" s="1" t="s">
        <v>2904</v>
      </c>
      <c r="D655" s="1" t="s">
        <v>2914</v>
      </c>
    </row>
    <row r="656">
      <c r="A656" s="1" t="s">
        <v>321</v>
      </c>
      <c r="B656" s="1" t="s">
        <v>2915</v>
      </c>
      <c r="C656" s="1" t="s">
        <v>2916</v>
      </c>
      <c r="D656" s="1" t="s">
        <v>2917</v>
      </c>
    </row>
    <row r="657">
      <c r="A657" s="1" t="s">
        <v>256</v>
      </c>
      <c r="B657" s="1" t="s">
        <v>2918</v>
      </c>
      <c r="C657" s="1" t="s">
        <v>2919</v>
      </c>
      <c r="D657" s="1" t="s">
        <v>2920</v>
      </c>
    </row>
    <row r="658">
      <c r="A658" s="1" t="s">
        <v>256</v>
      </c>
      <c r="B658" s="1" t="s">
        <v>2921</v>
      </c>
      <c r="C658" s="1" t="s">
        <v>2919</v>
      </c>
      <c r="D658" s="1" t="s">
        <v>2922</v>
      </c>
    </row>
    <row r="659">
      <c r="A659" s="1" t="s">
        <v>1716</v>
      </c>
      <c r="B659" s="1" t="s">
        <v>2923</v>
      </c>
      <c r="C659" s="1" t="s">
        <v>2924</v>
      </c>
      <c r="D659" s="1" t="s">
        <v>1843</v>
      </c>
    </row>
    <row r="660">
      <c r="A660" s="1" t="s">
        <v>1716</v>
      </c>
      <c r="B660" s="1" t="s">
        <v>2925</v>
      </c>
      <c r="C660" s="1" t="s">
        <v>2924</v>
      </c>
      <c r="D660" s="1" t="s">
        <v>2926</v>
      </c>
    </row>
    <row r="661">
      <c r="A661" s="1" t="s">
        <v>1716</v>
      </c>
      <c r="B661" s="1" t="s">
        <v>2927</v>
      </c>
      <c r="C661" s="1" t="s">
        <v>2924</v>
      </c>
      <c r="D661" s="1" t="s">
        <v>767</v>
      </c>
    </row>
    <row r="662">
      <c r="A662" s="1" t="s">
        <v>256</v>
      </c>
      <c r="B662" s="1" t="s">
        <v>2928</v>
      </c>
      <c r="C662" s="1" t="s">
        <v>2929</v>
      </c>
      <c r="D662" s="1" t="s">
        <v>2220</v>
      </c>
    </row>
    <row r="663">
      <c r="A663" s="1" t="s">
        <v>339</v>
      </c>
      <c r="B663" s="1" t="s">
        <v>2930</v>
      </c>
      <c r="C663" s="1" t="s">
        <v>2931</v>
      </c>
      <c r="D663" s="1" t="s">
        <v>2932</v>
      </c>
    </row>
    <row r="664">
      <c r="A664" s="1" t="s">
        <v>339</v>
      </c>
      <c r="B664" s="1" t="s">
        <v>2933</v>
      </c>
      <c r="C664" s="1" t="s">
        <v>2931</v>
      </c>
      <c r="D664" s="1" t="s">
        <v>2934</v>
      </c>
    </row>
    <row r="665">
      <c r="A665" s="1" t="s">
        <v>339</v>
      </c>
      <c r="B665" s="1" t="s">
        <v>2935</v>
      </c>
      <c r="C665" s="1" t="s">
        <v>2931</v>
      </c>
      <c r="D665" s="1" t="s">
        <v>2936</v>
      </c>
    </row>
    <row r="666">
      <c r="A666" s="1" t="s">
        <v>339</v>
      </c>
      <c r="B666" s="1" t="s">
        <v>2937</v>
      </c>
      <c r="C666" s="1" t="s">
        <v>2931</v>
      </c>
      <c r="D666" s="1" t="s">
        <v>2938</v>
      </c>
    </row>
    <row r="667">
      <c r="A667" s="1" t="s">
        <v>339</v>
      </c>
      <c r="B667" s="1" t="s">
        <v>2939</v>
      </c>
      <c r="C667" s="1" t="s">
        <v>2931</v>
      </c>
      <c r="D667" s="1" t="s">
        <v>2940</v>
      </c>
    </row>
    <row r="668">
      <c r="A668" s="1" t="s">
        <v>339</v>
      </c>
      <c r="B668" s="1" t="s">
        <v>2941</v>
      </c>
      <c r="C668" s="1" t="s">
        <v>2931</v>
      </c>
      <c r="D668" s="1" t="s">
        <v>2942</v>
      </c>
    </row>
    <row r="669">
      <c r="A669" s="1" t="s">
        <v>339</v>
      </c>
      <c r="B669" s="1" t="s">
        <v>2943</v>
      </c>
      <c r="C669" s="1" t="s">
        <v>2931</v>
      </c>
      <c r="D669" s="1" t="s">
        <v>2944</v>
      </c>
    </row>
    <row r="670">
      <c r="A670" s="1" t="s">
        <v>339</v>
      </c>
      <c r="B670" s="1" t="s">
        <v>2945</v>
      </c>
      <c r="C670" s="1" t="s">
        <v>2931</v>
      </c>
      <c r="D670" s="1" t="s">
        <v>2946</v>
      </c>
    </row>
    <row r="671">
      <c r="A671" s="1" t="s">
        <v>339</v>
      </c>
      <c r="B671" s="1" t="s">
        <v>2947</v>
      </c>
      <c r="C671" s="1" t="s">
        <v>2931</v>
      </c>
      <c r="D671" s="1" t="s">
        <v>2948</v>
      </c>
    </row>
    <row r="672">
      <c r="A672" s="1" t="s">
        <v>339</v>
      </c>
      <c r="B672" s="1" t="s">
        <v>2949</v>
      </c>
      <c r="C672" s="1" t="s">
        <v>2931</v>
      </c>
      <c r="D672" s="1" t="s">
        <v>2950</v>
      </c>
    </row>
    <row r="673">
      <c r="A673" s="1" t="s">
        <v>339</v>
      </c>
      <c r="B673" s="1" t="s">
        <v>2951</v>
      </c>
      <c r="C673" s="1" t="s">
        <v>2931</v>
      </c>
      <c r="D673" s="1" t="s">
        <v>2952</v>
      </c>
    </row>
    <row r="674">
      <c r="A674" s="1" t="s">
        <v>339</v>
      </c>
      <c r="B674" s="1" t="s">
        <v>2953</v>
      </c>
      <c r="C674" s="1" t="s">
        <v>2931</v>
      </c>
      <c r="D674" s="1" t="s">
        <v>2765</v>
      </c>
    </row>
    <row r="675">
      <c r="A675" s="1" t="s">
        <v>339</v>
      </c>
      <c r="B675" s="1" t="s">
        <v>2954</v>
      </c>
      <c r="C675" s="1" t="s">
        <v>2931</v>
      </c>
      <c r="D675" s="1" t="s">
        <v>2955</v>
      </c>
    </row>
    <row r="676">
      <c r="A676" s="1" t="s">
        <v>339</v>
      </c>
      <c r="B676" s="1" t="s">
        <v>2956</v>
      </c>
      <c r="C676" s="1" t="s">
        <v>2931</v>
      </c>
      <c r="D676" s="1" t="s">
        <v>2957</v>
      </c>
    </row>
    <row r="677">
      <c r="A677" s="1" t="s">
        <v>339</v>
      </c>
      <c r="B677" s="1" t="s">
        <v>2958</v>
      </c>
      <c r="C677" s="1" t="s">
        <v>2931</v>
      </c>
      <c r="D677" s="1" t="s">
        <v>2959</v>
      </c>
    </row>
    <row r="678">
      <c r="A678" s="1" t="s">
        <v>339</v>
      </c>
      <c r="B678" s="1" t="s">
        <v>2960</v>
      </c>
      <c r="C678" s="1" t="s">
        <v>2931</v>
      </c>
      <c r="D678" s="1" t="s">
        <v>2961</v>
      </c>
    </row>
    <row r="679">
      <c r="A679" s="1" t="s">
        <v>339</v>
      </c>
      <c r="B679" s="1" t="s">
        <v>2962</v>
      </c>
      <c r="C679" s="1" t="s">
        <v>2931</v>
      </c>
      <c r="D679" s="1" t="s">
        <v>2963</v>
      </c>
    </row>
    <row r="680">
      <c r="A680" s="1" t="s">
        <v>339</v>
      </c>
      <c r="B680" s="1" t="s">
        <v>2964</v>
      </c>
      <c r="C680" s="1" t="s">
        <v>2931</v>
      </c>
      <c r="D680" s="1" t="s">
        <v>2732</v>
      </c>
    </row>
    <row r="681">
      <c r="A681" s="1" t="s">
        <v>339</v>
      </c>
      <c r="B681" s="1" t="s">
        <v>2965</v>
      </c>
      <c r="C681" s="1" t="s">
        <v>2931</v>
      </c>
      <c r="D681" s="1" t="s">
        <v>2966</v>
      </c>
    </row>
    <row r="682">
      <c r="A682" s="1" t="s">
        <v>328</v>
      </c>
      <c r="B682" s="1" t="s">
        <v>2967</v>
      </c>
      <c r="C682" s="1" t="s">
        <v>2968</v>
      </c>
      <c r="D682" s="1" t="s">
        <v>353</v>
      </c>
    </row>
    <row r="683">
      <c r="A683" s="1" t="s">
        <v>256</v>
      </c>
      <c r="B683" s="1" t="s">
        <v>2969</v>
      </c>
      <c r="C683" s="1" t="s">
        <v>2970</v>
      </c>
      <c r="D683" s="1" t="s">
        <v>2971</v>
      </c>
    </row>
    <row r="684">
      <c r="A684" s="1" t="s">
        <v>351</v>
      </c>
      <c r="B684" s="1" t="s">
        <v>2972</v>
      </c>
      <c r="C684" s="1" t="s">
        <v>234</v>
      </c>
      <c r="D684" s="1" t="s">
        <v>2464</v>
      </c>
    </row>
    <row r="685">
      <c r="A685" s="1" t="s">
        <v>351</v>
      </c>
      <c r="B685" s="1" t="s">
        <v>2973</v>
      </c>
      <c r="C685" s="1" t="s">
        <v>234</v>
      </c>
      <c r="D685" s="1" t="s">
        <v>2974</v>
      </c>
    </row>
    <row r="686">
      <c r="A686" s="1" t="s">
        <v>351</v>
      </c>
      <c r="B686" s="1" t="s">
        <v>2975</v>
      </c>
      <c r="C686" s="1" t="s">
        <v>234</v>
      </c>
      <c r="D686" s="1" t="s">
        <v>2976</v>
      </c>
    </row>
    <row r="687">
      <c r="A687" s="1" t="s">
        <v>351</v>
      </c>
      <c r="B687" s="1" t="s">
        <v>2977</v>
      </c>
      <c r="C687" s="1" t="s">
        <v>234</v>
      </c>
      <c r="D687" s="1" t="s">
        <v>2978</v>
      </c>
    </row>
    <row r="688">
      <c r="A688" s="1" t="s">
        <v>351</v>
      </c>
      <c r="B688" s="1" t="s">
        <v>2979</v>
      </c>
      <c r="C688" s="1" t="s">
        <v>234</v>
      </c>
      <c r="D688" s="1" t="s">
        <v>2980</v>
      </c>
    </row>
    <row r="689">
      <c r="A689" s="1" t="s">
        <v>256</v>
      </c>
      <c r="B689" s="1" t="s">
        <v>2981</v>
      </c>
      <c r="C689" s="1" t="s">
        <v>2982</v>
      </c>
      <c r="D689" s="1" t="s">
        <v>1838</v>
      </c>
    </row>
    <row r="690">
      <c r="A690" s="1" t="s">
        <v>256</v>
      </c>
      <c r="B690" s="1" t="s">
        <v>2983</v>
      </c>
      <c r="C690" s="1" t="s">
        <v>2982</v>
      </c>
      <c r="D690" s="1" t="s">
        <v>2984</v>
      </c>
    </row>
    <row r="691">
      <c r="A691" s="1" t="s">
        <v>2985</v>
      </c>
      <c r="B691" s="1" t="s">
        <v>2986</v>
      </c>
      <c r="C691" s="1" t="s">
        <v>2987</v>
      </c>
      <c r="D691" s="1" t="s">
        <v>1399</v>
      </c>
    </row>
    <row r="692">
      <c r="A692" s="1" t="s">
        <v>2985</v>
      </c>
      <c r="B692" s="1" t="s">
        <v>2988</v>
      </c>
      <c r="C692" s="1" t="s">
        <v>2987</v>
      </c>
      <c r="D692" s="1" t="s">
        <v>218</v>
      </c>
    </row>
    <row r="693">
      <c r="A693" s="1" t="s">
        <v>256</v>
      </c>
      <c r="B693" s="1" t="s">
        <v>2989</v>
      </c>
      <c r="C693" s="1" t="s">
        <v>2990</v>
      </c>
      <c r="D693" s="1" t="s">
        <v>2991</v>
      </c>
    </row>
    <row r="694">
      <c r="A694" s="1" t="s">
        <v>540</v>
      </c>
      <c r="B694" s="1" t="s">
        <v>2992</v>
      </c>
      <c r="C694" s="1" t="s">
        <v>2993</v>
      </c>
      <c r="D694" s="1" t="s">
        <v>2994</v>
      </c>
    </row>
    <row r="695">
      <c r="A695" s="1" t="s">
        <v>540</v>
      </c>
      <c r="B695" s="1" t="s">
        <v>2995</v>
      </c>
      <c r="C695" s="1" t="s">
        <v>2993</v>
      </c>
      <c r="D695" s="1" t="s">
        <v>2635</v>
      </c>
    </row>
    <row r="696">
      <c r="A696" s="1" t="s">
        <v>1716</v>
      </c>
      <c r="B696" s="1" t="s">
        <v>2996</v>
      </c>
      <c r="C696" s="1" t="s">
        <v>2997</v>
      </c>
      <c r="D696" s="1" t="s">
        <v>2998</v>
      </c>
    </row>
    <row r="697">
      <c r="A697" s="1" t="s">
        <v>1716</v>
      </c>
      <c r="B697" s="1" t="s">
        <v>2999</v>
      </c>
      <c r="C697" s="1" t="s">
        <v>2997</v>
      </c>
      <c r="D697" s="1" t="s">
        <v>3000</v>
      </c>
    </row>
    <row r="698">
      <c r="A698" s="1" t="s">
        <v>1716</v>
      </c>
      <c r="B698" s="1" t="s">
        <v>3001</v>
      </c>
      <c r="C698" s="1" t="s">
        <v>2997</v>
      </c>
      <c r="D698" s="1" t="s">
        <v>2393</v>
      </c>
    </row>
    <row r="699">
      <c r="A699" s="1" t="s">
        <v>246</v>
      </c>
      <c r="B699" s="1" t="s">
        <v>3002</v>
      </c>
      <c r="C699" s="1" t="s">
        <v>3003</v>
      </c>
      <c r="D699" s="1" t="s">
        <v>1737</v>
      </c>
    </row>
    <row r="700">
      <c r="A700" s="1" t="s">
        <v>293</v>
      </c>
      <c r="B700" s="1" t="s">
        <v>3004</v>
      </c>
      <c r="C700" s="1" t="s">
        <v>3005</v>
      </c>
      <c r="D700" s="1" t="s">
        <v>212</v>
      </c>
    </row>
    <row r="701">
      <c r="A701" s="1" t="s">
        <v>293</v>
      </c>
      <c r="B701" s="1" t="s">
        <v>3006</v>
      </c>
      <c r="C701" s="1" t="s">
        <v>3007</v>
      </c>
      <c r="D701" s="1" t="s">
        <v>202</v>
      </c>
    </row>
    <row r="702">
      <c r="A702" s="1" t="s">
        <v>1708</v>
      </c>
      <c r="B702" s="1" t="s">
        <v>3008</v>
      </c>
      <c r="C702" s="1" t="s">
        <v>3009</v>
      </c>
      <c r="D702" s="1" t="s">
        <v>3010</v>
      </c>
    </row>
    <row r="703">
      <c r="A703" s="1" t="s">
        <v>1708</v>
      </c>
      <c r="B703" s="1" t="s">
        <v>3011</v>
      </c>
      <c r="C703" s="1" t="s">
        <v>3009</v>
      </c>
      <c r="D703" s="1" t="s">
        <v>3012</v>
      </c>
    </row>
    <row r="704">
      <c r="A704" s="1" t="s">
        <v>1708</v>
      </c>
      <c r="B704" s="1" t="s">
        <v>3013</v>
      </c>
      <c r="C704" s="1" t="s">
        <v>3009</v>
      </c>
      <c r="D704" s="1" t="s">
        <v>3014</v>
      </c>
    </row>
    <row r="705">
      <c r="A705" s="1" t="s">
        <v>1708</v>
      </c>
      <c r="B705" s="1" t="s">
        <v>3015</v>
      </c>
      <c r="C705" s="1" t="s">
        <v>3009</v>
      </c>
      <c r="D705" s="1" t="s">
        <v>3016</v>
      </c>
    </row>
    <row r="706">
      <c r="A706" s="1" t="s">
        <v>293</v>
      </c>
      <c r="B706" s="1" t="s">
        <v>3017</v>
      </c>
      <c r="C706" s="1" t="s">
        <v>3018</v>
      </c>
      <c r="D706" s="1" t="s">
        <v>3019</v>
      </c>
    </row>
    <row r="707">
      <c r="A707" s="1" t="s">
        <v>293</v>
      </c>
      <c r="B707" s="1" t="s">
        <v>3020</v>
      </c>
      <c r="C707" s="1" t="s">
        <v>3018</v>
      </c>
      <c r="D707" s="1" t="s">
        <v>89</v>
      </c>
    </row>
    <row r="708">
      <c r="A708" s="1" t="s">
        <v>256</v>
      </c>
      <c r="B708" s="1" t="s">
        <v>3021</v>
      </c>
      <c r="C708" s="1" t="s">
        <v>67</v>
      </c>
      <c r="D708" s="1" t="s">
        <v>3022</v>
      </c>
    </row>
    <row r="709">
      <c r="A709" s="1" t="s">
        <v>256</v>
      </c>
      <c r="B709" s="1" t="s">
        <v>3023</v>
      </c>
      <c r="C709" s="1" t="s">
        <v>67</v>
      </c>
      <c r="D709" s="1" t="s">
        <v>68</v>
      </c>
    </row>
    <row r="710">
      <c r="A710" s="1" t="s">
        <v>256</v>
      </c>
      <c r="B710" s="1" t="s">
        <v>3024</v>
      </c>
      <c r="C710" s="1" t="s">
        <v>67</v>
      </c>
      <c r="D710" s="1" t="s">
        <v>3025</v>
      </c>
    </row>
    <row r="711">
      <c r="A711" s="1" t="s">
        <v>256</v>
      </c>
      <c r="B711" s="1" t="s">
        <v>3026</v>
      </c>
      <c r="C711" s="1" t="s">
        <v>67</v>
      </c>
      <c r="D711" s="1" t="s">
        <v>3027</v>
      </c>
    </row>
    <row r="712">
      <c r="A712" s="1" t="s">
        <v>256</v>
      </c>
      <c r="B712" s="1" t="s">
        <v>3028</v>
      </c>
      <c r="C712" s="1" t="s">
        <v>67</v>
      </c>
      <c r="D712" s="1" t="s">
        <v>400</v>
      </c>
    </row>
    <row r="713">
      <c r="A713" s="1" t="s">
        <v>256</v>
      </c>
      <c r="B713" s="1" t="s">
        <v>3029</v>
      </c>
      <c r="C713" s="1" t="s">
        <v>67</v>
      </c>
      <c r="D713" s="1" t="s">
        <v>3030</v>
      </c>
    </row>
    <row r="714">
      <c r="A714" s="1" t="s">
        <v>256</v>
      </c>
      <c r="B714" s="1" t="s">
        <v>3031</v>
      </c>
      <c r="C714" s="1" t="s">
        <v>67</v>
      </c>
      <c r="D714" s="1" t="s">
        <v>3032</v>
      </c>
    </row>
    <row r="715">
      <c r="A715" s="1" t="s">
        <v>256</v>
      </c>
      <c r="B715" s="1" t="s">
        <v>3033</v>
      </c>
      <c r="C715" s="1" t="s">
        <v>67</v>
      </c>
      <c r="D715" s="1" t="s">
        <v>3034</v>
      </c>
    </row>
    <row r="716">
      <c r="A716" s="1" t="s">
        <v>256</v>
      </c>
      <c r="B716" s="1" t="s">
        <v>3035</v>
      </c>
      <c r="C716" s="1" t="s">
        <v>67</v>
      </c>
      <c r="D716" s="1" t="s">
        <v>260</v>
      </c>
    </row>
    <row r="717">
      <c r="A717" s="1" t="s">
        <v>256</v>
      </c>
      <c r="B717" s="1" t="s">
        <v>3036</v>
      </c>
      <c r="C717" s="1" t="s">
        <v>67</v>
      </c>
      <c r="D717" s="1" t="s">
        <v>3037</v>
      </c>
    </row>
    <row r="718">
      <c r="A718" s="1" t="s">
        <v>256</v>
      </c>
      <c r="B718" s="1" t="s">
        <v>3038</v>
      </c>
      <c r="C718" s="1" t="s">
        <v>67</v>
      </c>
      <c r="D718" s="1" t="s">
        <v>3039</v>
      </c>
    </row>
    <row r="719">
      <c r="A719" s="1" t="s">
        <v>256</v>
      </c>
      <c r="B719" s="1" t="s">
        <v>3040</v>
      </c>
      <c r="C719" s="1" t="s">
        <v>67</v>
      </c>
      <c r="D719" s="1" t="s">
        <v>3041</v>
      </c>
    </row>
    <row r="720">
      <c r="A720" s="1" t="s">
        <v>136</v>
      </c>
      <c r="B720" s="1" t="s">
        <v>3042</v>
      </c>
      <c r="C720" s="1" t="s">
        <v>3043</v>
      </c>
      <c r="D720" s="1" t="s">
        <v>2143</v>
      </c>
    </row>
    <row r="721">
      <c r="A721" s="1" t="s">
        <v>277</v>
      </c>
      <c r="B721" s="1" t="s">
        <v>3044</v>
      </c>
      <c r="C721" s="1" t="s">
        <v>3045</v>
      </c>
      <c r="D721" s="1" t="s">
        <v>2072</v>
      </c>
    </row>
    <row r="722">
      <c r="A722" s="1" t="s">
        <v>277</v>
      </c>
      <c r="B722" s="1" t="s">
        <v>3046</v>
      </c>
      <c r="C722" s="1" t="s">
        <v>3045</v>
      </c>
      <c r="D722" s="1" t="s">
        <v>2785</v>
      </c>
    </row>
    <row r="723">
      <c r="A723" s="1" t="s">
        <v>277</v>
      </c>
      <c r="B723" s="1" t="s">
        <v>3047</v>
      </c>
      <c r="C723" s="1" t="s">
        <v>3045</v>
      </c>
      <c r="D723" s="1" t="s">
        <v>3048</v>
      </c>
    </row>
    <row r="724">
      <c r="A724" s="1" t="s">
        <v>277</v>
      </c>
      <c r="B724" s="1" t="s">
        <v>3049</v>
      </c>
      <c r="C724" s="1" t="s">
        <v>3045</v>
      </c>
      <c r="D724" s="1" t="s">
        <v>1833</v>
      </c>
    </row>
    <row r="725">
      <c r="A725" s="1" t="s">
        <v>277</v>
      </c>
      <c r="B725" s="1" t="s">
        <v>3050</v>
      </c>
      <c r="C725" s="1" t="s">
        <v>3045</v>
      </c>
      <c r="D725" s="1" t="s">
        <v>3051</v>
      </c>
    </row>
    <row r="726">
      <c r="A726" s="1" t="s">
        <v>229</v>
      </c>
      <c r="B726" s="1" t="s">
        <v>3052</v>
      </c>
      <c r="C726" s="1" t="s">
        <v>3053</v>
      </c>
      <c r="D726" s="1" t="s">
        <v>3054</v>
      </c>
    </row>
    <row r="727">
      <c r="A727" s="1" t="s">
        <v>136</v>
      </c>
      <c r="B727" s="1" t="s">
        <v>3055</v>
      </c>
      <c r="C727" s="1" t="s">
        <v>3056</v>
      </c>
      <c r="D727" s="1" t="s">
        <v>3057</v>
      </c>
    </row>
    <row r="728">
      <c r="A728" s="1" t="s">
        <v>293</v>
      </c>
      <c r="B728" s="1" t="s">
        <v>3058</v>
      </c>
      <c r="C728" s="1" t="s">
        <v>3059</v>
      </c>
      <c r="D728" s="1" t="s">
        <v>364</v>
      </c>
    </row>
    <row r="729">
      <c r="A729" s="1" t="s">
        <v>293</v>
      </c>
      <c r="B729" s="1" t="s">
        <v>3060</v>
      </c>
      <c r="C729" s="1" t="s">
        <v>3059</v>
      </c>
      <c r="D729" s="1" t="s">
        <v>2437</v>
      </c>
    </row>
    <row r="730">
      <c r="A730" s="1" t="s">
        <v>376</v>
      </c>
      <c r="B730" s="1" t="s">
        <v>3061</v>
      </c>
      <c r="C730" s="1" t="s">
        <v>377</v>
      </c>
      <c r="D730" s="1" t="s">
        <v>3062</v>
      </c>
    </row>
    <row r="731">
      <c r="A731" s="1" t="s">
        <v>376</v>
      </c>
      <c r="B731" s="1" t="s">
        <v>3063</v>
      </c>
      <c r="C731" s="1" t="s">
        <v>377</v>
      </c>
      <c r="D731" s="1" t="s">
        <v>378</v>
      </c>
    </row>
    <row r="732">
      <c r="A732" s="1" t="s">
        <v>376</v>
      </c>
      <c r="B732" s="1" t="s">
        <v>3064</v>
      </c>
      <c r="C732" s="1" t="s">
        <v>377</v>
      </c>
      <c r="D732" s="1" t="s">
        <v>3065</v>
      </c>
    </row>
    <row r="733">
      <c r="A733" s="1" t="s">
        <v>376</v>
      </c>
      <c r="B733" s="1" t="s">
        <v>3066</v>
      </c>
      <c r="C733" s="1" t="s">
        <v>377</v>
      </c>
      <c r="D733" s="1" t="s">
        <v>2178</v>
      </c>
    </row>
    <row r="734">
      <c r="A734" s="1" t="s">
        <v>376</v>
      </c>
      <c r="B734" s="1" t="s">
        <v>3067</v>
      </c>
      <c r="C734" s="1" t="s">
        <v>377</v>
      </c>
      <c r="D734" s="1" t="s">
        <v>1838</v>
      </c>
    </row>
    <row r="735">
      <c r="A735" s="1" t="s">
        <v>376</v>
      </c>
      <c r="B735" s="1" t="s">
        <v>3068</v>
      </c>
      <c r="C735" s="1" t="s">
        <v>377</v>
      </c>
      <c r="D735" s="1" t="s">
        <v>3069</v>
      </c>
    </row>
    <row r="736">
      <c r="A736" s="1" t="s">
        <v>376</v>
      </c>
      <c r="B736" s="1" t="s">
        <v>3070</v>
      </c>
      <c r="C736" s="1" t="s">
        <v>377</v>
      </c>
      <c r="D736" s="1" t="s">
        <v>2218</v>
      </c>
    </row>
    <row r="737">
      <c r="A737" s="1" t="s">
        <v>376</v>
      </c>
      <c r="B737" s="1" t="s">
        <v>3071</v>
      </c>
      <c r="C737" s="1" t="s">
        <v>377</v>
      </c>
      <c r="D737" s="1" t="s">
        <v>3072</v>
      </c>
    </row>
    <row r="738">
      <c r="A738" s="1" t="s">
        <v>376</v>
      </c>
      <c r="B738" s="1" t="s">
        <v>3073</v>
      </c>
      <c r="C738" s="1" t="s">
        <v>377</v>
      </c>
      <c r="D738" s="1" t="s">
        <v>3074</v>
      </c>
    </row>
    <row r="739">
      <c r="A739" s="1" t="s">
        <v>376</v>
      </c>
      <c r="B739" s="1" t="s">
        <v>3075</v>
      </c>
      <c r="C739" s="1" t="s">
        <v>377</v>
      </c>
      <c r="D739" s="1" t="s">
        <v>3076</v>
      </c>
    </row>
    <row r="740">
      <c r="A740" s="1" t="s">
        <v>376</v>
      </c>
      <c r="B740" s="1" t="s">
        <v>3077</v>
      </c>
      <c r="C740" s="1" t="s">
        <v>377</v>
      </c>
      <c r="D740" s="1" t="s">
        <v>2194</v>
      </c>
    </row>
    <row r="741">
      <c r="A741" s="1" t="s">
        <v>376</v>
      </c>
      <c r="B741" s="1" t="s">
        <v>3078</v>
      </c>
      <c r="C741" s="1" t="s">
        <v>377</v>
      </c>
      <c r="D741" s="1" t="s">
        <v>1882</v>
      </c>
    </row>
    <row r="742">
      <c r="A742" s="1" t="s">
        <v>376</v>
      </c>
      <c r="B742" s="1" t="s">
        <v>3079</v>
      </c>
      <c r="C742" s="1" t="s">
        <v>377</v>
      </c>
      <c r="D742" s="1" t="s">
        <v>3080</v>
      </c>
    </row>
    <row r="743">
      <c r="A743" s="1" t="s">
        <v>376</v>
      </c>
      <c r="B743" s="1" t="s">
        <v>3081</v>
      </c>
      <c r="C743" s="1" t="s">
        <v>377</v>
      </c>
      <c r="D743" s="1" t="s">
        <v>3082</v>
      </c>
    </row>
    <row r="744">
      <c r="A744" s="1" t="s">
        <v>376</v>
      </c>
      <c r="B744" s="1" t="s">
        <v>3083</v>
      </c>
      <c r="C744" s="1" t="s">
        <v>377</v>
      </c>
      <c r="D744" s="1" t="s">
        <v>156</v>
      </c>
    </row>
    <row r="745">
      <c r="A745" s="1" t="s">
        <v>376</v>
      </c>
      <c r="B745" s="1" t="s">
        <v>3084</v>
      </c>
      <c r="C745" s="1" t="s">
        <v>377</v>
      </c>
      <c r="D745" s="1" t="s">
        <v>3085</v>
      </c>
    </row>
    <row r="746">
      <c r="A746" s="1" t="s">
        <v>376</v>
      </c>
      <c r="B746" s="1" t="s">
        <v>3086</v>
      </c>
      <c r="C746" s="1" t="s">
        <v>377</v>
      </c>
      <c r="D746" s="1" t="s">
        <v>3087</v>
      </c>
    </row>
    <row r="747">
      <c r="A747" s="1" t="s">
        <v>376</v>
      </c>
      <c r="B747" s="1" t="s">
        <v>3088</v>
      </c>
      <c r="C747" s="1" t="s">
        <v>377</v>
      </c>
      <c r="D747" s="1" t="s">
        <v>3089</v>
      </c>
    </row>
    <row r="748">
      <c r="A748" s="1" t="s">
        <v>376</v>
      </c>
      <c r="B748" s="1" t="s">
        <v>3090</v>
      </c>
      <c r="C748" s="1" t="s">
        <v>377</v>
      </c>
      <c r="D748" s="1" t="s">
        <v>3091</v>
      </c>
    </row>
    <row r="749">
      <c r="A749" s="1" t="s">
        <v>328</v>
      </c>
      <c r="B749" s="1" t="s">
        <v>3092</v>
      </c>
      <c r="C749" s="1" t="s">
        <v>3093</v>
      </c>
      <c r="D749" s="1" t="s">
        <v>2198</v>
      </c>
    </row>
    <row r="750">
      <c r="A750" s="1" t="s">
        <v>2140</v>
      </c>
      <c r="B750" s="1" t="s">
        <v>3094</v>
      </c>
      <c r="C750" s="1" t="s">
        <v>3095</v>
      </c>
      <c r="D750" s="1" t="s">
        <v>1819</v>
      </c>
    </row>
    <row r="751">
      <c r="A751" s="1" t="s">
        <v>339</v>
      </c>
      <c r="B751" s="1" t="s">
        <v>3096</v>
      </c>
      <c r="C751" s="1" t="s">
        <v>3097</v>
      </c>
      <c r="D751" s="1" t="s">
        <v>2216</v>
      </c>
    </row>
    <row r="752">
      <c r="A752" s="1" t="s">
        <v>339</v>
      </c>
      <c r="B752" s="1" t="s">
        <v>3098</v>
      </c>
      <c r="C752" s="1" t="s">
        <v>3097</v>
      </c>
      <c r="D752" s="1" t="s">
        <v>1702</v>
      </c>
    </row>
    <row r="753">
      <c r="A753" s="1" t="s">
        <v>339</v>
      </c>
      <c r="B753" s="1" t="s">
        <v>3099</v>
      </c>
      <c r="C753" s="1" t="s">
        <v>3097</v>
      </c>
      <c r="D753" s="1" t="s">
        <v>3100</v>
      </c>
    </row>
    <row r="754">
      <c r="A754" s="1" t="s">
        <v>256</v>
      </c>
      <c r="B754" s="1" t="s">
        <v>3101</v>
      </c>
      <c r="C754" s="1" t="s">
        <v>3102</v>
      </c>
      <c r="D754" s="1" t="s">
        <v>3103</v>
      </c>
    </row>
    <row r="755">
      <c r="A755" s="1" t="s">
        <v>376</v>
      </c>
      <c r="B755" s="1" t="s">
        <v>3104</v>
      </c>
      <c r="C755" s="1" t="s">
        <v>3105</v>
      </c>
      <c r="D755" s="1" t="s">
        <v>1913</v>
      </c>
    </row>
    <row r="756">
      <c r="A756" s="1" t="s">
        <v>376</v>
      </c>
      <c r="B756" s="1" t="s">
        <v>3106</v>
      </c>
      <c r="C756" s="1" t="s">
        <v>3105</v>
      </c>
      <c r="D756" s="1" t="s">
        <v>3107</v>
      </c>
    </row>
    <row r="757">
      <c r="A757" s="1" t="s">
        <v>376</v>
      </c>
      <c r="B757" s="1" t="s">
        <v>3108</v>
      </c>
      <c r="C757" s="1" t="s">
        <v>3105</v>
      </c>
      <c r="D757" s="1" t="s">
        <v>3109</v>
      </c>
    </row>
    <row r="758">
      <c r="A758" s="1" t="s">
        <v>256</v>
      </c>
      <c r="B758" s="1" t="s">
        <v>3110</v>
      </c>
      <c r="C758" s="1" t="s">
        <v>3111</v>
      </c>
      <c r="D758" s="1" t="s">
        <v>2056</v>
      </c>
    </row>
    <row r="759">
      <c r="A759" s="1" t="s">
        <v>305</v>
      </c>
      <c r="B759" s="1" t="s">
        <v>3112</v>
      </c>
      <c r="C759" s="1" t="s">
        <v>3113</v>
      </c>
      <c r="D759" s="1" t="s">
        <v>272</v>
      </c>
    </row>
    <row r="760">
      <c r="A760" s="1" t="s">
        <v>305</v>
      </c>
      <c r="B760" s="1" t="s">
        <v>3114</v>
      </c>
      <c r="C760" s="1" t="s">
        <v>3113</v>
      </c>
      <c r="D760" s="1" t="s">
        <v>1064</v>
      </c>
    </row>
    <row r="761">
      <c r="A761" s="1" t="s">
        <v>305</v>
      </c>
      <c r="B761" s="1" t="s">
        <v>3115</v>
      </c>
      <c r="C761" s="1" t="s">
        <v>3113</v>
      </c>
      <c r="D761" s="1" t="s">
        <v>3116</v>
      </c>
    </row>
    <row r="762">
      <c r="A762" s="1" t="s">
        <v>305</v>
      </c>
      <c r="B762" s="1" t="s">
        <v>3117</v>
      </c>
      <c r="C762" s="1" t="s">
        <v>3113</v>
      </c>
      <c r="D762" s="1" t="s">
        <v>2027</v>
      </c>
    </row>
    <row r="763">
      <c r="A763" s="1" t="s">
        <v>305</v>
      </c>
      <c r="B763" s="1" t="s">
        <v>3118</v>
      </c>
      <c r="C763" s="1" t="s">
        <v>3113</v>
      </c>
      <c r="D763" s="1" t="s">
        <v>2852</v>
      </c>
    </row>
    <row r="764">
      <c r="A764" s="1" t="s">
        <v>305</v>
      </c>
      <c r="B764" s="1" t="s">
        <v>3119</v>
      </c>
      <c r="C764" s="1" t="s">
        <v>3113</v>
      </c>
      <c r="D764" s="1" t="s">
        <v>767</v>
      </c>
    </row>
    <row r="765">
      <c r="A765" s="1" t="s">
        <v>136</v>
      </c>
      <c r="B765" s="1" t="s">
        <v>3120</v>
      </c>
      <c r="C765" s="1" t="s">
        <v>3121</v>
      </c>
      <c r="D765" s="1" t="s">
        <v>3122</v>
      </c>
    </row>
    <row r="766">
      <c r="A766" s="1" t="s">
        <v>2120</v>
      </c>
      <c r="B766" s="1" t="s">
        <v>3123</v>
      </c>
      <c r="C766" s="1" t="s">
        <v>3124</v>
      </c>
      <c r="D766" s="1" t="s">
        <v>3125</v>
      </c>
    </row>
    <row r="767">
      <c r="A767" s="1" t="s">
        <v>293</v>
      </c>
      <c r="B767" s="1" t="s">
        <v>3126</v>
      </c>
      <c r="C767" s="1" t="s">
        <v>3127</v>
      </c>
      <c r="D767" s="1" t="s">
        <v>2129</v>
      </c>
    </row>
    <row r="768">
      <c r="A768" s="1" t="s">
        <v>293</v>
      </c>
      <c r="B768" s="1" t="s">
        <v>3128</v>
      </c>
      <c r="C768" s="1" t="s">
        <v>3127</v>
      </c>
      <c r="D768" s="1" t="s">
        <v>1908</v>
      </c>
    </row>
    <row r="769">
      <c r="A769" s="1" t="s">
        <v>136</v>
      </c>
      <c r="B769" s="1" t="s">
        <v>3129</v>
      </c>
      <c r="C769" s="1" t="s">
        <v>3130</v>
      </c>
      <c r="D769" s="1" t="s">
        <v>3131</v>
      </c>
    </row>
    <row r="770">
      <c r="A770" s="1" t="s">
        <v>136</v>
      </c>
      <c r="B770" s="1" t="s">
        <v>3132</v>
      </c>
      <c r="C770" s="1" t="s">
        <v>3130</v>
      </c>
      <c r="D770" s="1" t="s">
        <v>3133</v>
      </c>
    </row>
    <row r="771">
      <c r="A771" s="1" t="s">
        <v>1634</v>
      </c>
      <c r="B771" s="1" t="s">
        <v>3134</v>
      </c>
      <c r="C771" s="1" t="s">
        <v>3135</v>
      </c>
      <c r="D771" s="1" t="s">
        <v>2421</v>
      </c>
    </row>
    <row r="772">
      <c r="A772" s="1" t="s">
        <v>254</v>
      </c>
      <c r="B772" s="1" t="s">
        <v>3136</v>
      </c>
      <c r="C772" s="1" t="s">
        <v>141</v>
      </c>
      <c r="D772" s="1" t="s">
        <v>3137</v>
      </c>
    </row>
    <row r="773">
      <c r="A773" s="1" t="s">
        <v>254</v>
      </c>
      <c r="B773" s="1" t="s">
        <v>3138</v>
      </c>
      <c r="C773" s="1" t="s">
        <v>141</v>
      </c>
      <c r="D773" s="1" t="s">
        <v>150</v>
      </c>
    </row>
    <row r="774">
      <c r="A774" s="1" t="s">
        <v>254</v>
      </c>
      <c r="B774" s="1" t="s">
        <v>3139</v>
      </c>
      <c r="C774" s="1" t="s">
        <v>141</v>
      </c>
      <c r="D774" s="1" t="s">
        <v>3140</v>
      </c>
    </row>
    <row r="775">
      <c r="A775" s="1" t="s">
        <v>254</v>
      </c>
      <c r="B775" s="1" t="s">
        <v>3141</v>
      </c>
      <c r="C775" s="1" t="s">
        <v>141</v>
      </c>
      <c r="D775" s="1" t="s">
        <v>3142</v>
      </c>
    </row>
    <row r="776">
      <c r="A776" s="1" t="s">
        <v>254</v>
      </c>
      <c r="B776" s="1" t="s">
        <v>3143</v>
      </c>
      <c r="C776" s="1" t="s">
        <v>141</v>
      </c>
      <c r="D776" s="1" t="s">
        <v>3144</v>
      </c>
    </row>
    <row r="777">
      <c r="A777" s="1" t="s">
        <v>254</v>
      </c>
      <c r="B777" s="1" t="s">
        <v>3145</v>
      </c>
      <c r="C777" s="1" t="s">
        <v>141</v>
      </c>
      <c r="D777" s="1" t="s">
        <v>1934</v>
      </c>
    </row>
    <row r="778">
      <c r="A778" s="1" t="s">
        <v>254</v>
      </c>
      <c r="B778" s="1" t="s">
        <v>3146</v>
      </c>
      <c r="C778" s="1" t="s">
        <v>141</v>
      </c>
      <c r="D778" s="1" t="s">
        <v>142</v>
      </c>
    </row>
    <row r="779">
      <c r="A779" s="1" t="s">
        <v>3147</v>
      </c>
      <c r="B779" s="1" t="s">
        <v>3148</v>
      </c>
      <c r="C779" s="1" t="s">
        <v>3149</v>
      </c>
      <c r="D779" s="1" t="s">
        <v>171</v>
      </c>
    </row>
    <row r="780">
      <c r="A780" s="1" t="s">
        <v>2575</v>
      </c>
      <c r="B780" s="1" t="s">
        <v>3150</v>
      </c>
      <c r="C780" s="1" t="s">
        <v>3151</v>
      </c>
      <c r="D780" s="1" t="s">
        <v>615</v>
      </c>
    </row>
    <row r="781">
      <c r="A781" s="1" t="s">
        <v>2575</v>
      </c>
      <c r="B781" s="1" t="s">
        <v>3152</v>
      </c>
      <c r="C781" s="1" t="s">
        <v>3151</v>
      </c>
      <c r="D781" s="1" t="s">
        <v>3153</v>
      </c>
    </row>
    <row r="782">
      <c r="A782" s="1" t="s">
        <v>2575</v>
      </c>
      <c r="B782" s="1" t="s">
        <v>3154</v>
      </c>
      <c r="C782" s="1" t="s">
        <v>3151</v>
      </c>
      <c r="D782" s="1" t="s">
        <v>767</v>
      </c>
    </row>
    <row r="783">
      <c r="A783" s="1" t="s">
        <v>256</v>
      </c>
      <c r="B783" s="1" t="s">
        <v>3155</v>
      </c>
      <c r="C783" s="1" t="s">
        <v>3156</v>
      </c>
      <c r="D783" s="1" t="s">
        <v>2464</v>
      </c>
    </row>
    <row r="784">
      <c r="A784" s="1" t="s">
        <v>251</v>
      </c>
      <c r="B784" s="1" t="s">
        <v>3157</v>
      </c>
      <c r="C784" s="1" t="s">
        <v>358</v>
      </c>
      <c r="D784" s="1" t="s">
        <v>3158</v>
      </c>
    </row>
    <row r="785">
      <c r="A785" s="1" t="s">
        <v>251</v>
      </c>
      <c r="B785" s="1" t="s">
        <v>3159</v>
      </c>
      <c r="C785" s="1" t="s">
        <v>358</v>
      </c>
      <c r="D785" s="1" t="s">
        <v>3160</v>
      </c>
    </row>
    <row r="786">
      <c r="A786" s="1" t="s">
        <v>251</v>
      </c>
      <c r="B786" s="1" t="s">
        <v>3161</v>
      </c>
      <c r="C786" s="1" t="s">
        <v>358</v>
      </c>
      <c r="D786" s="1" t="s">
        <v>3162</v>
      </c>
    </row>
    <row r="787">
      <c r="A787" s="1" t="s">
        <v>251</v>
      </c>
      <c r="B787" s="1" t="s">
        <v>3163</v>
      </c>
      <c r="C787" s="1" t="s">
        <v>358</v>
      </c>
      <c r="D787" s="1" t="s">
        <v>3164</v>
      </c>
    </row>
    <row r="788">
      <c r="A788" s="1" t="s">
        <v>251</v>
      </c>
      <c r="B788" s="1" t="s">
        <v>3165</v>
      </c>
      <c r="C788" s="1" t="s">
        <v>358</v>
      </c>
      <c r="D788" s="1" t="s">
        <v>1637</v>
      </c>
    </row>
    <row r="789">
      <c r="A789" s="1" t="s">
        <v>251</v>
      </c>
      <c r="B789" s="1" t="s">
        <v>3166</v>
      </c>
      <c r="C789" s="1" t="s">
        <v>358</v>
      </c>
      <c r="D789" s="1" t="s">
        <v>372</v>
      </c>
    </row>
    <row r="790">
      <c r="A790" s="1" t="s">
        <v>251</v>
      </c>
      <c r="B790" s="1" t="s">
        <v>3167</v>
      </c>
      <c r="C790" s="1" t="s">
        <v>358</v>
      </c>
      <c r="D790" s="1" t="s">
        <v>1604</v>
      </c>
    </row>
    <row r="791">
      <c r="A791" s="1" t="s">
        <v>251</v>
      </c>
      <c r="B791" s="1" t="s">
        <v>3168</v>
      </c>
      <c r="C791" s="1" t="s">
        <v>358</v>
      </c>
      <c r="D791" s="1" t="s">
        <v>3169</v>
      </c>
    </row>
    <row r="792">
      <c r="A792" s="1" t="s">
        <v>251</v>
      </c>
      <c r="B792" s="1" t="s">
        <v>3170</v>
      </c>
      <c r="C792" s="1" t="s">
        <v>358</v>
      </c>
      <c r="D792" s="1" t="s">
        <v>3171</v>
      </c>
    </row>
    <row r="793">
      <c r="A793" s="1" t="s">
        <v>251</v>
      </c>
      <c r="B793" s="1" t="s">
        <v>3172</v>
      </c>
      <c r="C793" s="1" t="s">
        <v>358</v>
      </c>
      <c r="D793" s="1" t="s">
        <v>3173</v>
      </c>
    </row>
    <row r="794">
      <c r="A794" s="1" t="s">
        <v>251</v>
      </c>
      <c r="B794" s="1" t="s">
        <v>3174</v>
      </c>
      <c r="C794" s="1" t="s">
        <v>358</v>
      </c>
      <c r="D794" s="1" t="s">
        <v>1683</v>
      </c>
    </row>
    <row r="795">
      <c r="A795" s="1" t="s">
        <v>251</v>
      </c>
      <c r="B795" s="1" t="s">
        <v>3174</v>
      </c>
      <c r="C795" s="1" t="s">
        <v>358</v>
      </c>
      <c r="D795" s="1" t="s">
        <v>1683</v>
      </c>
    </row>
    <row r="796">
      <c r="A796" s="1" t="s">
        <v>251</v>
      </c>
      <c r="B796" s="1" t="s">
        <v>3174</v>
      </c>
      <c r="C796" s="1" t="s">
        <v>358</v>
      </c>
      <c r="D796" s="1" t="s">
        <v>1683</v>
      </c>
    </row>
    <row r="797">
      <c r="A797" s="1" t="s">
        <v>254</v>
      </c>
      <c r="B797" s="1" t="s">
        <v>3175</v>
      </c>
      <c r="C797" s="1" t="s">
        <v>3176</v>
      </c>
      <c r="D797" s="1" t="s">
        <v>202</v>
      </c>
    </row>
    <row r="798">
      <c r="A798" s="1" t="s">
        <v>254</v>
      </c>
      <c r="B798" s="1" t="s">
        <v>3177</v>
      </c>
      <c r="C798" s="1" t="s">
        <v>3176</v>
      </c>
      <c r="D798" s="1" t="s">
        <v>3178</v>
      </c>
    </row>
    <row r="799">
      <c r="A799" s="1" t="s">
        <v>254</v>
      </c>
      <c r="B799" s="1" t="s">
        <v>3179</v>
      </c>
      <c r="C799" s="1" t="s">
        <v>3176</v>
      </c>
      <c r="D799" s="1" t="s">
        <v>3180</v>
      </c>
    </row>
    <row r="800">
      <c r="A800" s="1" t="s">
        <v>254</v>
      </c>
      <c r="B800" s="1" t="s">
        <v>3181</v>
      </c>
      <c r="C800" s="1" t="s">
        <v>3176</v>
      </c>
      <c r="D800" s="1" t="s">
        <v>3182</v>
      </c>
    </row>
    <row r="801">
      <c r="A801" s="1" t="s">
        <v>254</v>
      </c>
      <c r="B801" s="1" t="s">
        <v>3183</v>
      </c>
      <c r="C801" s="1" t="s">
        <v>3176</v>
      </c>
      <c r="D801" s="1" t="s">
        <v>115</v>
      </c>
    </row>
    <row r="802">
      <c r="A802" s="1" t="s">
        <v>254</v>
      </c>
      <c r="B802" s="1" t="s">
        <v>3184</v>
      </c>
      <c r="C802" s="1" t="s">
        <v>3176</v>
      </c>
      <c r="D802" s="1" t="s">
        <v>2313</v>
      </c>
    </row>
    <row r="803">
      <c r="A803" s="1" t="s">
        <v>254</v>
      </c>
      <c r="B803" s="1" t="s">
        <v>3185</v>
      </c>
      <c r="C803" s="1" t="s">
        <v>3176</v>
      </c>
      <c r="D803" s="1" t="s">
        <v>2437</v>
      </c>
    </row>
    <row r="804">
      <c r="A804" s="1" t="s">
        <v>254</v>
      </c>
      <c r="B804" s="1" t="s">
        <v>3186</v>
      </c>
      <c r="C804" s="1" t="s">
        <v>3176</v>
      </c>
      <c r="D804" s="1" t="s">
        <v>3187</v>
      </c>
    </row>
    <row r="805">
      <c r="A805" s="1" t="s">
        <v>254</v>
      </c>
      <c r="B805" s="1" t="s">
        <v>3188</v>
      </c>
      <c r="C805" s="1" t="s">
        <v>3176</v>
      </c>
      <c r="D805" s="1" t="s">
        <v>3189</v>
      </c>
    </row>
    <row r="806">
      <c r="A806" s="1" t="s">
        <v>254</v>
      </c>
      <c r="B806" s="1" t="s">
        <v>3190</v>
      </c>
      <c r="C806" s="1" t="s">
        <v>3176</v>
      </c>
      <c r="D806" s="1" t="s">
        <v>3191</v>
      </c>
    </row>
    <row r="807">
      <c r="A807" s="1" t="s">
        <v>229</v>
      </c>
      <c r="B807" s="1" t="s">
        <v>3192</v>
      </c>
      <c r="C807" s="1" t="s">
        <v>3193</v>
      </c>
      <c r="D807" s="1" t="s">
        <v>3194</v>
      </c>
    </row>
    <row r="808">
      <c r="A808" s="1" t="s">
        <v>229</v>
      </c>
      <c r="B808" s="1" t="s">
        <v>3195</v>
      </c>
      <c r="C808" s="1" t="s">
        <v>3193</v>
      </c>
      <c r="D808" s="1" t="s">
        <v>1064</v>
      </c>
    </row>
    <row r="809">
      <c r="A809" s="1" t="s">
        <v>229</v>
      </c>
      <c r="B809" s="1" t="s">
        <v>3196</v>
      </c>
      <c r="C809" s="1" t="s">
        <v>3193</v>
      </c>
      <c r="D809" s="1" t="s">
        <v>1890</v>
      </c>
    </row>
    <row r="810">
      <c r="A810" s="1" t="s">
        <v>229</v>
      </c>
      <c r="B810" s="1" t="s">
        <v>3197</v>
      </c>
      <c r="C810" s="1" t="s">
        <v>3193</v>
      </c>
      <c r="D810" s="1" t="s">
        <v>3198</v>
      </c>
    </row>
    <row r="811">
      <c r="A811" s="1" t="s">
        <v>328</v>
      </c>
      <c r="B811" s="1" t="s">
        <v>3199</v>
      </c>
      <c r="C811" s="1" t="s">
        <v>3200</v>
      </c>
      <c r="D811" s="1" t="s">
        <v>2218</v>
      </c>
    </row>
    <row r="812">
      <c r="A812" s="1" t="s">
        <v>339</v>
      </c>
      <c r="B812" s="1" t="s">
        <v>3201</v>
      </c>
      <c r="C812" s="1" t="s">
        <v>3202</v>
      </c>
      <c r="D812" s="1" t="s">
        <v>3203</v>
      </c>
    </row>
    <row r="813">
      <c r="A813" s="1" t="s">
        <v>339</v>
      </c>
      <c r="B813" s="1" t="s">
        <v>3204</v>
      </c>
      <c r="C813" s="1" t="s">
        <v>3202</v>
      </c>
      <c r="D813" s="1" t="s">
        <v>3205</v>
      </c>
    </row>
    <row r="814">
      <c r="A814" s="1" t="s">
        <v>339</v>
      </c>
      <c r="B814" s="1" t="s">
        <v>3206</v>
      </c>
      <c r="C814" s="1" t="s">
        <v>3202</v>
      </c>
      <c r="D814" s="1" t="s">
        <v>3207</v>
      </c>
    </row>
    <row r="815">
      <c r="A815" s="1" t="s">
        <v>339</v>
      </c>
      <c r="B815" s="1" t="s">
        <v>3208</v>
      </c>
      <c r="C815" s="1" t="s">
        <v>3202</v>
      </c>
      <c r="D815" s="1" t="s">
        <v>3209</v>
      </c>
    </row>
    <row r="816">
      <c r="A816" s="1" t="s">
        <v>339</v>
      </c>
      <c r="B816" s="1" t="s">
        <v>3210</v>
      </c>
      <c r="C816" s="1" t="s">
        <v>3202</v>
      </c>
      <c r="D816" s="1" t="s">
        <v>2049</v>
      </c>
    </row>
    <row r="817">
      <c r="A817" s="1" t="s">
        <v>293</v>
      </c>
      <c r="B817" s="1" t="s">
        <v>3211</v>
      </c>
      <c r="C817" s="1" t="s">
        <v>3212</v>
      </c>
      <c r="D817" s="1" t="s">
        <v>3213</v>
      </c>
    </row>
    <row r="818">
      <c r="A818" s="1" t="s">
        <v>293</v>
      </c>
      <c r="B818" s="1" t="s">
        <v>3214</v>
      </c>
      <c r="C818" s="1" t="s">
        <v>3212</v>
      </c>
      <c r="D818" s="1" t="s">
        <v>3215</v>
      </c>
    </row>
    <row r="819">
      <c r="A819" s="1" t="s">
        <v>293</v>
      </c>
      <c r="B819" s="1" t="s">
        <v>3216</v>
      </c>
      <c r="C819" s="1" t="s">
        <v>3212</v>
      </c>
      <c r="D819" s="1" t="s">
        <v>3217</v>
      </c>
    </row>
    <row r="820">
      <c r="A820" s="1" t="s">
        <v>282</v>
      </c>
      <c r="B820" s="1" t="s">
        <v>3218</v>
      </c>
      <c r="C820" s="1" t="s">
        <v>3219</v>
      </c>
      <c r="D820" s="1" t="s">
        <v>3203</v>
      </c>
    </row>
    <row r="821">
      <c r="A821" s="1" t="s">
        <v>3220</v>
      </c>
      <c r="B821" s="1" t="s">
        <v>3221</v>
      </c>
      <c r="C821" s="1" t="s">
        <v>3222</v>
      </c>
      <c r="D821" s="1" t="s">
        <v>3223</v>
      </c>
    </row>
    <row r="822">
      <c r="A822" s="1" t="s">
        <v>3220</v>
      </c>
      <c r="B822" s="1" t="s">
        <v>3224</v>
      </c>
      <c r="C822" s="1" t="s">
        <v>3222</v>
      </c>
      <c r="D822" s="1" t="s">
        <v>202</v>
      </c>
    </row>
    <row r="823">
      <c r="A823" s="1" t="s">
        <v>3220</v>
      </c>
      <c r="B823" s="1" t="s">
        <v>3225</v>
      </c>
      <c r="C823" s="1" t="s">
        <v>3222</v>
      </c>
      <c r="D823" s="1" t="s">
        <v>2467</v>
      </c>
    </row>
    <row r="824">
      <c r="A824" s="1" t="s">
        <v>3220</v>
      </c>
      <c r="B824" s="1" t="s">
        <v>3226</v>
      </c>
      <c r="C824" s="1" t="s">
        <v>3222</v>
      </c>
      <c r="D824" s="1" t="s">
        <v>3227</v>
      </c>
    </row>
    <row r="825">
      <c r="A825" s="1" t="s">
        <v>3220</v>
      </c>
      <c r="B825" s="1" t="s">
        <v>3228</v>
      </c>
      <c r="C825" s="1" t="s">
        <v>3222</v>
      </c>
      <c r="D825" s="1" t="s">
        <v>3229</v>
      </c>
    </row>
    <row r="826">
      <c r="A826" s="1" t="s">
        <v>3220</v>
      </c>
      <c r="B826" s="1" t="s">
        <v>3230</v>
      </c>
      <c r="C826" s="1" t="s">
        <v>3222</v>
      </c>
      <c r="D826" s="1" t="s">
        <v>3231</v>
      </c>
    </row>
    <row r="827">
      <c r="A827" s="1" t="s">
        <v>136</v>
      </c>
      <c r="B827" s="1" t="s">
        <v>3232</v>
      </c>
      <c r="C827" s="1" t="s">
        <v>3233</v>
      </c>
      <c r="D827" s="1" t="s">
        <v>3234</v>
      </c>
    </row>
    <row r="828">
      <c r="A828" s="1" t="s">
        <v>3235</v>
      </c>
      <c r="B828" s="1" t="s">
        <v>3236</v>
      </c>
      <c r="C828" s="1" t="s">
        <v>3237</v>
      </c>
      <c r="D828" s="1" t="s">
        <v>1967</v>
      </c>
    </row>
    <row r="829">
      <c r="A829" s="1" t="s">
        <v>3238</v>
      </c>
      <c r="B829" s="1" t="s">
        <v>3239</v>
      </c>
      <c r="C829" s="1" t="s">
        <v>3240</v>
      </c>
      <c r="D829" s="1" t="s">
        <v>1826</v>
      </c>
    </row>
    <row r="830">
      <c r="A830" s="1" t="s">
        <v>1759</v>
      </c>
      <c r="B830" s="1" t="s">
        <v>3241</v>
      </c>
      <c r="C830" s="1" t="s">
        <v>3242</v>
      </c>
      <c r="D830" s="1" t="s">
        <v>3243</v>
      </c>
    </row>
    <row r="831">
      <c r="A831" s="1" t="s">
        <v>1759</v>
      </c>
      <c r="B831" s="1" t="s">
        <v>3244</v>
      </c>
      <c r="C831" s="1" t="s">
        <v>3242</v>
      </c>
      <c r="D831" s="1" t="s">
        <v>3245</v>
      </c>
    </row>
    <row r="832">
      <c r="A832" s="1" t="s">
        <v>136</v>
      </c>
      <c r="B832" s="1" t="s">
        <v>3246</v>
      </c>
      <c r="C832" s="1" t="s">
        <v>3247</v>
      </c>
      <c r="D832" s="1" t="s">
        <v>202</v>
      </c>
    </row>
    <row r="833">
      <c r="A833" s="1" t="s">
        <v>3248</v>
      </c>
      <c r="B833" s="1" t="s">
        <v>3249</v>
      </c>
      <c r="C833" s="1" t="s">
        <v>3250</v>
      </c>
      <c r="D833" s="1" t="s">
        <v>3125</v>
      </c>
    </row>
    <row r="834">
      <c r="A834" s="1" t="s">
        <v>1695</v>
      </c>
      <c r="B834" s="1" t="s">
        <v>3251</v>
      </c>
      <c r="C834" s="1" t="s">
        <v>3252</v>
      </c>
      <c r="D834" s="1" t="s">
        <v>3253</v>
      </c>
    </row>
    <row r="835">
      <c r="A835" s="1" t="s">
        <v>1695</v>
      </c>
      <c r="B835" s="1" t="s">
        <v>3254</v>
      </c>
      <c r="C835" s="1" t="s">
        <v>3252</v>
      </c>
      <c r="D835" s="1" t="s">
        <v>3255</v>
      </c>
    </row>
    <row r="836">
      <c r="A836" s="1" t="s">
        <v>1695</v>
      </c>
      <c r="B836" s="1" t="s">
        <v>3256</v>
      </c>
      <c r="C836" s="1" t="s">
        <v>3252</v>
      </c>
      <c r="D836" s="1" t="s">
        <v>3257</v>
      </c>
    </row>
    <row r="837">
      <c r="A837" s="1" t="s">
        <v>1695</v>
      </c>
      <c r="B837" s="1" t="s">
        <v>3258</v>
      </c>
      <c r="C837" s="1" t="s">
        <v>3252</v>
      </c>
      <c r="D837" s="1" t="s">
        <v>1702</v>
      </c>
    </row>
    <row r="838">
      <c r="A838" s="1" t="s">
        <v>1695</v>
      </c>
      <c r="B838" s="1" t="s">
        <v>3259</v>
      </c>
      <c r="C838" s="1" t="s">
        <v>3252</v>
      </c>
      <c r="D838" s="1" t="s">
        <v>156</v>
      </c>
    </row>
    <row r="839">
      <c r="A839" s="1" t="s">
        <v>1695</v>
      </c>
      <c r="B839" s="1" t="s">
        <v>3260</v>
      </c>
      <c r="C839" s="1" t="s">
        <v>3252</v>
      </c>
      <c r="D839" s="1" t="s">
        <v>407</v>
      </c>
    </row>
    <row r="840">
      <c r="A840" s="1" t="s">
        <v>1695</v>
      </c>
      <c r="B840" s="1" t="s">
        <v>3261</v>
      </c>
      <c r="C840" s="1" t="s">
        <v>3252</v>
      </c>
      <c r="D840" s="1" t="s">
        <v>3262</v>
      </c>
    </row>
    <row r="841">
      <c r="A841" s="1" t="s">
        <v>1695</v>
      </c>
      <c r="B841" s="1" t="s">
        <v>3263</v>
      </c>
      <c r="C841" s="1" t="s">
        <v>3252</v>
      </c>
      <c r="D841" s="1" t="s">
        <v>1833</v>
      </c>
    </row>
    <row r="842">
      <c r="A842" s="1" t="s">
        <v>1695</v>
      </c>
      <c r="B842" s="1" t="s">
        <v>3264</v>
      </c>
      <c r="C842" s="1" t="s">
        <v>3252</v>
      </c>
      <c r="D842" s="1" t="s">
        <v>3265</v>
      </c>
    </row>
    <row r="843">
      <c r="A843" s="1" t="s">
        <v>1695</v>
      </c>
      <c r="B843" s="1" t="s">
        <v>3266</v>
      </c>
      <c r="C843" s="1" t="s">
        <v>3252</v>
      </c>
      <c r="D843" s="1" t="s">
        <v>3267</v>
      </c>
    </row>
    <row r="844">
      <c r="A844" s="1" t="s">
        <v>1695</v>
      </c>
      <c r="B844" s="1" t="s">
        <v>3268</v>
      </c>
      <c r="C844" s="1" t="s">
        <v>3252</v>
      </c>
      <c r="D844" s="1" t="s">
        <v>1906</v>
      </c>
    </row>
    <row r="845">
      <c r="A845" s="1" t="s">
        <v>1695</v>
      </c>
      <c r="B845" s="1" t="s">
        <v>3269</v>
      </c>
      <c r="C845" s="1" t="s">
        <v>3252</v>
      </c>
      <c r="D845" s="1" t="s">
        <v>3270</v>
      </c>
    </row>
    <row r="846">
      <c r="A846" s="1" t="s">
        <v>351</v>
      </c>
      <c r="B846" s="1" t="s">
        <v>3271</v>
      </c>
      <c r="C846" s="1" t="s">
        <v>3272</v>
      </c>
      <c r="D846" s="1" t="s">
        <v>3273</v>
      </c>
    </row>
    <row r="847">
      <c r="A847" s="1" t="s">
        <v>351</v>
      </c>
      <c r="B847" s="1" t="s">
        <v>3274</v>
      </c>
      <c r="C847" s="1" t="s">
        <v>3272</v>
      </c>
      <c r="D847" s="1" t="s">
        <v>2614</v>
      </c>
    </row>
    <row r="848">
      <c r="A848" s="1" t="s">
        <v>351</v>
      </c>
      <c r="B848" s="1" t="s">
        <v>3275</v>
      </c>
      <c r="C848" s="1" t="s">
        <v>3272</v>
      </c>
      <c r="D848" s="1" t="s">
        <v>3276</v>
      </c>
    </row>
    <row r="849">
      <c r="A849" s="1" t="s">
        <v>351</v>
      </c>
      <c r="B849" s="1" t="s">
        <v>3277</v>
      </c>
      <c r="C849" s="1" t="s">
        <v>3272</v>
      </c>
      <c r="D849" s="1" t="s">
        <v>3164</v>
      </c>
    </row>
    <row r="850">
      <c r="A850" s="1" t="s">
        <v>351</v>
      </c>
      <c r="B850" s="1" t="s">
        <v>3278</v>
      </c>
      <c r="C850" s="1" t="s">
        <v>3272</v>
      </c>
      <c r="D850" s="1" t="s">
        <v>2146</v>
      </c>
    </row>
    <row r="851">
      <c r="A851" s="1" t="s">
        <v>256</v>
      </c>
      <c r="B851" s="1" t="s">
        <v>3279</v>
      </c>
      <c r="C851" s="1" t="s">
        <v>3280</v>
      </c>
      <c r="D851" s="1" t="s">
        <v>3281</v>
      </c>
    </row>
    <row r="852">
      <c r="A852" s="1" t="s">
        <v>136</v>
      </c>
      <c r="B852" s="1" t="s">
        <v>3282</v>
      </c>
      <c r="C852" s="1" t="s">
        <v>3283</v>
      </c>
      <c r="D852" s="1" t="s">
        <v>1924</v>
      </c>
    </row>
    <row r="853">
      <c r="A853" s="1" t="s">
        <v>282</v>
      </c>
      <c r="B853" s="1" t="s">
        <v>3284</v>
      </c>
      <c r="C853" s="1" t="s">
        <v>3285</v>
      </c>
      <c r="D853" s="1" t="s">
        <v>3286</v>
      </c>
    </row>
    <row r="854">
      <c r="A854" s="1" t="s">
        <v>282</v>
      </c>
      <c r="B854" s="1" t="s">
        <v>3287</v>
      </c>
      <c r="C854" s="1" t="s">
        <v>3285</v>
      </c>
      <c r="D854" s="1" t="s">
        <v>3288</v>
      </c>
    </row>
    <row r="855">
      <c r="A855" s="1" t="s">
        <v>282</v>
      </c>
      <c r="B855" s="1" t="s">
        <v>3289</v>
      </c>
      <c r="C855" s="1" t="s">
        <v>3285</v>
      </c>
      <c r="D855" s="1" t="s">
        <v>3290</v>
      </c>
    </row>
    <row r="856">
      <c r="A856" s="1" t="s">
        <v>282</v>
      </c>
      <c r="B856" s="1" t="s">
        <v>3291</v>
      </c>
      <c r="C856" s="1" t="s">
        <v>3285</v>
      </c>
      <c r="D856" s="1" t="s">
        <v>3292</v>
      </c>
    </row>
    <row r="857">
      <c r="A857" s="1" t="s">
        <v>282</v>
      </c>
      <c r="B857" s="1" t="s">
        <v>3293</v>
      </c>
      <c r="C857" s="1" t="s">
        <v>3285</v>
      </c>
      <c r="D857" s="1" t="s">
        <v>3294</v>
      </c>
    </row>
    <row r="858">
      <c r="A858" s="1" t="s">
        <v>282</v>
      </c>
      <c r="B858" s="1" t="s">
        <v>3295</v>
      </c>
      <c r="C858" s="1" t="s">
        <v>3285</v>
      </c>
      <c r="D858" s="1" t="s">
        <v>3296</v>
      </c>
    </row>
    <row r="859">
      <c r="A859" s="1" t="s">
        <v>282</v>
      </c>
      <c r="B859" s="1" t="s">
        <v>3297</v>
      </c>
      <c r="C859" s="1" t="s">
        <v>3285</v>
      </c>
      <c r="D859" s="1" t="s">
        <v>2377</v>
      </c>
    </row>
    <row r="860">
      <c r="A860" s="1" t="s">
        <v>282</v>
      </c>
      <c r="B860" s="1" t="s">
        <v>3298</v>
      </c>
      <c r="C860" s="1" t="s">
        <v>3285</v>
      </c>
      <c r="D860" s="1" t="s">
        <v>3299</v>
      </c>
    </row>
    <row r="861">
      <c r="A861" s="1" t="s">
        <v>282</v>
      </c>
      <c r="B861" s="1" t="s">
        <v>3300</v>
      </c>
      <c r="C861" s="1" t="s">
        <v>3285</v>
      </c>
      <c r="D861" s="1" t="s">
        <v>1906</v>
      </c>
    </row>
    <row r="862">
      <c r="A862" s="1" t="s">
        <v>388</v>
      </c>
      <c r="B862" s="1" t="s">
        <v>3301</v>
      </c>
      <c r="C862" s="1" t="s">
        <v>389</v>
      </c>
      <c r="D862" s="1" t="s">
        <v>390</v>
      </c>
    </row>
    <row r="863">
      <c r="A863" s="1" t="s">
        <v>339</v>
      </c>
      <c r="B863" s="1" t="s">
        <v>3302</v>
      </c>
      <c r="C863" s="1" t="s">
        <v>3303</v>
      </c>
      <c r="D863" s="1" t="s">
        <v>3304</v>
      </c>
    </row>
    <row r="864">
      <c r="A864" s="1" t="s">
        <v>339</v>
      </c>
      <c r="B864" s="1" t="s">
        <v>3305</v>
      </c>
      <c r="C864" s="1" t="s">
        <v>3303</v>
      </c>
      <c r="D864" s="1" t="s">
        <v>3306</v>
      </c>
    </row>
    <row r="865">
      <c r="A865" s="1" t="s">
        <v>339</v>
      </c>
      <c r="B865" s="1" t="s">
        <v>3307</v>
      </c>
      <c r="C865" s="1" t="s">
        <v>3303</v>
      </c>
      <c r="D865" s="1" t="s">
        <v>3308</v>
      </c>
    </row>
    <row r="866">
      <c r="A866" s="1" t="s">
        <v>3309</v>
      </c>
      <c r="B866" s="1" t="s">
        <v>3310</v>
      </c>
      <c r="C866" s="1" t="s">
        <v>3311</v>
      </c>
      <c r="D866" s="1" t="s">
        <v>89</v>
      </c>
    </row>
    <row r="867">
      <c r="A867" s="1" t="s">
        <v>265</v>
      </c>
      <c r="B867" s="1" t="s">
        <v>3312</v>
      </c>
      <c r="C867" s="1" t="s">
        <v>3313</v>
      </c>
      <c r="D867" s="1" t="s">
        <v>2852</v>
      </c>
    </row>
    <row r="868">
      <c r="A868" s="1" t="s">
        <v>540</v>
      </c>
      <c r="B868" s="1" t="s">
        <v>3314</v>
      </c>
      <c r="C868" s="1" t="s">
        <v>3315</v>
      </c>
      <c r="D868" s="1" t="s">
        <v>2182</v>
      </c>
    </row>
    <row r="869">
      <c r="A869" s="1" t="s">
        <v>376</v>
      </c>
      <c r="B869" s="1" t="s">
        <v>3316</v>
      </c>
      <c r="C869" s="1" t="s">
        <v>3317</v>
      </c>
      <c r="D869" s="1" t="s">
        <v>3318</v>
      </c>
    </row>
    <row r="870">
      <c r="A870" s="1" t="s">
        <v>251</v>
      </c>
      <c r="B870" s="1" t="s">
        <v>3319</v>
      </c>
      <c r="C870" s="1" t="s">
        <v>3320</v>
      </c>
      <c r="D870" s="1" t="s">
        <v>3321</v>
      </c>
    </row>
    <row r="871">
      <c r="A871" s="1" t="s">
        <v>251</v>
      </c>
      <c r="B871" s="1" t="s">
        <v>3322</v>
      </c>
      <c r="C871" s="1" t="s">
        <v>3320</v>
      </c>
      <c r="D871" s="1" t="s">
        <v>134</v>
      </c>
    </row>
    <row r="872">
      <c r="A872" s="1" t="s">
        <v>1695</v>
      </c>
      <c r="B872" s="1" t="s">
        <v>3323</v>
      </c>
      <c r="C872" s="1" t="s">
        <v>3324</v>
      </c>
      <c r="D872" s="1" t="s">
        <v>3325</v>
      </c>
    </row>
    <row r="873">
      <c r="A873" s="1" t="s">
        <v>1979</v>
      </c>
      <c r="B873" s="1" t="s">
        <v>3326</v>
      </c>
      <c r="C873" s="1" t="s">
        <v>3327</v>
      </c>
      <c r="D873" s="1" t="s">
        <v>3328</v>
      </c>
    </row>
    <row r="874">
      <c r="A874" s="1" t="s">
        <v>1979</v>
      </c>
      <c r="B874" s="1" t="s">
        <v>3329</v>
      </c>
      <c r="C874" s="1" t="s">
        <v>3327</v>
      </c>
      <c r="D874" s="1" t="s">
        <v>3330</v>
      </c>
    </row>
    <row r="875">
      <c r="A875" s="1" t="s">
        <v>279</v>
      </c>
      <c r="B875" s="1" t="s">
        <v>3331</v>
      </c>
      <c r="C875" s="1" t="s">
        <v>3332</v>
      </c>
      <c r="D875" s="1" t="s">
        <v>3333</v>
      </c>
    </row>
    <row r="876">
      <c r="A876" s="1" t="s">
        <v>251</v>
      </c>
      <c r="B876" s="1" t="s">
        <v>3334</v>
      </c>
      <c r="C876" s="1" t="s">
        <v>3335</v>
      </c>
      <c r="D876" s="1" t="s">
        <v>3336</v>
      </c>
    </row>
    <row r="877">
      <c r="A877" s="1" t="s">
        <v>251</v>
      </c>
      <c r="B877" s="1" t="s">
        <v>3337</v>
      </c>
      <c r="C877" s="1" t="s">
        <v>3335</v>
      </c>
      <c r="D877" s="1" t="s">
        <v>3338</v>
      </c>
    </row>
    <row r="878">
      <c r="A878" s="1" t="s">
        <v>251</v>
      </c>
      <c r="B878" s="1" t="s">
        <v>3339</v>
      </c>
      <c r="C878" s="1" t="s">
        <v>3335</v>
      </c>
      <c r="D878" s="1" t="s">
        <v>218</v>
      </c>
    </row>
    <row r="879">
      <c r="A879" s="1" t="s">
        <v>246</v>
      </c>
      <c r="B879" s="1" t="s">
        <v>3340</v>
      </c>
      <c r="C879" s="1" t="s">
        <v>85</v>
      </c>
      <c r="D879" s="1" t="s">
        <v>3341</v>
      </c>
    </row>
    <row r="880">
      <c r="A880" s="1" t="s">
        <v>246</v>
      </c>
      <c r="B880" s="1" t="s">
        <v>3342</v>
      </c>
      <c r="C880" s="1" t="s">
        <v>85</v>
      </c>
      <c r="D880" s="1" t="s">
        <v>3343</v>
      </c>
    </row>
    <row r="881">
      <c r="A881" s="1" t="s">
        <v>246</v>
      </c>
      <c r="B881" s="1" t="s">
        <v>3344</v>
      </c>
      <c r="C881" s="1" t="s">
        <v>85</v>
      </c>
      <c r="D881" s="1" t="s">
        <v>3345</v>
      </c>
    </row>
    <row r="882">
      <c r="A882" s="1" t="s">
        <v>246</v>
      </c>
      <c r="B882" s="1" t="s">
        <v>3346</v>
      </c>
      <c r="C882" s="1" t="s">
        <v>85</v>
      </c>
      <c r="D882" s="1" t="s">
        <v>3347</v>
      </c>
    </row>
    <row r="883">
      <c r="A883" s="1" t="s">
        <v>246</v>
      </c>
      <c r="B883" s="1" t="s">
        <v>3348</v>
      </c>
      <c r="C883" s="1" t="s">
        <v>85</v>
      </c>
      <c r="D883" s="1" t="s">
        <v>3349</v>
      </c>
    </row>
    <row r="884">
      <c r="A884" s="1" t="s">
        <v>246</v>
      </c>
      <c r="B884" s="1" t="s">
        <v>3350</v>
      </c>
      <c r="C884" s="1" t="s">
        <v>85</v>
      </c>
      <c r="D884" s="1" t="s">
        <v>3351</v>
      </c>
    </row>
    <row r="885">
      <c r="A885" s="1" t="s">
        <v>246</v>
      </c>
      <c r="B885" s="1" t="s">
        <v>3352</v>
      </c>
      <c r="C885" s="1" t="s">
        <v>85</v>
      </c>
      <c r="D885" s="1" t="s">
        <v>107</v>
      </c>
    </row>
    <row r="886">
      <c r="A886" s="1" t="s">
        <v>246</v>
      </c>
      <c r="B886" s="1" t="s">
        <v>3353</v>
      </c>
      <c r="C886" s="1" t="s">
        <v>85</v>
      </c>
      <c r="D886" s="1" t="s">
        <v>3354</v>
      </c>
    </row>
    <row r="887">
      <c r="A887" s="1" t="s">
        <v>246</v>
      </c>
      <c r="B887" s="1" t="s">
        <v>3355</v>
      </c>
      <c r="C887" s="1" t="s">
        <v>85</v>
      </c>
      <c r="D887" s="1" t="s">
        <v>156</v>
      </c>
    </row>
    <row r="888">
      <c r="A888" s="1" t="s">
        <v>246</v>
      </c>
      <c r="B888" s="1" t="s">
        <v>3356</v>
      </c>
      <c r="C888" s="1" t="s">
        <v>85</v>
      </c>
      <c r="D888" s="1" t="s">
        <v>3357</v>
      </c>
    </row>
    <row r="889">
      <c r="A889" s="1" t="s">
        <v>246</v>
      </c>
      <c r="B889" s="1" t="s">
        <v>3358</v>
      </c>
      <c r="C889" s="1" t="s">
        <v>85</v>
      </c>
      <c r="D889" s="1" t="s">
        <v>86</v>
      </c>
    </row>
    <row r="890">
      <c r="A890" s="1" t="s">
        <v>246</v>
      </c>
      <c r="B890" s="1" t="s">
        <v>3359</v>
      </c>
      <c r="C890" s="1" t="s">
        <v>85</v>
      </c>
      <c r="D890" s="1" t="s">
        <v>3360</v>
      </c>
    </row>
    <row r="891">
      <c r="A891" s="1" t="s">
        <v>246</v>
      </c>
      <c r="B891" s="1" t="s">
        <v>3361</v>
      </c>
      <c r="C891" s="1" t="s">
        <v>317</v>
      </c>
      <c r="D891" s="1" t="s">
        <v>3362</v>
      </c>
    </row>
    <row r="892">
      <c r="A892" s="1" t="s">
        <v>246</v>
      </c>
      <c r="B892" s="1" t="s">
        <v>3363</v>
      </c>
      <c r="C892" s="1" t="s">
        <v>317</v>
      </c>
      <c r="D892" s="1" t="s">
        <v>318</v>
      </c>
    </row>
    <row r="893">
      <c r="A893" s="1" t="s">
        <v>246</v>
      </c>
      <c r="B893" s="1" t="s">
        <v>3364</v>
      </c>
      <c r="C893" s="1" t="s">
        <v>317</v>
      </c>
      <c r="D893" s="1" t="s">
        <v>3365</v>
      </c>
    </row>
    <row r="894">
      <c r="A894" s="1" t="s">
        <v>246</v>
      </c>
      <c r="B894" s="1" t="s">
        <v>3366</v>
      </c>
      <c r="C894" s="1" t="s">
        <v>317</v>
      </c>
      <c r="D894" s="1" t="s">
        <v>3367</v>
      </c>
    </row>
    <row r="895">
      <c r="A895" s="1" t="s">
        <v>246</v>
      </c>
      <c r="B895" s="1" t="s">
        <v>3368</v>
      </c>
      <c r="C895" s="1" t="s">
        <v>317</v>
      </c>
      <c r="D895" s="1" t="s">
        <v>3369</v>
      </c>
    </row>
    <row r="896">
      <c r="A896" s="1" t="s">
        <v>246</v>
      </c>
      <c r="B896" s="1" t="s">
        <v>3370</v>
      </c>
      <c r="C896" s="1" t="s">
        <v>317</v>
      </c>
      <c r="D896" s="1" t="s">
        <v>156</v>
      </c>
    </row>
    <row r="897">
      <c r="A897" s="1" t="s">
        <v>246</v>
      </c>
      <c r="B897" s="1" t="s">
        <v>3371</v>
      </c>
      <c r="C897" s="1" t="s">
        <v>317</v>
      </c>
      <c r="D897" s="1" t="s">
        <v>3372</v>
      </c>
    </row>
    <row r="898">
      <c r="A898" s="1" t="s">
        <v>246</v>
      </c>
      <c r="B898" s="1" t="s">
        <v>3373</v>
      </c>
      <c r="C898" s="1" t="s">
        <v>317</v>
      </c>
      <c r="D898" s="1" t="s">
        <v>3374</v>
      </c>
    </row>
    <row r="899">
      <c r="A899" s="1" t="s">
        <v>246</v>
      </c>
      <c r="B899" s="1" t="s">
        <v>3375</v>
      </c>
      <c r="C899" s="1" t="s">
        <v>317</v>
      </c>
      <c r="D899" s="1" t="s">
        <v>3376</v>
      </c>
    </row>
    <row r="900">
      <c r="A900" s="1" t="s">
        <v>246</v>
      </c>
      <c r="B900" s="1" t="s">
        <v>3377</v>
      </c>
      <c r="C900" s="1" t="s">
        <v>317</v>
      </c>
      <c r="D900" s="1" t="s">
        <v>1781</v>
      </c>
    </row>
    <row r="901">
      <c r="A901" s="1" t="s">
        <v>246</v>
      </c>
      <c r="B901" s="1" t="s">
        <v>3378</v>
      </c>
      <c r="C901" s="1" t="s">
        <v>317</v>
      </c>
      <c r="D901" s="1" t="s">
        <v>396</v>
      </c>
    </row>
    <row r="902">
      <c r="A902" s="1" t="s">
        <v>256</v>
      </c>
      <c r="B902" s="1" t="s">
        <v>3379</v>
      </c>
      <c r="C902" s="1" t="s">
        <v>3380</v>
      </c>
      <c r="D902" s="1" t="s">
        <v>3381</v>
      </c>
    </row>
    <row r="903">
      <c r="A903" s="1" t="s">
        <v>328</v>
      </c>
      <c r="B903" s="1" t="s">
        <v>3382</v>
      </c>
      <c r="C903" s="1" t="s">
        <v>3383</v>
      </c>
      <c r="D903" s="1" t="s">
        <v>3384</v>
      </c>
    </row>
    <row r="904">
      <c r="A904" s="1" t="s">
        <v>1634</v>
      </c>
      <c r="B904" s="1" t="s">
        <v>3385</v>
      </c>
      <c r="C904" s="1" t="s">
        <v>3386</v>
      </c>
      <c r="D904" s="1" t="s">
        <v>3387</v>
      </c>
    </row>
    <row r="905">
      <c r="A905" s="1" t="s">
        <v>3388</v>
      </c>
      <c r="B905" s="1" t="s">
        <v>3389</v>
      </c>
      <c r="C905" s="1" t="s">
        <v>3390</v>
      </c>
      <c r="D905" s="1" t="s">
        <v>3391</v>
      </c>
    </row>
    <row r="906">
      <c r="A906" s="1" t="s">
        <v>3388</v>
      </c>
      <c r="B906" s="1" t="s">
        <v>3392</v>
      </c>
      <c r="C906" s="1" t="s">
        <v>3390</v>
      </c>
      <c r="D906" s="1" t="s">
        <v>3393</v>
      </c>
    </row>
    <row r="907">
      <c r="A907" s="1" t="s">
        <v>3388</v>
      </c>
      <c r="B907" s="1" t="s">
        <v>3394</v>
      </c>
      <c r="C907" s="1" t="s">
        <v>3390</v>
      </c>
      <c r="D907" s="1" t="s">
        <v>3395</v>
      </c>
    </row>
    <row r="908">
      <c r="A908" s="1" t="s">
        <v>3388</v>
      </c>
      <c r="B908" s="1" t="s">
        <v>3396</v>
      </c>
      <c r="C908" s="1" t="s">
        <v>3390</v>
      </c>
      <c r="D908" s="1" t="s">
        <v>3351</v>
      </c>
    </row>
    <row r="909">
      <c r="A909" s="1" t="s">
        <v>3388</v>
      </c>
      <c r="B909" s="1" t="s">
        <v>3397</v>
      </c>
      <c r="C909" s="1" t="s">
        <v>3390</v>
      </c>
      <c r="D909" s="1" t="s">
        <v>3398</v>
      </c>
    </row>
    <row r="910">
      <c r="A910" s="1" t="s">
        <v>3388</v>
      </c>
      <c r="B910" s="1" t="s">
        <v>3399</v>
      </c>
      <c r="C910" s="1" t="s">
        <v>3390</v>
      </c>
      <c r="D910" s="1" t="s">
        <v>3400</v>
      </c>
    </row>
    <row r="911">
      <c r="A911" s="1" t="s">
        <v>361</v>
      </c>
      <c r="B911" s="1" t="s">
        <v>3401</v>
      </c>
      <c r="C911" s="1" t="s">
        <v>362</v>
      </c>
      <c r="D911" s="1" t="s">
        <v>1518</v>
      </c>
    </row>
    <row r="912">
      <c r="A912" s="1" t="s">
        <v>361</v>
      </c>
      <c r="B912" s="1" t="s">
        <v>3402</v>
      </c>
      <c r="C912" s="1" t="s">
        <v>362</v>
      </c>
      <c r="D912" s="1" t="s">
        <v>363</v>
      </c>
    </row>
    <row r="913">
      <c r="A913" s="1" t="s">
        <v>361</v>
      </c>
      <c r="B913" s="1" t="s">
        <v>3403</v>
      </c>
      <c r="C913" s="1" t="s">
        <v>362</v>
      </c>
      <c r="D913" s="1" t="s">
        <v>3404</v>
      </c>
    </row>
    <row r="914">
      <c r="A914" s="1" t="s">
        <v>361</v>
      </c>
      <c r="B914" s="1" t="s">
        <v>3405</v>
      </c>
      <c r="C914" s="1" t="s">
        <v>362</v>
      </c>
      <c r="D914" s="1" t="s">
        <v>2403</v>
      </c>
    </row>
    <row r="915">
      <c r="A915" s="1" t="s">
        <v>251</v>
      </c>
      <c r="B915" s="1" t="s">
        <v>3406</v>
      </c>
      <c r="C915" s="1" t="s">
        <v>3407</v>
      </c>
      <c r="D915" s="1" t="s">
        <v>2051</v>
      </c>
    </row>
    <row r="916">
      <c r="A916" s="1" t="s">
        <v>305</v>
      </c>
      <c r="B916" s="1" t="s">
        <v>3408</v>
      </c>
      <c r="C916" s="1" t="s">
        <v>3409</v>
      </c>
      <c r="D916" s="1" t="s">
        <v>202</v>
      </c>
    </row>
    <row r="917">
      <c r="A917" s="1" t="s">
        <v>265</v>
      </c>
      <c r="B917" s="1" t="s">
        <v>3410</v>
      </c>
      <c r="C917" s="1" t="s">
        <v>266</v>
      </c>
      <c r="D917" s="1" t="s">
        <v>3304</v>
      </c>
    </row>
    <row r="918">
      <c r="A918" s="1" t="s">
        <v>265</v>
      </c>
      <c r="B918" s="1" t="s">
        <v>3411</v>
      </c>
      <c r="C918" s="1" t="s">
        <v>266</v>
      </c>
      <c r="D918" s="1" t="s">
        <v>2063</v>
      </c>
    </row>
    <row r="919">
      <c r="A919" s="1" t="s">
        <v>265</v>
      </c>
      <c r="B919" s="1" t="s">
        <v>3412</v>
      </c>
      <c r="C919" s="1" t="s">
        <v>266</v>
      </c>
      <c r="D919" s="1" t="s">
        <v>3413</v>
      </c>
    </row>
    <row r="920">
      <c r="A920" s="1" t="s">
        <v>265</v>
      </c>
      <c r="B920" s="1" t="s">
        <v>3414</v>
      </c>
      <c r="C920" s="1" t="s">
        <v>266</v>
      </c>
      <c r="D920" s="1" t="s">
        <v>3415</v>
      </c>
    </row>
    <row r="921">
      <c r="A921" s="1" t="s">
        <v>265</v>
      </c>
      <c r="B921" s="1" t="s">
        <v>3416</v>
      </c>
      <c r="C921" s="1" t="s">
        <v>266</v>
      </c>
      <c r="D921" s="1" t="s">
        <v>3417</v>
      </c>
    </row>
    <row r="922">
      <c r="A922" s="1" t="s">
        <v>265</v>
      </c>
      <c r="B922" s="1" t="s">
        <v>3418</v>
      </c>
      <c r="C922" s="1" t="s">
        <v>266</v>
      </c>
      <c r="D922" s="1" t="s">
        <v>3419</v>
      </c>
    </row>
    <row r="923">
      <c r="A923" s="1" t="s">
        <v>265</v>
      </c>
      <c r="B923" s="1" t="s">
        <v>3420</v>
      </c>
      <c r="C923" s="1" t="s">
        <v>266</v>
      </c>
      <c r="D923" s="1" t="s">
        <v>2785</v>
      </c>
    </row>
    <row r="924">
      <c r="A924" s="1" t="s">
        <v>265</v>
      </c>
      <c r="B924" s="1" t="s">
        <v>3421</v>
      </c>
      <c r="C924" s="1" t="s">
        <v>266</v>
      </c>
      <c r="D924" s="1" t="s">
        <v>3422</v>
      </c>
    </row>
    <row r="925">
      <c r="A925" s="1" t="s">
        <v>265</v>
      </c>
      <c r="B925" s="1" t="s">
        <v>3423</v>
      </c>
      <c r="C925" s="1" t="s">
        <v>266</v>
      </c>
      <c r="D925" s="1" t="s">
        <v>1969</v>
      </c>
    </row>
    <row r="926">
      <c r="A926" s="1" t="s">
        <v>265</v>
      </c>
      <c r="B926" s="1" t="s">
        <v>3424</v>
      </c>
      <c r="C926" s="1" t="s">
        <v>266</v>
      </c>
      <c r="D926" s="1" t="s">
        <v>3425</v>
      </c>
    </row>
    <row r="927">
      <c r="A927" s="1" t="s">
        <v>265</v>
      </c>
      <c r="B927" s="1" t="s">
        <v>3426</v>
      </c>
      <c r="C927" s="1" t="s">
        <v>266</v>
      </c>
      <c r="D927" s="1" t="s">
        <v>350</v>
      </c>
    </row>
    <row r="928">
      <c r="A928" s="1" t="s">
        <v>265</v>
      </c>
      <c r="B928" s="1" t="s">
        <v>3427</v>
      </c>
      <c r="C928" s="1" t="s">
        <v>266</v>
      </c>
      <c r="D928" s="1" t="s">
        <v>3428</v>
      </c>
    </row>
    <row r="929">
      <c r="A929" s="1" t="s">
        <v>265</v>
      </c>
      <c r="B929" s="1" t="s">
        <v>3429</v>
      </c>
      <c r="C929" s="1" t="s">
        <v>266</v>
      </c>
      <c r="D929" s="1" t="s">
        <v>218</v>
      </c>
    </row>
    <row r="930">
      <c r="A930" s="1" t="s">
        <v>265</v>
      </c>
      <c r="B930" s="1" t="s">
        <v>3430</v>
      </c>
      <c r="C930" s="1" t="s">
        <v>266</v>
      </c>
      <c r="D930" s="1" t="s">
        <v>3431</v>
      </c>
    </row>
    <row r="931">
      <c r="A931" s="1" t="s">
        <v>1749</v>
      </c>
      <c r="B931" s="1" t="s">
        <v>3432</v>
      </c>
      <c r="C931" s="1" t="s">
        <v>3433</v>
      </c>
      <c r="D931" s="1" t="s">
        <v>3434</v>
      </c>
    </row>
    <row r="932">
      <c r="A932" s="1" t="s">
        <v>1749</v>
      </c>
      <c r="B932" s="1" t="s">
        <v>3435</v>
      </c>
      <c r="C932" s="1" t="s">
        <v>3433</v>
      </c>
      <c r="D932" s="1" t="s">
        <v>3436</v>
      </c>
    </row>
    <row r="933">
      <c r="A933" s="1" t="s">
        <v>1749</v>
      </c>
      <c r="B933" s="1" t="s">
        <v>3437</v>
      </c>
      <c r="C933" s="1" t="s">
        <v>3433</v>
      </c>
      <c r="D933" s="1" t="s">
        <v>3438</v>
      </c>
    </row>
    <row r="934">
      <c r="A934" s="1" t="s">
        <v>1749</v>
      </c>
      <c r="B934" s="1" t="s">
        <v>3439</v>
      </c>
      <c r="C934" s="1" t="s">
        <v>3433</v>
      </c>
      <c r="D934" s="1" t="s">
        <v>3440</v>
      </c>
    </row>
    <row r="935">
      <c r="A935" s="1" t="s">
        <v>1749</v>
      </c>
      <c r="B935" s="1" t="s">
        <v>3441</v>
      </c>
      <c r="C935" s="1" t="s">
        <v>3433</v>
      </c>
      <c r="D935" s="1" t="s">
        <v>3442</v>
      </c>
    </row>
    <row r="936">
      <c r="A936" s="1" t="s">
        <v>1749</v>
      </c>
      <c r="B936" s="1" t="s">
        <v>3443</v>
      </c>
      <c r="C936" s="1" t="s">
        <v>3433</v>
      </c>
      <c r="D936" s="1" t="s">
        <v>3444</v>
      </c>
    </row>
    <row r="937">
      <c r="A937" s="1" t="s">
        <v>1749</v>
      </c>
      <c r="B937" s="1" t="s">
        <v>3445</v>
      </c>
      <c r="C937" s="1" t="s">
        <v>3433</v>
      </c>
      <c r="D937" s="1" t="s">
        <v>3446</v>
      </c>
    </row>
    <row r="938">
      <c r="A938" s="1" t="s">
        <v>1749</v>
      </c>
      <c r="B938" s="1" t="s">
        <v>3447</v>
      </c>
      <c r="C938" s="1" t="s">
        <v>3433</v>
      </c>
      <c r="D938" s="1" t="s">
        <v>2393</v>
      </c>
    </row>
    <row r="939">
      <c r="A939" s="1" t="s">
        <v>1749</v>
      </c>
      <c r="B939" s="1" t="s">
        <v>3448</v>
      </c>
      <c r="C939" s="1" t="s">
        <v>3433</v>
      </c>
      <c r="D939" s="1" t="s">
        <v>3449</v>
      </c>
    </row>
    <row r="940">
      <c r="A940" s="1" t="s">
        <v>136</v>
      </c>
      <c r="B940" s="1" t="s">
        <v>3450</v>
      </c>
      <c r="C940" s="1" t="s">
        <v>3451</v>
      </c>
      <c r="D940" s="1" t="s">
        <v>3452</v>
      </c>
    </row>
    <row r="941">
      <c r="A941" s="1" t="s">
        <v>136</v>
      </c>
      <c r="B941" s="1" t="s">
        <v>3453</v>
      </c>
      <c r="C941" s="1" t="s">
        <v>3451</v>
      </c>
      <c r="D941" s="1" t="s">
        <v>3454</v>
      </c>
    </row>
    <row r="942">
      <c r="A942" s="1" t="s">
        <v>136</v>
      </c>
      <c r="B942" s="1" t="s">
        <v>3455</v>
      </c>
      <c r="C942" s="1" t="s">
        <v>3451</v>
      </c>
      <c r="D942" s="1" t="s">
        <v>1694</v>
      </c>
    </row>
    <row r="943">
      <c r="A943" s="1" t="s">
        <v>251</v>
      </c>
      <c r="B943" s="1" t="s">
        <v>3456</v>
      </c>
      <c r="C943" s="1" t="s">
        <v>3457</v>
      </c>
      <c r="D943" s="1" t="s">
        <v>3458</v>
      </c>
    </row>
    <row r="944">
      <c r="A944" s="1" t="s">
        <v>274</v>
      </c>
      <c r="B944" s="1" t="s">
        <v>3459</v>
      </c>
      <c r="C944" s="1" t="s">
        <v>287</v>
      </c>
      <c r="D944" s="1" t="s">
        <v>288</v>
      </c>
    </row>
    <row r="945">
      <c r="A945" s="1" t="s">
        <v>274</v>
      </c>
      <c r="B945" s="1" t="s">
        <v>3460</v>
      </c>
      <c r="C945" s="1" t="s">
        <v>287</v>
      </c>
      <c r="D945" s="1" t="s">
        <v>3461</v>
      </c>
    </row>
    <row r="946">
      <c r="A946" s="1" t="s">
        <v>293</v>
      </c>
      <c r="B946" s="1" t="s">
        <v>3462</v>
      </c>
      <c r="C946" s="1" t="s">
        <v>3463</v>
      </c>
      <c r="D946" s="1" t="s">
        <v>3464</v>
      </c>
    </row>
    <row r="947">
      <c r="A947" s="1" t="s">
        <v>293</v>
      </c>
      <c r="B947" s="1" t="s">
        <v>3465</v>
      </c>
      <c r="C947" s="1" t="s">
        <v>3463</v>
      </c>
      <c r="D947" s="1" t="s">
        <v>2732</v>
      </c>
    </row>
    <row r="948">
      <c r="A948" s="1" t="s">
        <v>293</v>
      </c>
      <c r="B948" s="1" t="s">
        <v>3466</v>
      </c>
      <c r="C948" s="1" t="s">
        <v>3467</v>
      </c>
      <c r="D948" s="1" t="s">
        <v>3215</v>
      </c>
    </row>
    <row r="949">
      <c r="A949" s="1" t="s">
        <v>293</v>
      </c>
      <c r="B949" s="1" t="s">
        <v>3468</v>
      </c>
      <c r="C949" s="1" t="s">
        <v>3467</v>
      </c>
      <c r="D949" s="1" t="s">
        <v>3469</v>
      </c>
    </row>
    <row r="950">
      <c r="A950" s="1" t="s">
        <v>293</v>
      </c>
      <c r="B950" s="1" t="s">
        <v>3470</v>
      </c>
      <c r="C950" s="1" t="s">
        <v>3467</v>
      </c>
      <c r="D950" s="1" t="s">
        <v>3471</v>
      </c>
    </row>
    <row r="951">
      <c r="A951" s="1" t="s">
        <v>293</v>
      </c>
      <c r="B951" s="1" t="s">
        <v>3472</v>
      </c>
      <c r="C951" s="1" t="s">
        <v>3467</v>
      </c>
      <c r="D951" s="1" t="s">
        <v>3473</v>
      </c>
    </row>
    <row r="952">
      <c r="A952" s="1" t="s">
        <v>293</v>
      </c>
      <c r="B952" s="1" t="s">
        <v>3474</v>
      </c>
      <c r="C952" s="1" t="s">
        <v>3467</v>
      </c>
      <c r="D952" s="1" t="s">
        <v>2332</v>
      </c>
    </row>
    <row r="953">
      <c r="A953" s="1" t="s">
        <v>293</v>
      </c>
      <c r="B953" s="1" t="s">
        <v>3475</v>
      </c>
      <c r="C953" s="1" t="s">
        <v>3467</v>
      </c>
      <c r="D953" s="1" t="s">
        <v>218</v>
      </c>
    </row>
    <row r="954">
      <c r="A954" s="1" t="s">
        <v>229</v>
      </c>
      <c r="B954" s="1" t="s">
        <v>3476</v>
      </c>
      <c r="C954" s="1" t="s">
        <v>3477</v>
      </c>
      <c r="D954" s="1" t="s">
        <v>3478</v>
      </c>
    </row>
    <row r="955">
      <c r="A955" s="1" t="s">
        <v>229</v>
      </c>
      <c r="B955" s="1" t="s">
        <v>3479</v>
      </c>
      <c r="C955" s="1" t="s">
        <v>3477</v>
      </c>
      <c r="D955" s="1" t="s">
        <v>2403</v>
      </c>
    </row>
    <row r="956">
      <c r="A956" s="1" t="s">
        <v>3480</v>
      </c>
      <c r="B956" s="1" t="s">
        <v>3481</v>
      </c>
      <c r="C956" s="1" t="s">
        <v>3482</v>
      </c>
      <c r="D956" s="1" t="s">
        <v>202</v>
      </c>
    </row>
    <row r="957">
      <c r="A957" s="1" t="s">
        <v>3480</v>
      </c>
      <c r="B957" s="1" t="s">
        <v>3483</v>
      </c>
      <c r="C957" s="1" t="s">
        <v>3482</v>
      </c>
      <c r="D957" s="1" t="s">
        <v>3484</v>
      </c>
    </row>
    <row r="958">
      <c r="A958" s="1" t="s">
        <v>1695</v>
      </c>
      <c r="B958" s="1" t="s">
        <v>3485</v>
      </c>
      <c r="C958" s="1" t="s">
        <v>3486</v>
      </c>
      <c r="D958" s="1" t="s">
        <v>2296</v>
      </c>
    </row>
    <row r="959">
      <c r="A959" s="1" t="s">
        <v>1695</v>
      </c>
      <c r="B959" s="1" t="s">
        <v>3487</v>
      </c>
      <c r="C959" s="1" t="s">
        <v>3486</v>
      </c>
      <c r="D959" s="1" t="s">
        <v>3488</v>
      </c>
    </row>
    <row r="960">
      <c r="A960" s="1" t="s">
        <v>1695</v>
      </c>
      <c r="B960" s="1" t="s">
        <v>3489</v>
      </c>
      <c r="C960" s="1" t="s">
        <v>3486</v>
      </c>
      <c r="D960" s="1" t="s">
        <v>3490</v>
      </c>
    </row>
    <row r="961">
      <c r="A961" s="1" t="s">
        <v>254</v>
      </c>
      <c r="B961" s="1" t="s">
        <v>3491</v>
      </c>
      <c r="C961" s="1" t="s">
        <v>82</v>
      </c>
      <c r="D961" s="1" t="s">
        <v>3492</v>
      </c>
    </row>
    <row r="962">
      <c r="A962" s="1" t="s">
        <v>540</v>
      </c>
      <c r="B962" s="1" t="s">
        <v>3493</v>
      </c>
      <c r="C962" s="1" t="s">
        <v>3494</v>
      </c>
      <c r="D962" s="1" t="s">
        <v>212</v>
      </c>
    </row>
    <row r="963">
      <c r="A963" s="1" t="s">
        <v>540</v>
      </c>
      <c r="B963" s="1" t="s">
        <v>3495</v>
      </c>
      <c r="C963" s="1" t="s">
        <v>3494</v>
      </c>
      <c r="D963" s="1" t="s">
        <v>3496</v>
      </c>
    </row>
    <row r="964">
      <c r="A964" s="1" t="s">
        <v>339</v>
      </c>
      <c r="B964" s="1" t="s">
        <v>3497</v>
      </c>
      <c r="C964" s="1" t="s">
        <v>3498</v>
      </c>
      <c r="D964" s="1" t="s">
        <v>292</v>
      </c>
    </row>
    <row r="965">
      <c r="A965" s="1" t="s">
        <v>3499</v>
      </c>
      <c r="B965" s="1" t="s">
        <v>3500</v>
      </c>
      <c r="C965" s="1" t="s">
        <v>3501</v>
      </c>
      <c r="D965" s="1" t="s">
        <v>118</v>
      </c>
    </row>
    <row r="966">
      <c r="A966" s="1" t="s">
        <v>136</v>
      </c>
      <c r="B966" s="1" t="s">
        <v>3502</v>
      </c>
      <c r="C966" s="1" t="s">
        <v>3503</v>
      </c>
      <c r="D966" s="1" t="s">
        <v>364</v>
      </c>
    </row>
    <row r="967">
      <c r="A967" s="1" t="s">
        <v>1979</v>
      </c>
      <c r="B967" s="1" t="s">
        <v>3504</v>
      </c>
      <c r="C967" s="1" t="s">
        <v>3505</v>
      </c>
      <c r="D967" s="1" t="s">
        <v>3506</v>
      </c>
    </row>
    <row r="968">
      <c r="A968" s="1" t="s">
        <v>1979</v>
      </c>
      <c r="B968" s="1" t="s">
        <v>3507</v>
      </c>
      <c r="C968" s="1" t="s">
        <v>3505</v>
      </c>
      <c r="D968" s="1" t="s">
        <v>1597</v>
      </c>
    </row>
    <row r="969">
      <c r="A969" s="1" t="s">
        <v>265</v>
      </c>
      <c r="B969" s="1" t="s">
        <v>3508</v>
      </c>
      <c r="C969" s="1" t="s">
        <v>3509</v>
      </c>
      <c r="D969" s="1" t="s">
        <v>3510</v>
      </c>
    </row>
    <row r="970">
      <c r="A970" s="1" t="s">
        <v>136</v>
      </c>
      <c r="B970" s="1" t="s">
        <v>3511</v>
      </c>
      <c r="C970" s="1" t="s">
        <v>232</v>
      </c>
      <c r="D970" s="1" t="s">
        <v>3512</v>
      </c>
    </row>
    <row r="971">
      <c r="A971" s="1" t="s">
        <v>136</v>
      </c>
      <c r="B971" s="1" t="s">
        <v>3513</v>
      </c>
      <c r="C971" s="1" t="s">
        <v>232</v>
      </c>
      <c r="D971" s="1" t="s">
        <v>2229</v>
      </c>
    </row>
    <row r="972">
      <c r="A972" s="1" t="s">
        <v>282</v>
      </c>
      <c r="B972" s="1" t="s">
        <v>3514</v>
      </c>
      <c r="C972" s="1" t="s">
        <v>3515</v>
      </c>
      <c r="D972" s="1" t="s">
        <v>3516</v>
      </c>
    </row>
    <row r="973">
      <c r="A973" s="1" t="s">
        <v>256</v>
      </c>
      <c r="B973" s="1" t="s">
        <v>3517</v>
      </c>
      <c r="C973" s="1" t="s">
        <v>154</v>
      </c>
      <c r="D973" s="1" t="s">
        <v>1629</v>
      </c>
    </row>
    <row r="974">
      <c r="A974" s="1" t="s">
        <v>256</v>
      </c>
      <c r="B974" s="1" t="s">
        <v>3518</v>
      </c>
      <c r="C974" s="1" t="s">
        <v>154</v>
      </c>
      <c r="D974" s="1" t="s">
        <v>1713</v>
      </c>
    </row>
    <row r="975">
      <c r="A975" s="1" t="s">
        <v>256</v>
      </c>
      <c r="B975" s="1" t="s">
        <v>3519</v>
      </c>
      <c r="C975" s="1" t="s">
        <v>154</v>
      </c>
      <c r="D975" s="1" t="s">
        <v>367</v>
      </c>
    </row>
    <row r="976">
      <c r="A976" s="1" t="s">
        <v>256</v>
      </c>
      <c r="B976" s="1" t="s">
        <v>3520</v>
      </c>
      <c r="C976" s="1" t="s">
        <v>154</v>
      </c>
      <c r="D976" s="1" t="s">
        <v>341</v>
      </c>
    </row>
    <row r="977">
      <c r="A977" s="1" t="s">
        <v>256</v>
      </c>
      <c r="B977" s="1" t="s">
        <v>3521</v>
      </c>
      <c r="C977" s="1" t="s">
        <v>154</v>
      </c>
      <c r="D977" s="1" t="s">
        <v>3522</v>
      </c>
    </row>
    <row r="978">
      <c r="A978" s="1" t="s">
        <v>256</v>
      </c>
      <c r="B978" s="1" t="s">
        <v>3523</v>
      </c>
      <c r="C978" s="1" t="s">
        <v>154</v>
      </c>
      <c r="D978" s="1" t="s">
        <v>3524</v>
      </c>
    </row>
    <row r="979">
      <c r="A979" s="1" t="s">
        <v>256</v>
      </c>
      <c r="B979" s="1" t="s">
        <v>3525</v>
      </c>
      <c r="C979" s="1" t="s">
        <v>154</v>
      </c>
      <c r="D979" s="1" t="s">
        <v>3526</v>
      </c>
    </row>
    <row r="980">
      <c r="A980" s="1" t="s">
        <v>256</v>
      </c>
      <c r="B980" s="1" t="s">
        <v>3527</v>
      </c>
      <c r="C980" s="1" t="s">
        <v>154</v>
      </c>
      <c r="D980" s="1" t="s">
        <v>314</v>
      </c>
    </row>
    <row r="981">
      <c r="A981" s="1" t="s">
        <v>256</v>
      </c>
      <c r="B981" s="1" t="s">
        <v>3528</v>
      </c>
      <c r="C981" s="1" t="s">
        <v>154</v>
      </c>
      <c r="D981" s="1" t="s">
        <v>237</v>
      </c>
    </row>
    <row r="982">
      <c r="A982" s="1" t="s">
        <v>256</v>
      </c>
      <c r="B982" s="1" t="s">
        <v>3529</v>
      </c>
      <c r="C982" s="1" t="s">
        <v>154</v>
      </c>
      <c r="D982" s="1" t="s">
        <v>3530</v>
      </c>
    </row>
    <row r="983">
      <c r="A983" s="1" t="s">
        <v>339</v>
      </c>
      <c r="B983" s="1" t="s">
        <v>3531</v>
      </c>
      <c r="C983" s="1" t="s">
        <v>3532</v>
      </c>
      <c r="D983" s="1" t="s">
        <v>1798</v>
      </c>
    </row>
    <row r="984">
      <c r="A984" s="1" t="s">
        <v>265</v>
      </c>
      <c r="B984" s="1" t="s">
        <v>3533</v>
      </c>
      <c r="C984" s="1" t="s">
        <v>3534</v>
      </c>
      <c r="D984" s="1" t="s">
        <v>3535</v>
      </c>
    </row>
    <row r="985">
      <c r="A985" s="1" t="s">
        <v>293</v>
      </c>
      <c r="B985" s="1" t="s">
        <v>3536</v>
      </c>
      <c r="C985" s="1" t="s">
        <v>3537</v>
      </c>
      <c r="D985" s="1" t="s">
        <v>3538</v>
      </c>
    </row>
    <row r="986">
      <c r="A986" s="1" t="s">
        <v>1939</v>
      </c>
      <c r="B986" s="1" t="s">
        <v>3539</v>
      </c>
      <c r="C986" s="1" t="s">
        <v>3540</v>
      </c>
      <c r="D986" s="1" t="s">
        <v>3541</v>
      </c>
    </row>
    <row r="987">
      <c r="A987" s="1" t="s">
        <v>246</v>
      </c>
      <c r="B987" s="1" t="s">
        <v>3542</v>
      </c>
      <c r="C987" s="1" t="s">
        <v>409</v>
      </c>
      <c r="D987" s="1" t="s">
        <v>410</v>
      </c>
    </row>
    <row r="988">
      <c r="A988" s="1" t="s">
        <v>246</v>
      </c>
      <c r="B988" s="1" t="s">
        <v>3543</v>
      </c>
      <c r="C988" s="1" t="s">
        <v>409</v>
      </c>
      <c r="D988" s="1" t="s">
        <v>3544</v>
      </c>
    </row>
    <row r="989">
      <c r="A989" s="1" t="s">
        <v>265</v>
      </c>
      <c r="B989" s="1" t="s">
        <v>3545</v>
      </c>
      <c r="C989" s="1" t="s">
        <v>3546</v>
      </c>
      <c r="D989" s="1" t="s">
        <v>3547</v>
      </c>
    </row>
    <row r="990">
      <c r="A990" s="1" t="s">
        <v>265</v>
      </c>
      <c r="B990" s="1" t="s">
        <v>3548</v>
      </c>
      <c r="C990" s="1" t="s">
        <v>3546</v>
      </c>
      <c r="D990" s="1" t="s">
        <v>2336</v>
      </c>
    </row>
    <row r="991">
      <c r="A991" s="1" t="s">
        <v>265</v>
      </c>
      <c r="B991" s="1" t="s">
        <v>3549</v>
      </c>
      <c r="C991" s="1" t="s">
        <v>3546</v>
      </c>
      <c r="D991" s="1" t="s">
        <v>3550</v>
      </c>
    </row>
    <row r="992">
      <c r="A992" s="1" t="s">
        <v>3551</v>
      </c>
      <c r="B992" s="1" t="s">
        <v>3552</v>
      </c>
      <c r="C992" s="1" t="s">
        <v>3553</v>
      </c>
      <c r="D992" s="1" t="s">
        <v>2869</v>
      </c>
    </row>
    <row r="993">
      <c r="A993" s="1" t="s">
        <v>339</v>
      </c>
      <c r="B993" s="1" t="s">
        <v>3554</v>
      </c>
      <c r="C993" s="1" t="s">
        <v>3555</v>
      </c>
      <c r="D993" s="1" t="s">
        <v>3556</v>
      </c>
    </row>
    <row r="994">
      <c r="A994" s="1" t="s">
        <v>339</v>
      </c>
      <c r="B994" s="1" t="s">
        <v>3557</v>
      </c>
      <c r="C994" s="1" t="s">
        <v>3555</v>
      </c>
      <c r="D994" s="1" t="s">
        <v>3558</v>
      </c>
    </row>
    <row r="995">
      <c r="A995" s="1" t="s">
        <v>339</v>
      </c>
      <c r="B995" s="1" t="s">
        <v>3559</v>
      </c>
      <c r="C995" s="1" t="s">
        <v>3555</v>
      </c>
      <c r="D995" s="1" t="s">
        <v>3560</v>
      </c>
    </row>
    <row r="996">
      <c r="A996" s="1" t="s">
        <v>339</v>
      </c>
      <c r="B996" s="1" t="s">
        <v>3561</v>
      </c>
      <c r="C996" s="1" t="s">
        <v>3555</v>
      </c>
      <c r="D996" s="1" t="s">
        <v>2198</v>
      </c>
    </row>
    <row r="997">
      <c r="A997" s="1" t="s">
        <v>339</v>
      </c>
      <c r="B997" s="1" t="s">
        <v>3562</v>
      </c>
      <c r="C997" s="1" t="s">
        <v>3555</v>
      </c>
      <c r="D997" s="1" t="s">
        <v>3563</v>
      </c>
    </row>
    <row r="998">
      <c r="A998" s="1" t="s">
        <v>339</v>
      </c>
      <c r="B998" s="1" t="s">
        <v>3564</v>
      </c>
      <c r="C998" s="1" t="s">
        <v>3555</v>
      </c>
      <c r="D998" s="1" t="s">
        <v>3565</v>
      </c>
    </row>
    <row r="999">
      <c r="A999" s="1" t="s">
        <v>339</v>
      </c>
      <c r="B999" s="1" t="s">
        <v>3566</v>
      </c>
      <c r="C999" s="1" t="s">
        <v>3555</v>
      </c>
      <c r="D999" s="1" t="s">
        <v>3567</v>
      </c>
    </row>
    <row r="1000">
      <c r="A1000" s="1" t="s">
        <v>339</v>
      </c>
      <c r="B1000" s="1" t="s">
        <v>3568</v>
      </c>
      <c r="C1000" s="1" t="s">
        <v>3555</v>
      </c>
      <c r="D1000" s="1" t="s">
        <v>3569</v>
      </c>
    </row>
    <row r="1001">
      <c r="A1001" s="1" t="s">
        <v>339</v>
      </c>
      <c r="B1001" s="1" t="s">
        <v>3570</v>
      </c>
      <c r="C1001" s="1" t="s">
        <v>3555</v>
      </c>
      <c r="D1001" s="1" t="s">
        <v>3571</v>
      </c>
    </row>
    <row r="1002">
      <c r="A1002" s="1" t="s">
        <v>339</v>
      </c>
      <c r="B1002" s="1" t="s">
        <v>3572</v>
      </c>
      <c r="C1002" s="1" t="s">
        <v>3555</v>
      </c>
      <c r="D1002" s="1" t="s">
        <v>3422</v>
      </c>
    </row>
    <row r="1003">
      <c r="A1003" s="1" t="s">
        <v>339</v>
      </c>
      <c r="B1003" s="1" t="s">
        <v>3573</v>
      </c>
      <c r="C1003" s="1" t="s">
        <v>3555</v>
      </c>
      <c r="D1003" s="1" t="s">
        <v>3325</v>
      </c>
    </row>
    <row r="1004">
      <c r="A1004" s="1" t="s">
        <v>339</v>
      </c>
      <c r="B1004" s="1" t="s">
        <v>3574</v>
      </c>
      <c r="C1004" s="1" t="s">
        <v>3555</v>
      </c>
      <c r="D1004" s="1" t="s">
        <v>3575</v>
      </c>
    </row>
    <row r="1005">
      <c r="A1005" s="1" t="s">
        <v>339</v>
      </c>
      <c r="B1005" s="1" t="s">
        <v>3576</v>
      </c>
      <c r="C1005" s="1" t="s">
        <v>3555</v>
      </c>
      <c r="D1005" s="1" t="s">
        <v>3577</v>
      </c>
    </row>
    <row r="1006">
      <c r="A1006" s="1" t="s">
        <v>339</v>
      </c>
      <c r="B1006" s="1" t="s">
        <v>3578</v>
      </c>
      <c r="C1006" s="1" t="s">
        <v>3555</v>
      </c>
      <c r="D1006" s="1" t="s">
        <v>3579</v>
      </c>
    </row>
    <row r="1007">
      <c r="A1007" s="1" t="s">
        <v>339</v>
      </c>
      <c r="B1007" s="1" t="s">
        <v>3580</v>
      </c>
      <c r="C1007" s="1" t="s">
        <v>3555</v>
      </c>
      <c r="D1007" s="1" t="s">
        <v>2138</v>
      </c>
    </row>
    <row r="1008">
      <c r="A1008" s="1" t="s">
        <v>339</v>
      </c>
      <c r="B1008" s="1" t="s">
        <v>3581</v>
      </c>
      <c r="C1008" s="1" t="s">
        <v>3555</v>
      </c>
      <c r="D1008" s="1" t="s">
        <v>3582</v>
      </c>
    </row>
    <row r="1009">
      <c r="A1009" s="1" t="s">
        <v>315</v>
      </c>
      <c r="B1009" s="1" t="s">
        <v>3583</v>
      </c>
      <c r="C1009" s="1" t="s">
        <v>186</v>
      </c>
      <c r="D1009" s="1" t="s">
        <v>210</v>
      </c>
    </row>
    <row r="1010">
      <c r="A1010" s="1" t="s">
        <v>315</v>
      </c>
      <c r="B1010" s="1" t="s">
        <v>3584</v>
      </c>
      <c r="C1010" s="1" t="s">
        <v>186</v>
      </c>
      <c r="D1010" s="1" t="s">
        <v>3585</v>
      </c>
    </row>
    <row r="1011">
      <c r="A1011" s="1" t="s">
        <v>315</v>
      </c>
      <c r="B1011" s="1" t="s">
        <v>3586</v>
      </c>
      <c r="C1011" s="1" t="s">
        <v>186</v>
      </c>
      <c r="D1011" s="1" t="s">
        <v>187</v>
      </c>
    </row>
    <row r="1012">
      <c r="A1012" s="1" t="s">
        <v>402</v>
      </c>
      <c r="B1012" s="1" t="s">
        <v>3587</v>
      </c>
      <c r="C1012" s="1" t="s">
        <v>3588</v>
      </c>
      <c r="D1012" s="1" t="s">
        <v>2063</v>
      </c>
    </row>
    <row r="1013">
      <c r="A1013" s="1" t="s">
        <v>402</v>
      </c>
      <c r="B1013" s="1" t="s">
        <v>3589</v>
      </c>
      <c r="C1013" s="1" t="s">
        <v>3588</v>
      </c>
      <c r="D1013" s="1" t="s">
        <v>178</v>
      </c>
    </row>
    <row r="1014">
      <c r="A1014" s="1" t="s">
        <v>402</v>
      </c>
      <c r="B1014" s="1" t="s">
        <v>3590</v>
      </c>
      <c r="C1014" s="1" t="s">
        <v>3588</v>
      </c>
      <c r="D1014" s="1" t="s">
        <v>3591</v>
      </c>
    </row>
    <row r="1015">
      <c r="A1015" s="1" t="s">
        <v>402</v>
      </c>
      <c r="B1015" s="1" t="s">
        <v>3592</v>
      </c>
      <c r="C1015" s="1" t="s">
        <v>3588</v>
      </c>
      <c r="D1015" s="1" t="s">
        <v>2296</v>
      </c>
    </row>
    <row r="1016">
      <c r="A1016" s="1" t="s">
        <v>402</v>
      </c>
      <c r="B1016" s="1" t="s">
        <v>3593</v>
      </c>
      <c r="C1016" s="1" t="s">
        <v>3588</v>
      </c>
      <c r="D1016" s="1" t="s">
        <v>3594</v>
      </c>
    </row>
    <row r="1017">
      <c r="A1017" s="1" t="s">
        <v>402</v>
      </c>
      <c r="B1017" s="1" t="s">
        <v>3595</v>
      </c>
      <c r="C1017" s="1" t="s">
        <v>3588</v>
      </c>
      <c r="D1017" s="1" t="s">
        <v>213</v>
      </c>
    </row>
    <row r="1018">
      <c r="A1018" s="1" t="s">
        <v>402</v>
      </c>
      <c r="B1018" s="1" t="s">
        <v>3596</v>
      </c>
      <c r="C1018" s="1" t="s">
        <v>3588</v>
      </c>
      <c r="D1018" s="1" t="s">
        <v>2000</v>
      </c>
    </row>
    <row r="1019">
      <c r="A1019" s="1" t="s">
        <v>402</v>
      </c>
      <c r="B1019" s="1" t="s">
        <v>3597</v>
      </c>
      <c r="C1019" s="1" t="s">
        <v>3588</v>
      </c>
      <c r="D1019" s="1" t="s">
        <v>3598</v>
      </c>
    </row>
    <row r="1020">
      <c r="A1020" s="1" t="s">
        <v>402</v>
      </c>
      <c r="B1020" s="1" t="s">
        <v>3599</v>
      </c>
      <c r="C1020" s="1" t="s">
        <v>3588</v>
      </c>
      <c r="D1020" s="1" t="s">
        <v>3600</v>
      </c>
    </row>
    <row r="1021">
      <c r="A1021" s="1" t="s">
        <v>402</v>
      </c>
      <c r="B1021" s="1" t="s">
        <v>3601</v>
      </c>
      <c r="C1021" s="1" t="s">
        <v>3588</v>
      </c>
      <c r="D1021" s="1" t="s">
        <v>3602</v>
      </c>
    </row>
    <row r="1022">
      <c r="A1022" s="1" t="s">
        <v>402</v>
      </c>
      <c r="B1022" s="1" t="s">
        <v>3603</v>
      </c>
      <c r="C1022" s="1" t="s">
        <v>3588</v>
      </c>
      <c r="D1022" s="1" t="s">
        <v>3604</v>
      </c>
    </row>
    <row r="1023">
      <c r="A1023" s="1" t="s">
        <v>402</v>
      </c>
      <c r="B1023" s="1" t="s">
        <v>3605</v>
      </c>
      <c r="C1023" s="1" t="s">
        <v>3588</v>
      </c>
      <c r="D1023" s="1" t="s">
        <v>237</v>
      </c>
    </row>
    <row r="1024">
      <c r="A1024" s="1" t="s">
        <v>402</v>
      </c>
      <c r="B1024" s="1" t="s">
        <v>3606</v>
      </c>
      <c r="C1024" s="1" t="s">
        <v>3588</v>
      </c>
      <c r="D1024" s="1" t="s">
        <v>3607</v>
      </c>
    </row>
    <row r="1025">
      <c r="A1025" s="1" t="s">
        <v>402</v>
      </c>
      <c r="B1025" s="1" t="s">
        <v>3608</v>
      </c>
      <c r="C1025" s="1" t="s">
        <v>3588</v>
      </c>
      <c r="D1025" s="1" t="s">
        <v>3609</v>
      </c>
    </row>
    <row r="1026">
      <c r="A1026" s="1" t="s">
        <v>402</v>
      </c>
      <c r="B1026" s="1" t="s">
        <v>3610</v>
      </c>
      <c r="C1026" s="1" t="s">
        <v>3588</v>
      </c>
      <c r="D1026" s="1" t="s">
        <v>3611</v>
      </c>
    </row>
    <row r="1027">
      <c r="A1027" s="1" t="s">
        <v>402</v>
      </c>
      <c r="B1027" s="1" t="s">
        <v>3612</v>
      </c>
      <c r="C1027" s="1" t="s">
        <v>3588</v>
      </c>
      <c r="D1027" s="1" t="s">
        <v>3613</v>
      </c>
    </row>
    <row r="1028">
      <c r="A1028" s="1" t="s">
        <v>3614</v>
      </c>
      <c r="B1028" s="1" t="s">
        <v>3615</v>
      </c>
      <c r="C1028" s="1" t="s">
        <v>3616</v>
      </c>
      <c r="D1028" s="1" t="s">
        <v>1826</v>
      </c>
    </row>
    <row r="1029">
      <c r="A1029" s="1" t="s">
        <v>540</v>
      </c>
      <c r="B1029" s="1" t="s">
        <v>3617</v>
      </c>
      <c r="C1029" s="1" t="s">
        <v>3618</v>
      </c>
      <c r="D1029" s="1" t="s">
        <v>1518</v>
      </c>
    </row>
    <row r="1030">
      <c r="A1030" s="1" t="s">
        <v>293</v>
      </c>
      <c r="B1030" s="1" t="s">
        <v>3619</v>
      </c>
      <c r="C1030" s="1" t="s">
        <v>3620</v>
      </c>
      <c r="D1030" s="1" t="s">
        <v>204</v>
      </c>
    </row>
    <row r="1031">
      <c r="A1031" s="1" t="s">
        <v>293</v>
      </c>
      <c r="B1031" s="1" t="s">
        <v>3621</v>
      </c>
      <c r="C1031" s="1" t="s">
        <v>3620</v>
      </c>
      <c r="D1031" s="1" t="s">
        <v>1960</v>
      </c>
    </row>
    <row r="1032">
      <c r="A1032" s="1" t="s">
        <v>293</v>
      </c>
      <c r="B1032" s="1" t="s">
        <v>3622</v>
      </c>
      <c r="C1032" s="1" t="s">
        <v>3620</v>
      </c>
      <c r="D1032" s="1" t="s">
        <v>3623</v>
      </c>
    </row>
    <row r="1033">
      <c r="A1033" s="1" t="s">
        <v>293</v>
      </c>
      <c r="B1033" s="1" t="s">
        <v>3624</v>
      </c>
      <c r="C1033" s="1" t="s">
        <v>3620</v>
      </c>
      <c r="D1033" s="1" t="s">
        <v>1683</v>
      </c>
    </row>
    <row r="1034">
      <c r="A1034" s="1" t="s">
        <v>1695</v>
      </c>
      <c r="B1034" s="1" t="s">
        <v>3625</v>
      </c>
      <c r="C1034" s="1" t="s">
        <v>3626</v>
      </c>
      <c r="D1034" s="1" t="s">
        <v>3627</v>
      </c>
    </row>
    <row r="1035">
      <c r="A1035" s="1" t="s">
        <v>1716</v>
      </c>
      <c r="B1035" s="1" t="s">
        <v>3628</v>
      </c>
      <c r="C1035" s="1" t="s">
        <v>3629</v>
      </c>
      <c r="D1035" s="1" t="s">
        <v>327</v>
      </c>
    </row>
    <row r="1036">
      <c r="A1036" s="1" t="s">
        <v>402</v>
      </c>
      <c r="B1036" s="1" t="s">
        <v>3630</v>
      </c>
      <c r="C1036" s="1" t="s">
        <v>3631</v>
      </c>
      <c r="D1036" s="1" t="s">
        <v>236</v>
      </c>
    </row>
    <row r="1037">
      <c r="A1037" s="1" t="s">
        <v>3632</v>
      </c>
      <c r="B1037" s="1" t="s">
        <v>3633</v>
      </c>
      <c r="C1037" s="1" t="s">
        <v>3634</v>
      </c>
      <c r="D1037" s="1" t="s">
        <v>3635</v>
      </c>
    </row>
    <row r="1038">
      <c r="A1038" s="1" t="s">
        <v>256</v>
      </c>
      <c r="B1038" s="1" t="s">
        <v>3636</v>
      </c>
      <c r="C1038" s="1" t="s">
        <v>128</v>
      </c>
      <c r="D1038" s="1" t="s">
        <v>202</v>
      </c>
    </row>
    <row r="1039">
      <c r="A1039" s="1" t="s">
        <v>256</v>
      </c>
      <c r="B1039" s="1" t="s">
        <v>3637</v>
      </c>
      <c r="C1039" s="1" t="s">
        <v>128</v>
      </c>
      <c r="D1039" s="1" t="s">
        <v>207</v>
      </c>
    </row>
    <row r="1040">
      <c r="A1040" s="1" t="s">
        <v>256</v>
      </c>
      <c r="B1040" s="1" t="s">
        <v>3638</v>
      </c>
      <c r="C1040" s="1" t="s">
        <v>128</v>
      </c>
      <c r="D1040" s="1" t="s">
        <v>387</v>
      </c>
    </row>
    <row r="1041">
      <c r="A1041" s="1" t="s">
        <v>256</v>
      </c>
      <c r="B1041" s="1" t="s">
        <v>3639</v>
      </c>
      <c r="C1041" s="1" t="s">
        <v>128</v>
      </c>
      <c r="D1041" s="1" t="s">
        <v>2980</v>
      </c>
    </row>
    <row r="1042">
      <c r="A1042" s="1" t="s">
        <v>256</v>
      </c>
      <c r="B1042" s="1" t="s">
        <v>3640</v>
      </c>
      <c r="C1042" s="1" t="s">
        <v>128</v>
      </c>
      <c r="D1042" s="1" t="s">
        <v>3641</v>
      </c>
    </row>
    <row r="1043">
      <c r="A1043" s="1" t="s">
        <v>256</v>
      </c>
      <c r="B1043" s="1" t="s">
        <v>3642</v>
      </c>
      <c r="C1043" s="1" t="s">
        <v>128</v>
      </c>
      <c r="D1043" s="1" t="s">
        <v>1978</v>
      </c>
    </row>
    <row r="1044">
      <c r="A1044" s="1" t="s">
        <v>293</v>
      </c>
      <c r="B1044" s="1" t="s">
        <v>3643</v>
      </c>
      <c r="C1044" s="1" t="s">
        <v>3644</v>
      </c>
      <c r="D1044" s="1" t="s">
        <v>1826</v>
      </c>
    </row>
    <row r="1045">
      <c r="A1045" s="1" t="s">
        <v>2169</v>
      </c>
      <c r="B1045" s="1" t="s">
        <v>3645</v>
      </c>
      <c r="C1045" s="1" t="s">
        <v>3646</v>
      </c>
      <c r="D1045" s="1" t="s">
        <v>202</v>
      </c>
    </row>
    <row r="1046">
      <c r="A1046" s="1" t="s">
        <v>2169</v>
      </c>
      <c r="B1046" s="1" t="s">
        <v>3647</v>
      </c>
      <c r="C1046" s="1" t="s">
        <v>3646</v>
      </c>
      <c r="D1046" s="1" t="s">
        <v>3648</v>
      </c>
    </row>
    <row r="1047">
      <c r="A1047" s="1" t="s">
        <v>2169</v>
      </c>
      <c r="B1047" s="1" t="s">
        <v>3649</v>
      </c>
      <c r="C1047" s="1" t="s">
        <v>3646</v>
      </c>
      <c r="D1047" s="1" t="s">
        <v>3650</v>
      </c>
    </row>
    <row r="1048">
      <c r="A1048" s="1" t="s">
        <v>256</v>
      </c>
      <c r="B1048" s="1" t="s">
        <v>3651</v>
      </c>
      <c r="C1048" s="1" t="s">
        <v>3652</v>
      </c>
      <c r="D1048" s="1" t="s">
        <v>3653</v>
      </c>
    </row>
    <row r="1049">
      <c r="A1049" s="1" t="s">
        <v>3654</v>
      </c>
      <c r="B1049" s="1" t="s">
        <v>3655</v>
      </c>
      <c r="C1049" s="1" t="s">
        <v>3656</v>
      </c>
      <c r="D1049" s="1" t="s">
        <v>3657</v>
      </c>
    </row>
    <row r="1050">
      <c r="A1050" s="1" t="s">
        <v>3658</v>
      </c>
      <c r="B1050" s="1" t="s">
        <v>3659</v>
      </c>
      <c r="C1050" s="1" t="s">
        <v>3660</v>
      </c>
      <c r="D1050" s="1" t="s">
        <v>3661</v>
      </c>
    </row>
    <row r="1051">
      <c r="A1051" s="1" t="s">
        <v>256</v>
      </c>
      <c r="B1051" s="1" t="s">
        <v>3662</v>
      </c>
      <c r="C1051" s="1" t="s">
        <v>3663</v>
      </c>
      <c r="D1051" s="1" t="s">
        <v>3664</v>
      </c>
    </row>
    <row r="1052">
      <c r="A1052" s="1" t="s">
        <v>256</v>
      </c>
      <c r="B1052" s="1" t="s">
        <v>3665</v>
      </c>
      <c r="C1052" s="1" t="s">
        <v>3663</v>
      </c>
      <c r="D1052" s="1" t="s">
        <v>2396</v>
      </c>
    </row>
    <row r="1053">
      <c r="A1053" s="1" t="s">
        <v>1752</v>
      </c>
      <c r="B1053" s="1" t="s">
        <v>3666</v>
      </c>
      <c r="C1053" s="1" t="s">
        <v>3667</v>
      </c>
      <c r="D1053" s="1" t="s">
        <v>3668</v>
      </c>
    </row>
    <row r="1054">
      <c r="A1054" s="1" t="s">
        <v>3669</v>
      </c>
      <c r="B1054" s="1" t="s">
        <v>3670</v>
      </c>
      <c r="C1054" s="1" t="s">
        <v>3671</v>
      </c>
      <c r="D1054" s="1" t="s">
        <v>3672</v>
      </c>
    </row>
    <row r="1055">
      <c r="A1055" s="1" t="s">
        <v>1695</v>
      </c>
      <c r="B1055" s="1" t="s">
        <v>3673</v>
      </c>
      <c r="C1055" s="1" t="s">
        <v>3674</v>
      </c>
      <c r="D1055" s="1" t="s">
        <v>3675</v>
      </c>
    </row>
    <row r="1056">
      <c r="A1056" s="1" t="s">
        <v>1695</v>
      </c>
      <c r="B1056" s="1" t="s">
        <v>3676</v>
      </c>
      <c r="C1056" s="1" t="s">
        <v>3674</v>
      </c>
      <c r="D1056" s="1" t="s">
        <v>3677</v>
      </c>
    </row>
    <row r="1057">
      <c r="A1057" s="1" t="s">
        <v>1695</v>
      </c>
      <c r="B1057" s="1" t="s">
        <v>3678</v>
      </c>
      <c r="C1057" s="1" t="s">
        <v>3674</v>
      </c>
      <c r="D1057" s="1" t="s">
        <v>2750</v>
      </c>
    </row>
    <row r="1058">
      <c r="A1058" s="1" t="s">
        <v>1695</v>
      </c>
      <c r="B1058" s="1" t="s">
        <v>3679</v>
      </c>
      <c r="C1058" s="1" t="s">
        <v>3674</v>
      </c>
      <c r="D1058" s="1" t="s">
        <v>3680</v>
      </c>
    </row>
    <row r="1059">
      <c r="A1059" s="1" t="s">
        <v>1695</v>
      </c>
      <c r="B1059" s="1" t="s">
        <v>3681</v>
      </c>
      <c r="C1059" s="1" t="s">
        <v>3674</v>
      </c>
      <c r="D1059" s="1" t="s">
        <v>1936</v>
      </c>
    </row>
    <row r="1060">
      <c r="A1060" s="1" t="s">
        <v>1695</v>
      </c>
      <c r="B1060" s="1" t="s">
        <v>3682</v>
      </c>
      <c r="C1060" s="1" t="s">
        <v>3674</v>
      </c>
      <c r="D1060" s="1" t="s">
        <v>3683</v>
      </c>
    </row>
    <row r="1061">
      <c r="A1061" s="1" t="s">
        <v>1752</v>
      </c>
      <c r="B1061" s="1" t="s">
        <v>3684</v>
      </c>
      <c r="C1061" s="1" t="s">
        <v>3685</v>
      </c>
      <c r="D1061" s="1" t="s">
        <v>3686</v>
      </c>
    </row>
    <row r="1062">
      <c r="A1062" s="1" t="s">
        <v>3687</v>
      </c>
      <c r="B1062" s="1" t="s">
        <v>3688</v>
      </c>
      <c r="C1062" s="1" t="s">
        <v>3689</v>
      </c>
      <c r="D1062" s="1" t="s">
        <v>292</v>
      </c>
    </row>
    <row r="1063">
      <c r="A1063" s="1" t="s">
        <v>2173</v>
      </c>
      <c r="B1063" s="1" t="s">
        <v>3690</v>
      </c>
      <c r="C1063" s="1" t="s">
        <v>3691</v>
      </c>
      <c r="D1063" s="1" t="s">
        <v>2056</v>
      </c>
    </row>
    <row r="1064">
      <c r="A1064" s="1" t="s">
        <v>256</v>
      </c>
      <c r="B1064" s="1" t="s">
        <v>3692</v>
      </c>
      <c r="C1064" s="1" t="s">
        <v>267</v>
      </c>
      <c r="D1064" s="1" t="s">
        <v>3693</v>
      </c>
    </row>
    <row r="1065">
      <c r="A1065" s="1" t="s">
        <v>256</v>
      </c>
      <c r="B1065" s="1" t="s">
        <v>3694</v>
      </c>
      <c r="C1065" s="1" t="s">
        <v>267</v>
      </c>
      <c r="D1065" s="1" t="s">
        <v>3695</v>
      </c>
    </row>
    <row r="1066">
      <c r="A1066" s="1" t="s">
        <v>256</v>
      </c>
      <c r="B1066" s="1" t="s">
        <v>3696</v>
      </c>
      <c r="C1066" s="1" t="s">
        <v>267</v>
      </c>
      <c r="D1066" s="1" t="s">
        <v>3697</v>
      </c>
    </row>
    <row r="1067">
      <c r="A1067" s="1" t="s">
        <v>256</v>
      </c>
      <c r="B1067" s="1" t="s">
        <v>3698</v>
      </c>
      <c r="C1067" s="1" t="s">
        <v>267</v>
      </c>
      <c r="D1067" s="1" t="s">
        <v>3699</v>
      </c>
    </row>
    <row r="1068">
      <c r="A1068" s="1" t="s">
        <v>256</v>
      </c>
      <c r="B1068" s="1" t="s">
        <v>3700</v>
      </c>
      <c r="C1068" s="1" t="s">
        <v>267</v>
      </c>
      <c r="D1068" s="1" t="s">
        <v>1821</v>
      </c>
    </row>
    <row r="1069">
      <c r="A1069" s="1" t="s">
        <v>256</v>
      </c>
      <c r="B1069" s="1" t="s">
        <v>3701</v>
      </c>
      <c r="C1069" s="1" t="s">
        <v>267</v>
      </c>
      <c r="D1069" s="1" t="s">
        <v>379</v>
      </c>
    </row>
    <row r="1070">
      <c r="A1070" s="1" t="s">
        <v>258</v>
      </c>
      <c r="B1070" s="1" t="s">
        <v>3702</v>
      </c>
      <c r="C1070" s="1" t="s">
        <v>221</v>
      </c>
      <c r="D1070" s="1" t="s">
        <v>222</v>
      </c>
    </row>
    <row r="1071">
      <c r="A1071" s="1" t="s">
        <v>258</v>
      </c>
      <c r="B1071" s="1" t="s">
        <v>3703</v>
      </c>
      <c r="C1071" s="1" t="s">
        <v>221</v>
      </c>
      <c r="D1071" s="1" t="s">
        <v>1739</v>
      </c>
    </row>
    <row r="1072">
      <c r="A1072" s="1" t="s">
        <v>251</v>
      </c>
      <c r="B1072" s="1" t="s">
        <v>3704</v>
      </c>
      <c r="C1072" s="1" t="s">
        <v>3705</v>
      </c>
      <c r="D1072" s="1" t="s">
        <v>3706</v>
      </c>
    </row>
    <row r="1073">
      <c r="A1073" s="1" t="s">
        <v>251</v>
      </c>
      <c r="B1073" s="1" t="s">
        <v>3707</v>
      </c>
      <c r="C1073" s="1" t="s">
        <v>3705</v>
      </c>
      <c r="D1073" s="1" t="s">
        <v>237</v>
      </c>
    </row>
    <row r="1074">
      <c r="A1074" s="1" t="s">
        <v>251</v>
      </c>
      <c r="B1074" s="1" t="s">
        <v>3708</v>
      </c>
      <c r="C1074" s="1" t="s">
        <v>3705</v>
      </c>
      <c r="D1074" s="1" t="s">
        <v>3664</v>
      </c>
    </row>
    <row r="1075">
      <c r="A1075" s="1" t="s">
        <v>251</v>
      </c>
      <c r="B1075" s="1" t="s">
        <v>3709</v>
      </c>
      <c r="C1075" s="1" t="s">
        <v>3705</v>
      </c>
      <c r="D1075" s="1" t="s">
        <v>2352</v>
      </c>
    </row>
    <row r="1076">
      <c r="A1076" s="1" t="s">
        <v>256</v>
      </c>
      <c r="B1076" s="1" t="s">
        <v>3710</v>
      </c>
      <c r="C1076" s="1" t="s">
        <v>3711</v>
      </c>
      <c r="D1076" s="1" t="s">
        <v>2533</v>
      </c>
    </row>
    <row r="1077">
      <c r="A1077" s="1" t="s">
        <v>256</v>
      </c>
      <c r="B1077" s="1" t="s">
        <v>3712</v>
      </c>
      <c r="C1077" s="1" t="s">
        <v>3711</v>
      </c>
      <c r="D1077" s="1" t="s">
        <v>1946</v>
      </c>
    </row>
    <row r="1078">
      <c r="A1078" s="1" t="s">
        <v>256</v>
      </c>
      <c r="B1078" s="1" t="s">
        <v>3713</v>
      </c>
      <c r="C1078" s="1" t="s">
        <v>3711</v>
      </c>
      <c r="D1078" s="1" t="s">
        <v>1821</v>
      </c>
    </row>
    <row r="1079">
      <c r="A1079" s="1" t="s">
        <v>434</v>
      </c>
      <c r="B1079" s="1" t="s">
        <v>3714</v>
      </c>
      <c r="C1079" s="1" t="s">
        <v>435</v>
      </c>
      <c r="D1079" s="1" t="s">
        <v>3715</v>
      </c>
    </row>
    <row r="1080">
      <c r="A1080" s="1" t="s">
        <v>434</v>
      </c>
      <c r="B1080" s="1" t="s">
        <v>3716</v>
      </c>
      <c r="C1080" s="1" t="s">
        <v>435</v>
      </c>
      <c r="D1080" s="1" t="s">
        <v>2296</v>
      </c>
    </row>
    <row r="1081">
      <c r="A1081" s="1" t="s">
        <v>434</v>
      </c>
      <c r="B1081" s="1" t="s">
        <v>3717</v>
      </c>
      <c r="C1081" s="1" t="s">
        <v>435</v>
      </c>
      <c r="D1081" s="1" t="s">
        <v>3718</v>
      </c>
    </row>
    <row r="1082">
      <c r="A1082" s="1" t="s">
        <v>434</v>
      </c>
      <c r="B1082" s="1" t="s">
        <v>3719</v>
      </c>
      <c r="C1082" s="1" t="s">
        <v>435</v>
      </c>
      <c r="D1082" s="1" t="s">
        <v>3720</v>
      </c>
    </row>
    <row r="1083">
      <c r="A1083" s="1" t="s">
        <v>434</v>
      </c>
      <c r="B1083" s="1" t="s">
        <v>3721</v>
      </c>
      <c r="C1083" s="1" t="s">
        <v>435</v>
      </c>
      <c r="D1083" s="1" t="s">
        <v>3722</v>
      </c>
    </row>
    <row r="1084">
      <c r="A1084" s="1" t="s">
        <v>136</v>
      </c>
      <c r="B1084" s="1" t="s">
        <v>3723</v>
      </c>
      <c r="C1084" s="1" t="s">
        <v>3724</v>
      </c>
      <c r="D1084" s="1" t="s">
        <v>3725</v>
      </c>
    </row>
    <row r="1085">
      <c r="A1085" s="1" t="s">
        <v>351</v>
      </c>
      <c r="B1085" s="1" t="s">
        <v>3726</v>
      </c>
      <c r="C1085" s="1" t="s">
        <v>3727</v>
      </c>
      <c r="D1085" s="1" t="s">
        <v>2000</v>
      </c>
    </row>
    <row r="1086">
      <c r="A1086" s="1" t="s">
        <v>351</v>
      </c>
      <c r="B1086" s="1" t="s">
        <v>3728</v>
      </c>
      <c r="C1086" s="1" t="s">
        <v>3727</v>
      </c>
      <c r="D1086" s="1" t="s">
        <v>3345</v>
      </c>
    </row>
    <row r="1087">
      <c r="A1087" s="1" t="s">
        <v>351</v>
      </c>
      <c r="B1087" s="1" t="s">
        <v>3729</v>
      </c>
      <c r="C1087" s="1" t="s">
        <v>3727</v>
      </c>
      <c r="D1087" s="1" t="s">
        <v>3730</v>
      </c>
    </row>
    <row r="1088">
      <c r="A1088" s="1" t="s">
        <v>351</v>
      </c>
      <c r="B1088" s="1" t="s">
        <v>3731</v>
      </c>
      <c r="C1088" s="1" t="s">
        <v>3727</v>
      </c>
      <c r="D1088" s="1" t="s">
        <v>1992</v>
      </c>
    </row>
    <row r="1089">
      <c r="A1089" s="1" t="s">
        <v>351</v>
      </c>
      <c r="B1089" s="1" t="s">
        <v>3732</v>
      </c>
      <c r="C1089" s="1" t="s">
        <v>3727</v>
      </c>
      <c r="D1089" s="1" t="s">
        <v>3733</v>
      </c>
    </row>
    <row r="1090">
      <c r="A1090" s="1" t="s">
        <v>2575</v>
      </c>
      <c r="B1090" s="1" t="s">
        <v>3734</v>
      </c>
      <c r="C1090" s="1" t="s">
        <v>3735</v>
      </c>
      <c r="D1090" s="1" t="s">
        <v>1668</v>
      </c>
    </row>
    <row r="1091">
      <c r="A1091" s="1" t="s">
        <v>321</v>
      </c>
      <c r="B1091" s="1" t="s">
        <v>3736</v>
      </c>
      <c r="C1091" s="1" t="s">
        <v>322</v>
      </c>
      <c r="D1091" s="1" t="s">
        <v>3737</v>
      </c>
    </row>
    <row r="1092">
      <c r="A1092" s="1" t="s">
        <v>321</v>
      </c>
      <c r="B1092" s="1" t="s">
        <v>3738</v>
      </c>
      <c r="C1092" s="1" t="s">
        <v>322</v>
      </c>
      <c r="D1092" s="1" t="s">
        <v>3739</v>
      </c>
    </row>
    <row r="1093">
      <c r="A1093" s="1" t="s">
        <v>321</v>
      </c>
      <c r="B1093" s="1" t="s">
        <v>3740</v>
      </c>
      <c r="C1093" s="1" t="s">
        <v>322</v>
      </c>
      <c r="D1093" s="1" t="s">
        <v>3741</v>
      </c>
    </row>
    <row r="1094">
      <c r="A1094" s="1" t="s">
        <v>321</v>
      </c>
      <c r="B1094" s="1" t="s">
        <v>3742</v>
      </c>
      <c r="C1094" s="1" t="s">
        <v>322</v>
      </c>
      <c r="D1094" s="1" t="s">
        <v>3743</v>
      </c>
    </row>
    <row r="1095">
      <c r="A1095" s="1" t="s">
        <v>321</v>
      </c>
      <c r="B1095" s="1" t="s">
        <v>3744</v>
      </c>
      <c r="C1095" s="1" t="s">
        <v>322</v>
      </c>
      <c r="D1095" s="1" t="s">
        <v>3745</v>
      </c>
    </row>
    <row r="1096">
      <c r="A1096" s="1" t="s">
        <v>321</v>
      </c>
      <c r="B1096" s="1" t="s">
        <v>3746</v>
      </c>
      <c r="C1096" s="1" t="s">
        <v>322</v>
      </c>
      <c r="D1096" s="1" t="s">
        <v>3747</v>
      </c>
    </row>
    <row r="1097">
      <c r="A1097" s="1" t="s">
        <v>321</v>
      </c>
      <c r="B1097" s="1" t="s">
        <v>3748</v>
      </c>
      <c r="C1097" s="1" t="s">
        <v>322</v>
      </c>
      <c r="D1097" s="1" t="s">
        <v>3362</v>
      </c>
    </row>
    <row r="1098">
      <c r="A1098" s="1" t="s">
        <v>321</v>
      </c>
      <c r="B1098" s="1" t="s">
        <v>3749</v>
      </c>
      <c r="C1098" s="1" t="s">
        <v>322</v>
      </c>
      <c r="D1098" s="1" t="s">
        <v>3750</v>
      </c>
    </row>
    <row r="1099">
      <c r="A1099" s="1" t="s">
        <v>321</v>
      </c>
      <c r="B1099" s="1" t="s">
        <v>3751</v>
      </c>
      <c r="C1099" s="1" t="s">
        <v>322</v>
      </c>
      <c r="D1099" s="1" t="s">
        <v>3752</v>
      </c>
    </row>
    <row r="1100">
      <c r="A1100" s="1" t="s">
        <v>321</v>
      </c>
      <c r="B1100" s="1" t="s">
        <v>3753</v>
      </c>
      <c r="C1100" s="1" t="s">
        <v>322</v>
      </c>
      <c r="D1100" s="1" t="s">
        <v>3754</v>
      </c>
    </row>
    <row r="1101">
      <c r="A1101" s="1" t="s">
        <v>321</v>
      </c>
      <c r="B1101" s="1" t="s">
        <v>3755</v>
      </c>
      <c r="C1101" s="1" t="s">
        <v>322</v>
      </c>
      <c r="D1101" s="1" t="s">
        <v>2377</v>
      </c>
    </row>
    <row r="1102">
      <c r="A1102" s="1" t="s">
        <v>321</v>
      </c>
      <c r="B1102" s="1" t="s">
        <v>3756</v>
      </c>
      <c r="C1102" s="1" t="s">
        <v>322</v>
      </c>
      <c r="D1102" s="1" t="s">
        <v>3757</v>
      </c>
    </row>
    <row r="1103">
      <c r="A1103" s="1" t="s">
        <v>321</v>
      </c>
      <c r="B1103" s="1" t="s">
        <v>3758</v>
      </c>
      <c r="C1103" s="1" t="s">
        <v>322</v>
      </c>
      <c r="D1103" s="1" t="s">
        <v>3759</v>
      </c>
    </row>
    <row r="1104">
      <c r="A1104" s="1" t="s">
        <v>321</v>
      </c>
      <c r="B1104" s="1" t="s">
        <v>3760</v>
      </c>
      <c r="C1104" s="1" t="s">
        <v>322</v>
      </c>
      <c r="D1104" s="1" t="s">
        <v>3761</v>
      </c>
    </row>
    <row r="1105">
      <c r="A1105" s="1" t="s">
        <v>321</v>
      </c>
      <c r="B1105" s="1" t="s">
        <v>3762</v>
      </c>
      <c r="C1105" s="1" t="s">
        <v>322</v>
      </c>
      <c r="D1105" s="1" t="s">
        <v>3763</v>
      </c>
    </row>
    <row r="1106">
      <c r="A1106" s="1" t="s">
        <v>321</v>
      </c>
      <c r="B1106" s="1" t="s">
        <v>3764</v>
      </c>
      <c r="C1106" s="1" t="s">
        <v>322</v>
      </c>
      <c r="D1106" s="1" t="s">
        <v>3765</v>
      </c>
    </row>
    <row r="1107">
      <c r="A1107" s="1" t="s">
        <v>321</v>
      </c>
      <c r="B1107" s="1" t="s">
        <v>3766</v>
      </c>
      <c r="C1107" s="1" t="s">
        <v>322</v>
      </c>
      <c r="D1107" s="1" t="s">
        <v>3767</v>
      </c>
    </row>
    <row r="1108">
      <c r="A1108" s="1" t="s">
        <v>321</v>
      </c>
      <c r="B1108" s="1" t="s">
        <v>3768</v>
      </c>
      <c r="C1108" s="1" t="s">
        <v>322</v>
      </c>
      <c r="D1108" s="1" t="s">
        <v>323</v>
      </c>
    </row>
    <row r="1109">
      <c r="A1109" s="1" t="s">
        <v>321</v>
      </c>
      <c r="B1109" s="1" t="s">
        <v>3769</v>
      </c>
      <c r="C1109" s="1" t="s">
        <v>322</v>
      </c>
      <c r="D1109" s="1" t="s">
        <v>2756</v>
      </c>
    </row>
    <row r="1110">
      <c r="A1110" s="1" t="s">
        <v>321</v>
      </c>
      <c r="B1110" s="1" t="s">
        <v>3770</v>
      </c>
      <c r="C1110" s="1" t="s">
        <v>322</v>
      </c>
      <c r="D1110" s="1" t="s">
        <v>3771</v>
      </c>
    </row>
    <row r="1111">
      <c r="A1111" s="1" t="s">
        <v>321</v>
      </c>
      <c r="B1111" s="1" t="s">
        <v>3772</v>
      </c>
      <c r="C1111" s="1" t="s">
        <v>322</v>
      </c>
      <c r="D1111" s="1" t="s">
        <v>3773</v>
      </c>
    </row>
    <row r="1112">
      <c r="A1112" s="1" t="s">
        <v>321</v>
      </c>
      <c r="B1112" s="1" t="s">
        <v>3774</v>
      </c>
      <c r="C1112" s="1" t="s">
        <v>322</v>
      </c>
      <c r="D1112" s="1" t="s">
        <v>3775</v>
      </c>
    </row>
    <row r="1113">
      <c r="A1113" s="1" t="s">
        <v>335</v>
      </c>
      <c r="B1113" s="1" t="s">
        <v>3776</v>
      </c>
      <c r="C1113" s="1" t="s">
        <v>144</v>
      </c>
      <c r="D1113" s="1" t="s">
        <v>145</v>
      </c>
    </row>
    <row r="1114">
      <c r="A1114" s="1" t="s">
        <v>136</v>
      </c>
      <c r="B1114" s="1" t="s">
        <v>3777</v>
      </c>
      <c r="C1114" s="1" t="s">
        <v>54</v>
      </c>
      <c r="D1114" s="1" t="s">
        <v>3778</v>
      </c>
    </row>
    <row r="1115">
      <c r="A1115" s="1" t="s">
        <v>136</v>
      </c>
      <c r="B1115" s="1" t="s">
        <v>3779</v>
      </c>
      <c r="C1115" s="1" t="s">
        <v>3780</v>
      </c>
      <c r="D1115" s="1" t="s">
        <v>615</v>
      </c>
    </row>
    <row r="1116">
      <c r="A1116" s="1" t="s">
        <v>136</v>
      </c>
      <c r="B1116" s="1" t="s">
        <v>3781</v>
      </c>
      <c r="C1116" s="1" t="s">
        <v>3780</v>
      </c>
      <c r="D1116" s="1" t="s">
        <v>3782</v>
      </c>
    </row>
    <row r="1117">
      <c r="A1117" s="1" t="s">
        <v>136</v>
      </c>
      <c r="B1117" s="1" t="s">
        <v>3783</v>
      </c>
      <c r="C1117" s="1" t="s">
        <v>3780</v>
      </c>
      <c r="D1117" s="1" t="s">
        <v>367</v>
      </c>
    </row>
    <row r="1118">
      <c r="A1118" s="1" t="s">
        <v>136</v>
      </c>
      <c r="B1118" s="1" t="s">
        <v>3784</v>
      </c>
      <c r="C1118" s="1" t="s">
        <v>3780</v>
      </c>
      <c r="D1118" s="1" t="s">
        <v>3754</v>
      </c>
    </row>
    <row r="1119">
      <c r="A1119" s="1" t="s">
        <v>136</v>
      </c>
      <c r="B1119" s="1" t="s">
        <v>3785</v>
      </c>
      <c r="C1119" s="1" t="s">
        <v>3780</v>
      </c>
      <c r="D1119" s="1" t="s">
        <v>3786</v>
      </c>
    </row>
    <row r="1120">
      <c r="A1120" s="1" t="s">
        <v>136</v>
      </c>
      <c r="B1120" s="1" t="s">
        <v>3787</v>
      </c>
      <c r="C1120" s="1" t="s">
        <v>3780</v>
      </c>
      <c r="D1120" s="1" t="s">
        <v>3788</v>
      </c>
    </row>
    <row r="1121">
      <c r="A1121" s="1" t="s">
        <v>136</v>
      </c>
      <c r="B1121" s="1" t="s">
        <v>3789</v>
      </c>
      <c r="C1121" s="1" t="s">
        <v>3780</v>
      </c>
      <c r="D1121" s="1" t="s">
        <v>1928</v>
      </c>
    </row>
    <row r="1122">
      <c r="A1122" s="1" t="s">
        <v>256</v>
      </c>
      <c r="B1122" s="1" t="s">
        <v>3790</v>
      </c>
      <c r="C1122" s="1" t="s">
        <v>3791</v>
      </c>
      <c r="D1122" s="1" t="s">
        <v>3792</v>
      </c>
    </row>
    <row r="1123">
      <c r="A1123" s="1" t="s">
        <v>328</v>
      </c>
      <c r="B1123" s="1" t="s">
        <v>3793</v>
      </c>
      <c r="C1123" s="1" t="s">
        <v>3794</v>
      </c>
      <c r="D1123" s="1" t="s">
        <v>3795</v>
      </c>
    </row>
    <row r="1124">
      <c r="A1124" s="1" t="s">
        <v>328</v>
      </c>
      <c r="B1124" s="1" t="s">
        <v>3796</v>
      </c>
      <c r="C1124" s="1" t="s">
        <v>3794</v>
      </c>
      <c r="D1124" s="1" t="s">
        <v>3797</v>
      </c>
    </row>
    <row r="1125">
      <c r="A1125" s="1" t="s">
        <v>328</v>
      </c>
      <c r="B1125" s="1" t="s">
        <v>3798</v>
      </c>
      <c r="C1125" s="1" t="s">
        <v>3794</v>
      </c>
      <c r="D1125" s="1" t="s">
        <v>3799</v>
      </c>
    </row>
    <row r="1126">
      <c r="A1126" s="1" t="s">
        <v>136</v>
      </c>
      <c r="B1126" s="1" t="s">
        <v>3800</v>
      </c>
      <c r="C1126" s="1" t="s">
        <v>3801</v>
      </c>
      <c r="D1126" s="1" t="s">
        <v>2034</v>
      </c>
    </row>
    <row r="1127">
      <c r="A1127" s="1" t="s">
        <v>1634</v>
      </c>
      <c r="B1127" s="1" t="s">
        <v>3802</v>
      </c>
      <c r="C1127" s="1" t="s">
        <v>3803</v>
      </c>
      <c r="D1127" s="1" t="s">
        <v>3804</v>
      </c>
    </row>
    <row r="1128">
      <c r="A1128" s="1" t="s">
        <v>1634</v>
      </c>
      <c r="B1128" s="1" t="s">
        <v>3805</v>
      </c>
      <c r="C1128" s="1" t="s">
        <v>3803</v>
      </c>
      <c r="D1128" s="1" t="s">
        <v>2403</v>
      </c>
    </row>
    <row r="1129">
      <c r="A1129" s="1" t="s">
        <v>136</v>
      </c>
      <c r="B1129" s="1" t="s">
        <v>3806</v>
      </c>
      <c r="C1129" s="1" t="s">
        <v>3807</v>
      </c>
      <c r="D1129" s="1" t="s">
        <v>2574</v>
      </c>
    </row>
    <row r="1130">
      <c r="A1130" s="1" t="s">
        <v>250</v>
      </c>
      <c r="B1130" s="1" t="s">
        <v>3808</v>
      </c>
      <c r="C1130" s="1" t="s">
        <v>173</v>
      </c>
      <c r="D1130" s="1" t="s">
        <v>2800</v>
      </c>
    </row>
    <row r="1131">
      <c r="A1131" s="1" t="s">
        <v>250</v>
      </c>
      <c r="B1131" s="1" t="s">
        <v>3809</v>
      </c>
      <c r="C1131" s="1" t="s">
        <v>173</v>
      </c>
      <c r="D1131" s="1" t="s">
        <v>2614</v>
      </c>
    </row>
    <row r="1132">
      <c r="A1132" s="1" t="s">
        <v>250</v>
      </c>
      <c r="B1132" s="1" t="s">
        <v>3810</v>
      </c>
      <c r="C1132" s="1" t="s">
        <v>173</v>
      </c>
      <c r="D1132" s="1" t="s">
        <v>3811</v>
      </c>
    </row>
    <row r="1133">
      <c r="A1133" s="1" t="s">
        <v>250</v>
      </c>
      <c r="B1133" s="1" t="s">
        <v>3812</v>
      </c>
      <c r="C1133" s="1" t="s">
        <v>173</v>
      </c>
      <c r="D1133" s="1" t="s">
        <v>213</v>
      </c>
    </row>
    <row r="1134">
      <c r="A1134" s="1" t="s">
        <v>250</v>
      </c>
      <c r="B1134" s="1" t="s">
        <v>3813</v>
      </c>
      <c r="C1134" s="1" t="s">
        <v>173</v>
      </c>
      <c r="D1134" s="1" t="s">
        <v>415</v>
      </c>
    </row>
    <row r="1135">
      <c r="A1135" s="1" t="s">
        <v>250</v>
      </c>
      <c r="B1135" s="1" t="s">
        <v>3814</v>
      </c>
      <c r="C1135" s="1" t="s">
        <v>173</v>
      </c>
      <c r="D1135" s="1" t="s">
        <v>212</v>
      </c>
    </row>
    <row r="1136">
      <c r="A1136" s="1" t="s">
        <v>250</v>
      </c>
      <c r="B1136" s="1" t="s">
        <v>3815</v>
      </c>
      <c r="C1136" s="1" t="s">
        <v>173</v>
      </c>
      <c r="D1136" s="1" t="s">
        <v>3816</v>
      </c>
    </row>
    <row r="1137">
      <c r="A1137" s="1" t="s">
        <v>250</v>
      </c>
      <c r="B1137" s="1" t="s">
        <v>3817</v>
      </c>
      <c r="C1137" s="1" t="s">
        <v>173</v>
      </c>
      <c r="D1137" s="1" t="s">
        <v>1899</v>
      </c>
    </row>
    <row r="1138">
      <c r="A1138" s="1" t="s">
        <v>250</v>
      </c>
      <c r="B1138" s="1" t="s">
        <v>3818</v>
      </c>
      <c r="C1138" s="1" t="s">
        <v>173</v>
      </c>
      <c r="D1138" s="1" t="s">
        <v>3819</v>
      </c>
    </row>
    <row r="1139">
      <c r="A1139" s="1" t="s">
        <v>250</v>
      </c>
      <c r="B1139" s="1" t="s">
        <v>3820</v>
      </c>
      <c r="C1139" s="1" t="s">
        <v>173</v>
      </c>
      <c r="D1139" s="1" t="s">
        <v>350</v>
      </c>
    </row>
    <row r="1140">
      <c r="A1140" s="1" t="s">
        <v>250</v>
      </c>
      <c r="B1140" s="1" t="s">
        <v>3821</v>
      </c>
      <c r="C1140" s="1" t="s">
        <v>173</v>
      </c>
      <c r="D1140" s="1" t="s">
        <v>368</v>
      </c>
    </row>
    <row r="1141">
      <c r="A1141" s="1" t="s">
        <v>299</v>
      </c>
      <c r="B1141" s="1" t="s">
        <v>3822</v>
      </c>
      <c r="C1141" s="1" t="s">
        <v>3823</v>
      </c>
      <c r="D1141" s="1" t="s">
        <v>3824</v>
      </c>
    </row>
    <row r="1142">
      <c r="A1142" s="1" t="s">
        <v>282</v>
      </c>
      <c r="B1142" s="1" t="s">
        <v>3825</v>
      </c>
      <c r="C1142" s="1" t="s">
        <v>3826</v>
      </c>
      <c r="D1142" s="1" t="s">
        <v>3827</v>
      </c>
    </row>
    <row r="1143">
      <c r="A1143" s="1" t="s">
        <v>293</v>
      </c>
      <c r="B1143" s="1" t="s">
        <v>3828</v>
      </c>
      <c r="C1143" s="1" t="s">
        <v>3829</v>
      </c>
      <c r="D1143" s="1" t="s">
        <v>3830</v>
      </c>
    </row>
    <row r="1144">
      <c r="A1144" s="1" t="s">
        <v>293</v>
      </c>
      <c r="B1144" s="1" t="s">
        <v>3831</v>
      </c>
      <c r="C1144" s="1" t="s">
        <v>3829</v>
      </c>
      <c r="D1144" s="1" t="s">
        <v>3367</v>
      </c>
    </row>
    <row r="1145">
      <c r="A1145" s="1" t="s">
        <v>3832</v>
      </c>
      <c r="B1145" s="1" t="s">
        <v>3833</v>
      </c>
      <c r="C1145" s="1" t="s">
        <v>231</v>
      </c>
      <c r="D1145" s="1" t="s">
        <v>3834</v>
      </c>
    </row>
    <row r="1146">
      <c r="A1146" s="1" t="s">
        <v>3832</v>
      </c>
      <c r="B1146" s="1" t="s">
        <v>3835</v>
      </c>
      <c r="C1146" s="1" t="s">
        <v>231</v>
      </c>
      <c r="D1146" s="1" t="s">
        <v>3836</v>
      </c>
    </row>
    <row r="1147">
      <c r="A1147" s="1" t="s">
        <v>3832</v>
      </c>
      <c r="B1147" s="1" t="s">
        <v>3837</v>
      </c>
      <c r="C1147" s="1" t="s">
        <v>231</v>
      </c>
      <c r="D1147" s="1" t="s">
        <v>94</v>
      </c>
    </row>
    <row r="1148">
      <c r="A1148" s="1" t="s">
        <v>3832</v>
      </c>
      <c r="B1148" s="1" t="s">
        <v>3838</v>
      </c>
      <c r="C1148" s="1" t="s">
        <v>231</v>
      </c>
      <c r="D1148" s="1" t="s">
        <v>118</v>
      </c>
    </row>
    <row r="1149">
      <c r="A1149" s="1" t="s">
        <v>254</v>
      </c>
      <c r="B1149" s="1" t="s">
        <v>3839</v>
      </c>
      <c r="C1149" s="1" t="s">
        <v>255</v>
      </c>
      <c r="D1149" s="1" t="s">
        <v>3840</v>
      </c>
    </row>
    <row r="1150">
      <c r="A1150" s="1" t="s">
        <v>256</v>
      </c>
      <c r="B1150" s="1" t="s">
        <v>3841</v>
      </c>
      <c r="C1150" s="1" t="s">
        <v>3842</v>
      </c>
      <c r="D1150" s="1" t="s">
        <v>3843</v>
      </c>
    </row>
    <row r="1151">
      <c r="A1151" s="1" t="s">
        <v>256</v>
      </c>
      <c r="B1151" s="1" t="s">
        <v>3844</v>
      </c>
      <c r="C1151" s="1" t="s">
        <v>3842</v>
      </c>
      <c r="D1151" s="1" t="s">
        <v>3845</v>
      </c>
    </row>
    <row r="1152">
      <c r="A1152" s="1" t="s">
        <v>136</v>
      </c>
      <c r="B1152" s="1" t="s">
        <v>3846</v>
      </c>
      <c r="C1152" s="1" t="s">
        <v>3847</v>
      </c>
      <c r="D1152" s="1" t="s">
        <v>3848</v>
      </c>
    </row>
    <row r="1153">
      <c r="A1153" s="1" t="s">
        <v>251</v>
      </c>
      <c r="B1153" s="1" t="s">
        <v>3849</v>
      </c>
      <c r="C1153" s="1" t="s">
        <v>3850</v>
      </c>
      <c r="D1153" s="1" t="s">
        <v>3851</v>
      </c>
    </row>
    <row r="1154">
      <c r="A1154" s="1" t="s">
        <v>251</v>
      </c>
      <c r="B1154" s="1" t="s">
        <v>3852</v>
      </c>
      <c r="C1154" s="1" t="s">
        <v>3850</v>
      </c>
      <c r="D1154" s="1" t="s">
        <v>3853</v>
      </c>
    </row>
    <row r="1155">
      <c r="A1155" s="1" t="s">
        <v>256</v>
      </c>
      <c r="B1155" s="1" t="s">
        <v>3854</v>
      </c>
      <c r="C1155" s="1" t="s">
        <v>3855</v>
      </c>
      <c r="D1155" s="1" t="s">
        <v>3856</v>
      </c>
    </row>
    <row r="1156">
      <c r="A1156" s="1" t="s">
        <v>256</v>
      </c>
      <c r="B1156" s="1" t="s">
        <v>3857</v>
      </c>
      <c r="C1156" s="1" t="s">
        <v>3855</v>
      </c>
      <c r="D1156" s="1" t="s">
        <v>3858</v>
      </c>
    </row>
    <row r="1157">
      <c r="A1157" s="1" t="s">
        <v>1634</v>
      </c>
      <c r="B1157" s="1" t="s">
        <v>3859</v>
      </c>
      <c r="C1157" s="1" t="s">
        <v>3860</v>
      </c>
      <c r="D1157" s="1" t="s">
        <v>202</v>
      </c>
    </row>
    <row r="1158">
      <c r="A1158" s="1" t="s">
        <v>402</v>
      </c>
      <c r="B1158" s="1" t="s">
        <v>3861</v>
      </c>
      <c r="C1158" s="1" t="s">
        <v>79</v>
      </c>
      <c r="D1158" s="1" t="s">
        <v>3862</v>
      </c>
    </row>
    <row r="1159">
      <c r="A1159" s="1" t="s">
        <v>402</v>
      </c>
      <c r="B1159" s="1" t="s">
        <v>3863</v>
      </c>
      <c r="C1159" s="1" t="s">
        <v>79</v>
      </c>
      <c r="D1159" s="1" t="s">
        <v>2075</v>
      </c>
    </row>
    <row r="1160">
      <c r="A1160" s="1" t="s">
        <v>402</v>
      </c>
      <c r="B1160" s="1" t="s">
        <v>3864</v>
      </c>
      <c r="C1160" s="1" t="s">
        <v>79</v>
      </c>
      <c r="D1160" s="1" t="s">
        <v>3865</v>
      </c>
    </row>
    <row r="1161">
      <c r="A1161" s="1" t="s">
        <v>402</v>
      </c>
      <c r="B1161" s="1" t="s">
        <v>3866</v>
      </c>
      <c r="C1161" s="1" t="s">
        <v>79</v>
      </c>
      <c r="D1161" s="1" t="s">
        <v>2765</v>
      </c>
    </row>
    <row r="1162">
      <c r="A1162" s="1" t="s">
        <v>402</v>
      </c>
      <c r="B1162" s="1" t="s">
        <v>3867</v>
      </c>
      <c r="C1162" s="1" t="s">
        <v>79</v>
      </c>
      <c r="D1162" s="1" t="s">
        <v>3868</v>
      </c>
    </row>
    <row r="1163">
      <c r="A1163" s="1" t="s">
        <v>402</v>
      </c>
      <c r="B1163" s="1" t="s">
        <v>3869</v>
      </c>
      <c r="C1163" s="1" t="s">
        <v>79</v>
      </c>
      <c r="D1163" s="1" t="s">
        <v>3103</v>
      </c>
    </row>
    <row r="1164">
      <c r="A1164" s="1" t="s">
        <v>402</v>
      </c>
      <c r="B1164" s="1" t="s">
        <v>3870</v>
      </c>
      <c r="C1164" s="1" t="s">
        <v>79</v>
      </c>
      <c r="D1164" s="1" t="s">
        <v>3871</v>
      </c>
    </row>
    <row r="1165">
      <c r="A1165" s="1" t="s">
        <v>402</v>
      </c>
      <c r="B1165" s="1" t="s">
        <v>3872</v>
      </c>
      <c r="C1165" s="1" t="s">
        <v>79</v>
      </c>
      <c r="D1165" s="1" t="s">
        <v>3873</v>
      </c>
    </row>
    <row r="1166">
      <c r="A1166" s="1" t="s">
        <v>402</v>
      </c>
      <c r="B1166" s="1" t="s">
        <v>3874</v>
      </c>
      <c r="C1166" s="1" t="s">
        <v>79</v>
      </c>
      <c r="D1166" s="1" t="s">
        <v>1683</v>
      </c>
    </row>
    <row r="1167">
      <c r="A1167" s="1" t="s">
        <v>402</v>
      </c>
      <c r="B1167" s="1" t="s">
        <v>3875</v>
      </c>
      <c r="C1167" s="1" t="s">
        <v>79</v>
      </c>
      <c r="D1167" s="1" t="s">
        <v>1958</v>
      </c>
    </row>
    <row r="1168">
      <c r="A1168" s="1" t="s">
        <v>402</v>
      </c>
      <c r="B1168" s="1" t="s">
        <v>3876</v>
      </c>
      <c r="C1168" s="1" t="s">
        <v>79</v>
      </c>
      <c r="D1168" s="1" t="s">
        <v>2138</v>
      </c>
    </row>
    <row r="1169">
      <c r="A1169" s="1" t="s">
        <v>2571</v>
      </c>
      <c r="B1169" s="1" t="s">
        <v>3877</v>
      </c>
      <c r="C1169" s="1" t="s">
        <v>3878</v>
      </c>
      <c r="D1169" s="1" t="s">
        <v>3879</v>
      </c>
    </row>
    <row r="1170">
      <c r="A1170" s="1" t="s">
        <v>2571</v>
      </c>
      <c r="B1170" s="1" t="s">
        <v>3880</v>
      </c>
      <c r="C1170" s="1" t="s">
        <v>3878</v>
      </c>
      <c r="D1170" s="1" t="s">
        <v>3881</v>
      </c>
    </row>
    <row r="1171">
      <c r="A1171" s="1" t="s">
        <v>136</v>
      </c>
      <c r="B1171" s="1" t="s">
        <v>3882</v>
      </c>
      <c r="C1171" s="1" t="s">
        <v>3883</v>
      </c>
      <c r="D1171" s="1" t="s">
        <v>3884</v>
      </c>
    </row>
    <row r="1172">
      <c r="A1172" s="1" t="s">
        <v>136</v>
      </c>
      <c r="B1172" s="1" t="s">
        <v>3885</v>
      </c>
      <c r="C1172" s="1" t="s">
        <v>3883</v>
      </c>
      <c r="D1172" s="1" t="s">
        <v>3886</v>
      </c>
    </row>
    <row r="1173">
      <c r="A1173" s="1" t="s">
        <v>1695</v>
      </c>
      <c r="B1173" s="1" t="s">
        <v>3887</v>
      </c>
      <c r="C1173" s="1" t="s">
        <v>3888</v>
      </c>
      <c r="D1173" s="1" t="s">
        <v>3889</v>
      </c>
    </row>
    <row r="1174">
      <c r="A1174" s="1" t="s">
        <v>3890</v>
      </c>
      <c r="B1174" s="1" t="s">
        <v>3891</v>
      </c>
      <c r="C1174" s="1" t="s">
        <v>3892</v>
      </c>
      <c r="D1174" s="1" t="s">
        <v>2041</v>
      </c>
    </row>
    <row r="1175">
      <c r="A1175" s="1" t="s">
        <v>282</v>
      </c>
      <c r="B1175" s="1" t="s">
        <v>3893</v>
      </c>
      <c r="C1175" s="1" t="s">
        <v>3894</v>
      </c>
      <c r="D1175" s="1" t="s">
        <v>393</v>
      </c>
    </row>
    <row r="1176">
      <c r="A1176" s="1" t="s">
        <v>256</v>
      </c>
      <c r="B1176" s="1" t="s">
        <v>3895</v>
      </c>
      <c r="C1176" s="1" t="s">
        <v>3896</v>
      </c>
      <c r="D1176" s="1" t="s">
        <v>3843</v>
      </c>
    </row>
    <row r="1177">
      <c r="A1177" s="1" t="s">
        <v>3897</v>
      </c>
      <c r="B1177" s="1" t="s">
        <v>3898</v>
      </c>
      <c r="C1177" s="1" t="s">
        <v>3899</v>
      </c>
      <c r="D1177" s="1" t="s">
        <v>3900</v>
      </c>
    </row>
    <row r="1178">
      <c r="A1178" s="1" t="s">
        <v>265</v>
      </c>
      <c r="B1178" s="1" t="s">
        <v>3901</v>
      </c>
      <c r="C1178" s="1" t="s">
        <v>269</v>
      </c>
      <c r="D1178" s="1" t="s">
        <v>3902</v>
      </c>
    </row>
    <row r="1179">
      <c r="A1179" s="1" t="s">
        <v>265</v>
      </c>
      <c r="B1179" s="1" t="s">
        <v>3903</v>
      </c>
      <c r="C1179" s="1" t="s">
        <v>269</v>
      </c>
      <c r="D1179" s="1" t="s">
        <v>3904</v>
      </c>
    </row>
    <row r="1180">
      <c r="A1180" s="1" t="s">
        <v>246</v>
      </c>
      <c r="B1180" s="1" t="s">
        <v>3905</v>
      </c>
      <c r="C1180" s="1" t="s">
        <v>88</v>
      </c>
      <c r="D1180" s="1" t="s">
        <v>3906</v>
      </c>
    </row>
    <row r="1181">
      <c r="A1181" s="1" t="s">
        <v>246</v>
      </c>
      <c r="B1181" s="1" t="s">
        <v>3907</v>
      </c>
      <c r="C1181" s="1" t="s">
        <v>88</v>
      </c>
      <c r="D1181" s="1" t="s">
        <v>3019</v>
      </c>
    </row>
    <row r="1182">
      <c r="A1182" s="1" t="s">
        <v>246</v>
      </c>
      <c r="B1182" s="1" t="s">
        <v>3908</v>
      </c>
      <c r="C1182" s="1" t="s">
        <v>88</v>
      </c>
      <c r="D1182" s="1" t="s">
        <v>94</v>
      </c>
    </row>
    <row r="1183">
      <c r="A1183" s="1" t="s">
        <v>246</v>
      </c>
      <c r="B1183" s="1" t="s">
        <v>3909</v>
      </c>
      <c r="C1183" s="1" t="s">
        <v>88</v>
      </c>
      <c r="D1183" s="1" t="s">
        <v>1597</v>
      </c>
    </row>
    <row r="1184">
      <c r="A1184" s="1" t="s">
        <v>246</v>
      </c>
      <c r="B1184" s="1" t="s">
        <v>3910</v>
      </c>
      <c r="C1184" s="1" t="s">
        <v>88</v>
      </c>
      <c r="D1184" s="1" t="s">
        <v>111</v>
      </c>
    </row>
    <row r="1185">
      <c r="A1185" s="1" t="s">
        <v>246</v>
      </c>
      <c r="B1185" s="1" t="s">
        <v>3911</v>
      </c>
      <c r="C1185" s="1" t="s">
        <v>88</v>
      </c>
      <c r="D1185" s="1" t="s">
        <v>3912</v>
      </c>
    </row>
    <row r="1186">
      <c r="A1186" s="1" t="s">
        <v>246</v>
      </c>
      <c r="B1186" s="1" t="s">
        <v>3913</v>
      </c>
      <c r="C1186" s="1" t="s">
        <v>88</v>
      </c>
      <c r="D1186" s="1" t="s">
        <v>89</v>
      </c>
    </row>
    <row r="1187">
      <c r="A1187" s="1" t="s">
        <v>246</v>
      </c>
      <c r="B1187" s="1" t="s">
        <v>3914</v>
      </c>
      <c r="C1187" s="1" t="s">
        <v>88</v>
      </c>
      <c r="D1187" s="1" t="s">
        <v>3915</v>
      </c>
    </row>
    <row r="1188">
      <c r="A1188" s="1" t="s">
        <v>246</v>
      </c>
      <c r="B1188" s="1" t="s">
        <v>3916</v>
      </c>
      <c r="C1188" s="1" t="s">
        <v>88</v>
      </c>
      <c r="D1188" s="1" t="s">
        <v>3917</v>
      </c>
    </row>
    <row r="1189">
      <c r="A1189" s="1" t="s">
        <v>136</v>
      </c>
      <c r="B1189" s="1" t="s">
        <v>3918</v>
      </c>
      <c r="C1189" s="1" t="s">
        <v>3919</v>
      </c>
      <c r="D1189" s="1" t="s">
        <v>3920</v>
      </c>
    </row>
    <row r="1190">
      <c r="A1190" s="1" t="s">
        <v>293</v>
      </c>
      <c r="B1190" s="1" t="s">
        <v>3921</v>
      </c>
      <c r="C1190" s="1" t="s">
        <v>3922</v>
      </c>
      <c r="D1190" s="1" t="s">
        <v>2944</v>
      </c>
    </row>
    <row r="1191">
      <c r="A1191" s="1" t="s">
        <v>293</v>
      </c>
      <c r="B1191" s="1" t="s">
        <v>3923</v>
      </c>
      <c r="C1191" s="1" t="s">
        <v>3922</v>
      </c>
      <c r="D1191" s="1" t="s">
        <v>3924</v>
      </c>
    </row>
    <row r="1192">
      <c r="A1192" s="1" t="s">
        <v>293</v>
      </c>
      <c r="B1192" s="1" t="s">
        <v>3925</v>
      </c>
      <c r="C1192" s="1" t="s">
        <v>3922</v>
      </c>
      <c r="D1192" s="1" t="s">
        <v>3926</v>
      </c>
    </row>
    <row r="1193">
      <c r="A1193" s="1" t="s">
        <v>282</v>
      </c>
      <c r="B1193" s="1" t="s">
        <v>3927</v>
      </c>
      <c r="C1193" s="1" t="s">
        <v>3928</v>
      </c>
      <c r="D1193" s="1" t="s">
        <v>3929</v>
      </c>
    </row>
    <row r="1194">
      <c r="A1194" s="1" t="s">
        <v>251</v>
      </c>
      <c r="B1194" s="1" t="s">
        <v>3930</v>
      </c>
      <c r="C1194" s="1" t="s">
        <v>3931</v>
      </c>
      <c r="D1194" s="1" t="s">
        <v>3318</v>
      </c>
    </row>
    <row r="1195">
      <c r="A1195" s="1" t="s">
        <v>251</v>
      </c>
      <c r="B1195" s="1" t="s">
        <v>3932</v>
      </c>
      <c r="C1195" s="1" t="s">
        <v>3931</v>
      </c>
      <c r="D1195" s="1" t="s">
        <v>3933</v>
      </c>
    </row>
    <row r="1196">
      <c r="A1196" s="1" t="s">
        <v>251</v>
      </c>
      <c r="B1196" s="1" t="s">
        <v>3934</v>
      </c>
      <c r="C1196" s="1" t="s">
        <v>3931</v>
      </c>
      <c r="D1196" s="1" t="s">
        <v>2238</v>
      </c>
    </row>
    <row r="1197">
      <c r="A1197" s="1" t="s">
        <v>251</v>
      </c>
      <c r="B1197" s="1" t="s">
        <v>3935</v>
      </c>
      <c r="C1197" s="1" t="s">
        <v>3931</v>
      </c>
      <c r="D1197" s="1" t="s">
        <v>89</v>
      </c>
    </row>
    <row r="1198">
      <c r="A1198" s="1" t="s">
        <v>251</v>
      </c>
      <c r="B1198" s="1" t="s">
        <v>3936</v>
      </c>
      <c r="C1198" s="1" t="s">
        <v>3931</v>
      </c>
      <c r="D1198" s="1" t="s">
        <v>3937</v>
      </c>
    </row>
    <row r="1199">
      <c r="A1199" s="1" t="s">
        <v>540</v>
      </c>
      <c r="B1199" s="1" t="s">
        <v>3938</v>
      </c>
      <c r="C1199" s="1" t="s">
        <v>219</v>
      </c>
      <c r="D1199" s="1" t="s">
        <v>220</v>
      </c>
    </row>
    <row r="1200">
      <c r="A1200" s="1" t="s">
        <v>256</v>
      </c>
      <c r="B1200" s="1" t="s">
        <v>3939</v>
      </c>
      <c r="C1200" s="1" t="s">
        <v>3940</v>
      </c>
      <c r="D1200" s="1" t="s">
        <v>3941</v>
      </c>
    </row>
    <row r="1201">
      <c r="A1201" s="1" t="s">
        <v>256</v>
      </c>
      <c r="B1201" s="1" t="s">
        <v>3942</v>
      </c>
      <c r="C1201" s="1" t="s">
        <v>3940</v>
      </c>
      <c r="D1201" s="1" t="s">
        <v>3943</v>
      </c>
    </row>
    <row r="1202">
      <c r="A1202" s="1" t="s">
        <v>256</v>
      </c>
      <c r="B1202" s="1" t="s">
        <v>3944</v>
      </c>
      <c r="C1202" s="1" t="s">
        <v>3940</v>
      </c>
      <c r="D1202" s="1" t="s">
        <v>1619</v>
      </c>
    </row>
    <row r="1203">
      <c r="A1203" s="1" t="s">
        <v>256</v>
      </c>
      <c r="B1203" s="1" t="s">
        <v>3945</v>
      </c>
      <c r="C1203" s="1" t="s">
        <v>3940</v>
      </c>
      <c r="D1203" s="1" t="s">
        <v>3946</v>
      </c>
    </row>
    <row r="1204">
      <c r="A1204" s="1" t="s">
        <v>305</v>
      </c>
      <c r="B1204" s="1" t="s">
        <v>3947</v>
      </c>
      <c r="C1204" s="1" t="s">
        <v>3948</v>
      </c>
      <c r="D1204" s="1" t="s">
        <v>3949</v>
      </c>
    </row>
    <row r="1205">
      <c r="A1205" s="1" t="s">
        <v>305</v>
      </c>
      <c r="B1205" s="1" t="s">
        <v>3950</v>
      </c>
      <c r="C1205" s="1" t="s">
        <v>3948</v>
      </c>
      <c r="D1205" s="1" t="s">
        <v>3951</v>
      </c>
    </row>
    <row r="1206">
      <c r="A1206" s="1" t="s">
        <v>305</v>
      </c>
      <c r="B1206" s="1" t="s">
        <v>3952</v>
      </c>
      <c r="C1206" s="1" t="s">
        <v>3948</v>
      </c>
      <c r="D1206" s="1" t="s">
        <v>3953</v>
      </c>
    </row>
    <row r="1207">
      <c r="A1207" s="1" t="s">
        <v>305</v>
      </c>
      <c r="B1207" s="1" t="s">
        <v>3954</v>
      </c>
      <c r="C1207" s="1" t="s">
        <v>3948</v>
      </c>
      <c r="D1207" s="1" t="s">
        <v>3955</v>
      </c>
    </row>
    <row r="1208">
      <c r="A1208" s="1" t="s">
        <v>305</v>
      </c>
      <c r="B1208" s="1" t="s">
        <v>3956</v>
      </c>
      <c r="C1208" s="1" t="s">
        <v>3948</v>
      </c>
      <c r="D1208" s="1" t="s">
        <v>3957</v>
      </c>
    </row>
    <row r="1209">
      <c r="A1209" s="1" t="s">
        <v>136</v>
      </c>
      <c r="B1209" s="1" t="s">
        <v>3958</v>
      </c>
      <c r="C1209" s="1" t="s">
        <v>3959</v>
      </c>
      <c r="D1209" s="1" t="s">
        <v>3960</v>
      </c>
    </row>
    <row r="1210">
      <c r="A1210" s="1" t="s">
        <v>256</v>
      </c>
      <c r="B1210" s="1" t="s">
        <v>3961</v>
      </c>
      <c r="C1210" s="1" t="s">
        <v>3962</v>
      </c>
      <c r="D1210" s="1" t="s">
        <v>2816</v>
      </c>
    </row>
    <row r="1211">
      <c r="A1211" s="1" t="s">
        <v>540</v>
      </c>
      <c r="B1211" s="1" t="s">
        <v>3963</v>
      </c>
      <c r="C1211" s="1" t="s">
        <v>3964</v>
      </c>
      <c r="D1211" s="1" t="s">
        <v>3965</v>
      </c>
    </row>
    <row r="1212">
      <c r="A1212" s="1" t="s">
        <v>229</v>
      </c>
      <c r="B1212" s="1" t="s">
        <v>3966</v>
      </c>
      <c r="C1212" s="1" t="s">
        <v>3967</v>
      </c>
      <c r="D1212" s="1" t="s">
        <v>2027</v>
      </c>
    </row>
    <row r="1213">
      <c r="A1213" s="1" t="s">
        <v>229</v>
      </c>
      <c r="B1213" s="1" t="s">
        <v>3968</v>
      </c>
      <c r="C1213" s="1" t="s">
        <v>3967</v>
      </c>
      <c r="D1213" s="1" t="s">
        <v>3969</v>
      </c>
    </row>
    <row r="1214">
      <c r="A1214" s="1" t="s">
        <v>251</v>
      </c>
      <c r="B1214" s="1" t="s">
        <v>3970</v>
      </c>
      <c r="C1214" s="1" t="s">
        <v>3971</v>
      </c>
      <c r="D1214" s="1" t="s">
        <v>3972</v>
      </c>
    </row>
    <row r="1215">
      <c r="A1215" s="1" t="s">
        <v>251</v>
      </c>
      <c r="B1215" s="1" t="s">
        <v>3973</v>
      </c>
      <c r="C1215" s="1" t="s">
        <v>3971</v>
      </c>
      <c r="D1215" s="1" t="s">
        <v>202</v>
      </c>
    </row>
    <row r="1216">
      <c r="A1216" s="1" t="s">
        <v>251</v>
      </c>
      <c r="B1216" s="1" t="s">
        <v>3974</v>
      </c>
      <c r="C1216" s="1" t="s">
        <v>3971</v>
      </c>
      <c r="D1216" s="1" t="s">
        <v>3975</v>
      </c>
    </row>
    <row r="1217">
      <c r="A1217" s="1" t="s">
        <v>251</v>
      </c>
      <c r="B1217" s="1" t="s">
        <v>3976</v>
      </c>
      <c r="C1217" s="1" t="s">
        <v>3971</v>
      </c>
      <c r="D1217" s="1" t="s">
        <v>3191</v>
      </c>
    </row>
    <row r="1218">
      <c r="A1218" s="1" t="s">
        <v>1759</v>
      </c>
      <c r="B1218" s="1" t="s">
        <v>3977</v>
      </c>
      <c r="C1218" s="1" t="s">
        <v>3978</v>
      </c>
      <c r="D1218" s="1" t="s">
        <v>3979</v>
      </c>
    </row>
    <row r="1219">
      <c r="A1219" s="1" t="s">
        <v>3614</v>
      </c>
      <c r="B1219" s="1" t="s">
        <v>3980</v>
      </c>
      <c r="C1219" s="1" t="s">
        <v>3981</v>
      </c>
      <c r="D1219" s="1" t="s">
        <v>3982</v>
      </c>
    </row>
    <row r="1220">
      <c r="A1220" s="1" t="s">
        <v>256</v>
      </c>
      <c r="B1220" s="1" t="s">
        <v>3983</v>
      </c>
      <c r="C1220" s="1" t="s">
        <v>3984</v>
      </c>
      <c r="D1220" s="1" t="s">
        <v>3985</v>
      </c>
    </row>
    <row r="1221">
      <c r="A1221" s="1" t="s">
        <v>256</v>
      </c>
      <c r="B1221" s="1" t="s">
        <v>3986</v>
      </c>
      <c r="C1221" s="1" t="s">
        <v>3984</v>
      </c>
      <c r="D1221" s="1" t="s">
        <v>237</v>
      </c>
    </row>
    <row r="1222">
      <c r="A1222" s="1" t="s">
        <v>256</v>
      </c>
      <c r="B1222" s="1" t="s">
        <v>3987</v>
      </c>
      <c r="C1222" s="1" t="s">
        <v>3984</v>
      </c>
      <c r="D1222" s="1" t="s">
        <v>3988</v>
      </c>
    </row>
    <row r="1223">
      <c r="A1223" s="1" t="s">
        <v>254</v>
      </c>
      <c r="B1223" s="1" t="s">
        <v>3989</v>
      </c>
      <c r="C1223" s="1" t="s">
        <v>114</v>
      </c>
      <c r="D1223" s="1" t="s">
        <v>3990</v>
      </c>
    </row>
    <row r="1224">
      <c r="A1224" s="1" t="s">
        <v>254</v>
      </c>
      <c r="B1224" s="1" t="s">
        <v>3991</v>
      </c>
      <c r="C1224" s="1" t="s">
        <v>114</v>
      </c>
      <c r="D1224" s="1" t="s">
        <v>3992</v>
      </c>
    </row>
    <row r="1225">
      <c r="A1225" s="1" t="s">
        <v>254</v>
      </c>
      <c r="B1225" s="1" t="s">
        <v>3993</v>
      </c>
      <c r="C1225" s="1" t="s">
        <v>114</v>
      </c>
      <c r="D1225" s="1" t="s">
        <v>167</v>
      </c>
    </row>
    <row r="1226">
      <c r="A1226" s="1" t="s">
        <v>254</v>
      </c>
      <c r="B1226" s="1" t="s">
        <v>3994</v>
      </c>
      <c r="C1226" s="1" t="s">
        <v>347</v>
      </c>
      <c r="D1226" s="1" t="s">
        <v>2075</v>
      </c>
    </row>
    <row r="1227">
      <c r="A1227" s="1" t="s">
        <v>3995</v>
      </c>
      <c r="B1227" s="1" t="s">
        <v>3996</v>
      </c>
      <c r="C1227" s="1" t="s">
        <v>3997</v>
      </c>
      <c r="D1227" s="1" t="s">
        <v>83</v>
      </c>
    </row>
    <row r="1228">
      <c r="A1228" s="1" t="s">
        <v>263</v>
      </c>
      <c r="B1228" s="1" t="s">
        <v>3998</v>
      </c>
      <c r="C1228" s="1" t="s">
        <v>211</v>
      </c>
      <c r="D1228" s="1" t="s">
        <v>3160</v>
      </c>
    </row>
    <row r="1229">
      <c r="A1229" s="1" t="s">
        <v>263</v>
      </c>
      <c r="B1229" s="1" t="s">
        <v>3999</v>
      </c>
      <c r="C1229" s="1" t="s">
        <v>211</v>
      </c>
      <c r="D1229" s="1" t="s">
        <v>4000</v>
      </c>
    </row>
    <row r="1230">
      <c r="A1230" s="1" t="s">
        <v>263</v>
      </c>
      <c r="B1230" s="1" t="s">
        <v>4001</v>
      </c>
      <c r="C1230" s="1" t="s">
        <v>211</v>
      </c>
      <c r="D1230" s="1" t="s">
        <v>215</v>
      </c>
    </row>
    <row r="1231">
      <c r="A1231" s="1" t="s">
        <v>263</v>
      </c>
      <c r="B1231" s="1" t="s">
        <v>4002</v>
      </c>
      <c r="C1231" s="1" t="s">
        <v>211</v>
      </c>
      <c r="D1231" s="1" t="s">
        <v>1815</v>
      </c>
    </row>
    <row r="1232">
      <c r="A1232" s="1" t="s">
        <v>263</v>
      </c>
      <c r="B1232" s="1" t="s">
        <v>4003</v>
      </c>
      <c r="C1232" s="1" t="s">
        <v>211</v>
      </c>
      <c r="D1232" s="1" t="s">
        <v>415</v>
      </c>
    </row>
    <row r="1233">
      <c r="A1233" s="1" t="s">
        <v>263</v>
      </c>
      <c r="B1233" s="1" t="s">
        <v>4004</v>
      </c>
      <c r="C1233" s="1" t="s">
        <v>211</v>
      </c>
      <c r="D1233" s="1" t="s">
        <v>212</v>
      </c>
    </row>
    <row r="1234">
      <c r="A1234" s="1" t="s">
        <v>263</v>
      </c>
      <c r="B1234" s="1" t="s">
        <v>4005</v>
      </c>
      <c r="C1234" s="1" t="s">
        <v>211</v>
      </c>
      <c r="D1234" s="1" t="s">
        <v>4006</v>
      </c>
    </row>
    <row r="1235">
      <c r="A1235" s="1" t="s">
        <v>263</v>
      </c>
      <c r="B1235" s="1" t="s">
        <v>4007</v>
      </c>
      <c r="C1235" s="1" t="s">
        <v>211</v>
      </c>
      <c r="D1235" s="1" t="s">
        <v>1399</v>
      </c>
    </row>
    <row r="1236">
      <c r="A1236" s="1" t="s">
        <v>263</v>
      </c>
      <c r="B1236" s="1" t="s">
        <v>4008</v>
      </c>
      <c r="C1236" s="1" t="s">
        <v>211</v>
      </c>
      <c r="D1236" s="1" t="s">
        <v>218</v>
      </c>
    </row>
    <row r="1237">
      <c r="A1237" s="1" t="s">
        <v>256</v>
      </c>
      <c r="B1237" s="1" t="s">
        <v>4009</v>
      </c>
      <c r="C1237" s="1" t="s">
        <v>4010</v>
      </c>
      <c r="D1237" s="1" t="s">
        <v>4011</v>
      </c>
    </row>
    <row r="1238">
      <c r="A1238" s="1" t="s">
        <v>251</v>
      </c>
      <c r="B1238" s="1" t="s">
        <v>4012</v>
      </c>
      <c r="C1238" s="1" t="s">
        <v>4013</v>
      </c>
      <c r="D1238" s="1" t="s">
        <v>202</v>
      </c>
    </row>
    <row r="1239">
      <c r="A1239" s="1" t="s">
        <v>251</v>
      </c>
      <c r="B1239" s="1" t="s">
        <v>4014</v>
      </c>
      <c r="C1239" s="1" t="s">
        <v>4013</v>
      </c>
      <c r="D1239" s="1" t="s">
        <v>4015</v>
      </c>
    </row>
    <row r="1240">
      <c r="A1240" s="1" t="s">
        <v>251</v>
      </c>
      <c r="B1240" s="1" t="s">
        <v>4016</v>
      </c>
      <c r="C1240" s="1" t="s">
        <v>4013</v>
      </c>
      <c r="D1240" s="1" t="s">
        <v>4017</v>
      </c>
    </row>
    <row r="1241">
      <c r="A1241" s="1" t="s">
        <v>251</v>
      </c>
      <c r="B1241" s="1" t="s">
        <v>4018</v>
      </c>
      <c r="C1241" s="1" t="s">
        <v>4013</v>
      </c>
      <c r="D1241" s="1" t="s">
        <v>4019</v>
      </c>
    </row>
    <row r="1242">
      <c r="A1242" s="1" t="s">
        <v>540</v>
      </c>
      <c r="B1242" s="1" t="s">
        <v>4020</v>
      </c>
      <c r="C1242" s="1" t="s">
        <v>4021</v>
      </c>
      <c r="D1242" s="1" t="s">
        <v>4022</v>
      </c>
    </row>
    <row r="1243">
      <c r="A1243" s="1" t="s">
        <v>265</v>
      </c>
      <c r="B1243" s="1" t="s">
        <v>4023</v>
      </c>
      <c r="C1243" s="1" t="s">
        <v>4024</v>
      </c>
      <c r="D1243" s="1" t="s">
        <v>4025</v>
      </c>
    </row>
    <row r="1244">
      <c r="A1244" s="1" t="s">
        <v>265</v>
      </c>
      <c r="B1244" s="1" t="s">
        <v>4026</v>
      </c>
      <c r="C1244" s="1" t="s">
        <v>4024</v>
      </c>
      <c r="D1244" s="1" t="s">
        <v>3725</v>
      </c>
    </row>
    <row r="1245">
      <c r="A1245" s="1" t="s">
        <v>265</v>
      </c>
      <c r="B1245" s="1" t="s">
        <v>4027</v>
      </c>
      <c r="C1245" s="1" t="s">
        <v>4024</v>
      </c>
      <c r="D1245" s="1" t="s">
        <v>4028</v>
      </c>
    </row>
    <row r="1246">
      <c r="A1246" s="1" t="s">
        <v>265</v>
      </c>
      <c r="B1246" s="1" t="s">
        <v>4029</v>
      </c>
      <c r="C1246" s="1" t="s">
        <v>4024</v>
      </c>
      <c r="D1246" s="1" t="s">
        <v>2852</v>
      </c>
    </row>
    <row r="1247">
      <c r="A1247" s="1" t="s">
        <v>339</v>
      </c>
      <c r="B1247" s="1" t="s">
        <v>4030</v>
      </c>
      <c r="C1247" s="1" t="s">
        <v>4031</v>
      </c>
      <c r="D1247" s="1" t="s">
        <v>4032</v>
      </c>
    </row>
    <row r="1248">
      <c r="A1248" s="1" t="s">
        <v>339</v>
      </c>
      <c r="B1248" s="1" t="s">
        <v>4033</v>
      </c>
      <c r="C1248" s="1" t="s">
        <v>4031</v>
      </c>
      <c r="D1248" s="1" t="s">
        <v>2298</v>
      </c>
    </row>
    <row r="1249">
      <c r="A1249" s="1" t="s">
        <v>339</v>
      </c>
      <c r="B1249" s="1" t="s">
        <v>4034</v>
      </c>
      <c r="C1249" s="1" t="s">
        <v>4031</v>
      </c>
      <c r="D1249" s="1" t="s">
        <v>4035</v>
      </c>
    </row>
    <row r="1250">
      <c r="A1250" s="1" t="s">
        <v>339</v>
      </c>
      <c r="B1250" s="1" t="s">
        <v>4036</v>
      </c>
      <c r="C1250" s="1" t="s">
        <v>4031</v>
      </c>
      <c r="D1250" s="1" t="s">
        <v>4037</v>
      </c>
    </row>
    <row r="1251">
      <c r="A1251" s="1" t="s">
        <v>339</v>
      </c>
      <c r="B1251" s="1" t="s">
        <v>4038</v>
      </c>
      <c r="C1251" s="1" t="s">
        <v>4031</v>
      </c>
      <c r="D1251" s="1" t="s">
        <v>4039</v>
      </c>
    </row>
    <row r="1252">
      <c r="A1252" s="1" t="s">
        <v>339</v>
      </c>
      <c r="B1252" s="1" t="s">
        <v>4040</v>
      </c>
      <c r="C1252" s="1" t="s">
        <v>4031</v>
      </c>
      <c r="D1252" s="1" t="s">
        <v>3384</v>
      </c>
    </row>
    <row r="1253">
      <c r="A1253" s="1" t="s">
        <v>339</v>
      </c>
      <c r="B1253" s="1" t="s">
        <v>4041</v>
      </c>
      <c r="C1253" s="1" t="s">
        <v>4031</v>
      </c>
      <c r="D1253" s="1" t="s">
        <v>3265</v>
      </c>
    </row>
    <row r="1254">
      <c r="A1254" s="1" t="s">
        <v>339</v>
      </c>
      <c r="B1254" s="1" t="s">
        <v>4042</v>
      </c>
      <c r="C1254" s="1" t="s">
        <v>4031</v>
      </c>
      <c r="D1254" s="1" t="s">
        <v>3575</v>
      </c>
    </row>
    <row r="1255">
      <c r="A1255" s="1" t="s">
        <v>339</v>
      </c>
      <c r="B1255" s="1" t="s">
        <v>4043</v>
      </c>
      <c r="C1255" s="1" t="s">
        <v>4031</v>
      </c>
      <c r="D1255" s="1" t="s">
        <v>4044</v>
      </c>
    </row>
    <row r="1256">
      <c r="A1256" s="1" t="s">
        <v>2571</v>
      </c>
      <c r="B1256" s="1" t="s">
        <v>4045</v>
      </c>
      <c r="C1256" s="1" t="s">
        <v>4046</v>
      </c>
      <c r="D1256" s="1" t="s">
        <v>4047</v>
      </c>
    </row>
    <row r="1257">
      <c r="A1257" s="1" t="s">
        <v>2571</v>
      </c>
      <c r="B1257" s="1" t="s">
        <v>4048</v>
      </c>
      <c r="C1257" s="1" t="s">
        <v>4046</v>
      </c>
      <c r="D1257" s="1" t="s">
        <v>4049</v>
      </c>
    </row>
    <row r="1258">
      <c r="A1258" s="1" t="s">
        <v>4050</v>
      </c>
      <c r="B1258" s="1" t="s">
        <v>4051</v>
      </c>
      <c r="C1258" s="1" t="s">
        <v>4052</v>
      </c>
      <c r="D1258" s="1" t="s">
        <v>1836</v>
      </c>
    </row>
    <row r="1259">
      <c r="A1259" s="1" t="s">
        <v>282</v>
      </c>
      <c r="B1259" s="1" t="s">
        <v>4053</v>
      </c>
      <c r="C1259" s="1" t="s">
        <v>4054</v>
      </c>
      <c r="D1259" s="1" t="s">
        <v>367</v>
      </c>
    </row>
    <row r="1260">
      <c r="A1260" s="1" t="s">
        <v>282</v>
      </c>
      <c r="B1260" s="1" t="s">
        <v>4055</v>
      </c>
      <c r="C1260" s="1" t="s">
        <v>4054</v>
      </c>
      <c r="D1260" s="1" t="s">
        <v>2944</v>
      </c>
    </row>
    <row r="1261">
      <c r="A1261" s="1" t="s">
        <v>282</v>
      </c>
      <c r="B1261" s="1" t="s">
        <v>4056</v>
      </c>
      <c r="C1261" s="1" t="s">
        <v>4054</v>
      </c>
      <c r="D1261" s="1" t="s">
        <v>4057</v>
      </c>
    </row>
    <row r="1262">
      <c r="A1262" s="1" t="s">
        <v>282</v>
      </c>
      <c r="B1262" s="1" t="s">
        <v>4058</v>
      </c>
      <c r="C1262" s="1" t="s">
        <v>4054</v>
      </c>
      <c r="D1262" s="1" t="s">
        <v>4059</v>
      </c>
    </row>
    <row r="1263">
      <c r="A1263" s="1" t="s">
        <v>1950</v>
      </c>
      <c r="B1263" s="1" t="s">
        <v>4060</v>
      </c>
      <c r="C1263" s="1" t="s">
        <v>4061</v>
      </c>
      <c r="D1263" s="1" t="s">
        <v>3169</v>
      </c>
    </row>
    <row r="1264">
      <c r="A1264" s="1" t="s">
        <v>4062</v>
      </c>
      <c r="B1264" s="1" t="s">
        <v>4063</v>
      </c>
      <c r="C1264" s="1" t="s">
        <v>4064</v>
      </c>
      <c r="D1264" s="1" t="s">
        <v>145</v>
      </c>
    </row>
    <row r="1265">
      <c r="A1265" s="1" t="s">
        <v>1950</v>
      </c>
      <c r="B1265" s="1" t="s">
        <v>4065</v>
      </c>
      <c r="C1265" s="1" t="s">
        <v>4066</v>
      </c>
      <c r="D1265" s="1" t="s">
        <v>4067</v>
      </c>
    </row>
    <row r="1266">
      <c r="A1266" s="1" t="s">
        <v>2024</v>
      </c>
      <c r="B1266" s="1" t="s">
        <v>4068</v>
      </c>
      <c r="C1266" s="1" t="s">
        <v>4069</v>
      </c>
      <c r="D1266" s="1" t="s">
        <v>4070</v>
      </c>
    </row>
    <row r="1267">
      <c r="A1267" s="1" t="s">
        <v>1979</v>
      </c>
      <c r="B1267" s="1" t="s">
        <v>4071</v>
      </c>
      <c r="C1267" s="1" t="s">
        <v>4072</v>
      </c>
      <c r="D1267" s="1" t="s">
        <v>4073</v>
      </c>
    </row>
    <row r="1268">
      <c r="A1268" s="1" t="s">
        <v>1979</v>
      </c>
      <c r="B1268" s="1" t="s">
        <v>4074</v>
      </c>
      <c r="C1268" s="1" t="s">
        <v>4072</v>
      </c>
      <c r="D1268" s="1" t="s">
        <v>4075</v>
      </c>
    </row>
    <row r="1269">
      <c r="A1269" s="1" t="s">
        <v>442</v>
      </c>
      <c r="B1269" s="1" t="s">
        <v>4076</v>
      </c>
      <c r="C1269" s="1" t="s">
        <v>4077</v>
      </c>
      <c r="D1269" s="1" t="s">
        <v>4078</v>
      </c>
    </row>
    <row r="1270">
      <c r="A1270" s="1" t="s">
        <v>442</v>
      </c>
      <c r="B1270" s="1" t="s">
        <v>4079</v>
      </c>
      <c r="C1270" s="1" t="s">
        <v>4077</v>
      </c>
      <c r="D1270" s="1" t="s">
        <v>4080</v>
      </c>
    </row>
    <row r="1271">
      <c r="A1271" s="1" t="s">
        <v>1950</v>
      </c>
      <c r="B1271" s="1" t="s">
        <v>4081</v>
      </c>
      <c r="C1271" s="1" t="s">
        <v>4082</v>
      </c>
      <c r="D1271" s="1" t="s">
        <v>2178</v>
      </c>
    </row>
    <row r="1272">
      <c r="A1272" s="1" t="s">
        <v>1950</v>
      </c>
      <c r="B1272" s="1" t="s">
        <v>4083</v>
      </c>
      <c r="C1272" s="1" t="s">
        <v>4082</v>
      </c>
      <c r="D1272" s="1" t="s">
        <v>4084</v>
      </c>
    </row>
    <row r="1273">
      <c r="A1273" s="1" t="s">
        <v>1950</v>
      </c>
      <c r="B1273" s="1" t="s">
        <v>4085</v>
      </c>
      <c r="C1273" s="1" t="s">
        <v>4082</v>
      </c>
      <c r="D1273" s="1" t="s">
        <v>4086</v>
      </c>
    </row>
    <row r="1274">
      <c r="A1274" s="1" t="s">
        <v>1950</v>
      </c>
      <c r="B1274" s="1" t="s">
        <v>4087</v>
      </c>
      <c r="C1274" s="1" t="s">
        <v>4082</v>
      </c>
      <c r="D1274" s="1" t="s">
        <v>4088</v>
      </c>
    </row>
    <row r="1275">
      <c r="A1275" s="1" t="s">
        <v>1950</v>
      </c>
      <c r="B1275" s="1" t="s">
        <v>4089</v>
      </c>
      <c r="C1275" s="1" t="s">
        <v>4082</v>
      </c>
      <c r="D1275" s="1" t="s">
        <v>4090</v>
      </c>
    </row>
    <row r="1276">
      <c r="A1276" s="1" t="s">
        <v>305</v>
      </c>
      <c r="B1276" s="1" t="s">
        <v>4091</v>
      </c>
      <c r="C1276" s="1" t="s">
        <v>4092</v>
      </c>
      <c r="D1276" s="1" t="s">
        <v>4093</v>
      </c>
    </row>
    <row r="1277">
      <c r="A1277" s="1" t="s">
        <v>305</v>
      </c>
      <c r="B1277" s="1" t="s">
        <v>4094</v>
      </c>
      <c r="C1277" s="1" t="s">
        <v>4092</v>
      </c>
      <c r="D1277" s="1" t="s">
        <v>3745</v>
      </c>
    </row>
    <row r="1278">
      <c r="A1278" s="1" t="s">
        <v>305</v>
      </c>
      <c r="B1278" s="1" t="s">
        <v>4095</v>
      </c>
      <c r="C1278" s="1" t="s">
        <v>4092</v>
      </c>
      <c r="D1278" s="1" t="s">
        <v>4096</v>
      </c>
    </row>
    <row r="1279">
      <c r="A1279" s="1" t="s">
        <v>305</v>
      </c>
      <c r="B1279" s="1" t="s">
        <v>4097</v>
      </c>
      <c r="C1279" s="1" t="s">
        <v>4092</v>
      </c>
      <c r="D1279" s="1" t="s">
        <v>4098</v>
      </c>
    </row>
    <row r="1280">
      <c r="A1280" s="1" t="s">
        <v>305</v>
      </c>
      <c r="B1280" s="1" t="s">
        <v>4099</v>
      </c>
      <c r="C1280" s="1" t="s">
        <v>4092</v>
      </c>
      <c r="D1280" s="1" t="s">
        <v>4100</v>
      </c>
    </row>
    <row r="1281">
      <c r="A1281" s="1" t="s">
        <v>305</v>
      </c>
      <c r="B1281" s="1" t="s">
        <v>4101</v>
      </c>
      <c r="C1281" s="1" t="s">
        <v>4092</v>
      </c>
      <c r="D1281" s="1" t="s">
        <v>4102</v>
      </c>
    </row>
    <row r="1282">
      <c r="A1282" s="1" t="s">
        <v>305</v>
      </c>
      <c r="B1282" s="1" t="s">
        <v>4103</v>
      </c>
      <c r="C1282" s="1" t="s">
        <v>4092</v>
      </c>
      <c r="D1282" s="1" t="s">
        <v>4104</v>
      </c>
    </row>
    <row r="1283">
      <c r="A1283" s="1" t="s">
        <v>305</v>
      </c>
      <c r="B1283" s="1" t="s">
        <v>4105</v>
      </c>
      <c r="C1283" s="1" t="s">
        <v>4092</v>
      </c>
      <c r="D1283" s="1" t="s">
        <v>4106</v>
      </c>
    </row>
    <row r="1284">
      <c r="A1284" s="1" t="s">
        <v>4107</v>
      </c>
      <c r="B1284" s="1" t="s">
        <v>4108</v>
      </c>
      <c r="C1284" s="1" t="s">
        <v>4109</v>
      </c>
      <c r="D1284" s="1" t="s">
        <v>1815</v>
      </c>
    </row>
    <row r="1285">
      <c r="A1285" s="1" t="s">
        <v>1716</v>
      </c>
      <c r="B1285" s="1" t="s">
        <v>4110</v>
      </c>
      <c r="C1285" s="1" t="s">
        <v>4111</v>
      </c>
      <c r="D1285" s="1" t="s">
        <v>4112</v>
      </c>
    </row>
    <row r="1286">
      <c r="A1286" s="1" t="s">
        <v>4113</v>
      </c>
      <c r="B1286" s="1" t="s">
        <v>4114</v>
      </c>
      <c r="C1286" s="1" t="s">
        <v>4115</v>
      </c>
      <c r="D1286" s="1" t="s">
        <v>4116</v>
      </c>
    </row>
    <row r="1287">
      <c r="A1287" s="1" t="s">
        <v>136</v>
      </c>
      <c r="B1287" s="1" t="s">
        <v>4117</v>
      </c>
      <c r="C1287" s="1" t="s">
        <v>4118</v>
      </c>
      <c r="D1287" s="1" t="s">
        <v>4119</v>
      </c>
    </row>
    <row r="1288">
      <c r="A1288" s="1" t="s">
        <v>136</v>
      </c>
      <c r="B1288" s="1" t="s">
        <v>4120</v>
      </c>
      <c r="C1288" s="1" t="s">
        <v>4118</v>
      </c>
      <c r="D1288" s="1" t="s">
        <v>4121</v>
      </c>
    </row>
    <row r="1289">
      <c r="A1289" s="1" t="s">
        <v>4122</v>
      </c>
      <c r="B1289" s="1" t="s">
        <v>4123</v>
      </c>
      <c r="C1289" s="1" t="s">
        <v>4124</v>
      </c>
      <c r="D1289" s="1" t="s">
        <v>2902</v>
      </c>
    </row>
    <row r="1290">
      <c r="A1290" s="1" t="s">
        <v>305</v>
      </c>
      <c r="B1290" s="1" t="s">
        <v>4125</v>
      </c>
      <c r="C1290" s="1" t="s">
        <v>4126</v>
      </c>
      <c r="D1290" s="1" t="s">
        <v>4127</v>
      </c>
    </row>
    <row r="1291">
      <c r="A1291" s="1" t="s">
        <v>229</v>
      </c>
      <c r="B1291" s="1" t="s">
        <v>4128</v>
      </c>
      <c r="C1291" s="1" t="s">
        <v>238</v>
      </c>
      <c r="D1291" s="1" t="s">
        <v>4129</v>
      </c>
    </row>
    <row r="1292">
      <c r="A1292" s="1" t="s">
        <v>229</v>
      </c>
      <c r="B1292" s="1" t="s">
        <v>4130</v>
      </c>
      <c r="C1292" s="1" t="s">
        <v>238</v>
      </c>
      <c r="D1292" s="1" t="s">
        <v>4131</v>
      </c>
    </row>
    <row r="1293">
      <c r="A1293" s="1" t="s">
        <v>229</v>
      </c>
      <c r="B1293" s="1" t="s">
        <v>4132</v>
      </c>
      <c r="C1293" s="1" t="s">
        <v>252</v>
      </c>
      <c r="D1293" s="1" t="s">
        <v>4133</v>
      </c>
    </row>
    <row r="1294">
      <c r="A1294" s="1" t="s">
        <v>229</v>
      </c>
      <c r="B1294" s="1" t="s">
        <v>4134</v>
      </c>
      <c r="C1294" s="1" t="s">
        <v>4135</v>
      </c>
      <c r="D1294" s="1" t="s">
        <v>4136</v>
      </c>
    </row>
    <row r="1295">
      <c r="A1295" s="1" t="s">
        <v>229</v>
      </c>
      <c r="B1295" s="1" t="s">
        <v>4137</v>
      </c>
      <c r="C1295" s="1" t="s">
        <v>4135</v>
      </c>
      <c r="D1295" s="1" t="s">
        <v>4138</v>
      </c>
    </row>
    <row r="1296">
      <c r="A1296" s="1" t="s">
        <v>2140</v>
      </c>
      <c r="B1296" s="1" t="s">
        <v>4139</v>
      </c>
      <c r="C1296" s="1" t="s">
        <v>4140</v>
      </c>
      <c r="D1296" s="1" t="s">
        <v>4141</v>
      </c>
    </row>
    <row r="1297">
      <c r="A1297" s="1" t="s">
        <v>2173</v>
      </c>
      <c r="B1297" s="1" t="s">
        <v>4142</v>
      </c>
      <c r="C1297" s="1" t="s">
        <v>4143</v>
      </c>
      <c r="D1297" s="1" t="s">
        <v>2401</v>
      </c>
    </row>
    <row r="1298">
      <c r="A1298" s="1" t="s">
        <v>2173</v>
      </c>
      <c r="B1298" s="1" t="s">
        <v>4144</v>
      </c>
      <c r="C1298" s="1" t="s">
        <v>4143</v>
      </c>
      <c r="D1298" s="1" t="s">
        <v>1963</v>
      </c>
    </row>
    <row r="1299">
      <c r="A1299" s="1" t="s">
        <v>2173</v>
      </c>
      <c r="B1299" s="1" t="s">
        <v>4145</v>
      </c>
      <c r="C1299" s="1" t="s">
        <v>4143</v>
      </c>
      <c r="D1299" s="1" t="s">
        <v>3273</v>
      </c>
    </row>
    <row r="1300">
      <c r="A1300" s="1" t="s">
        <v>2173</v>
      </c>
      <c r="B1300" s="1" t="s">
        <v>4146</v>
      </c>
      <c r="C1300" s="1" t="s">
        <v>4143</v>
      </c>
      <c r="D1300" s="1" t="s">
        <v>4147</v>
      </c>
    </row>
    <row r="1301">
      <c r="A1301" s="1" t="s">
        <v>2173</v>
      </c>
      <c r="B1301" s="1" t="s">
        <v>4148</v>
      </c>
      <c r="C1301" s="1" t="s">
        <v>4143</v>
      </c>
      <c r="D1301" s="1" t="s">
        <v>1614</v>
      </c>
    </row>
    <row r="1302">
      <c r="A1302" s="1" t="s">
        <v>2173</v>
      </c>
      <c r="B1302" s="1" t="s">
        <v>4149</v>
      </c>
      <c r="C1302" s="1" t="s">
        <v>4143</v>
      </c>
      <c r="D1302" s="1" t="s">
        <v>4039</v>
      </c>
    </row>
    <row r="1303">
      <c r="A1303" s="1" t="s">
        <v>2173</v>
      </c>
      <c r="B1303" s="1" t="s">
        <v>4150</v>
      </c>
      <c r="C1303" s="1" t="s">
        <v>4143</v>
      </c>
      <c r="D1303" s="1" t="s">
        <v>4151</v>
      </c>
    </row>
    <row r="1304">
      <c r="A1304" s="1" t="s">
        <v>2173</v>
      </c>
      <c r="B1304" s="1" t="s">
        <v>4152</v>
      </c>
      <c r="C1304" s="1" t="s">
        <v>4143</v>
      </c>
      <c r="D1304" s="1" t="s">
        <v>2352</v>
      </c>
    </row>
    <row r="1305">
      <c r="A1305" s="1" t="s">
        <v>1939</v>
      </c>
      <c r="B1305" s="1" t="s">
        <v>4153</v>
      </c>
      <c r="C1305" s="1" t="s">
        <v>4154</v>
      </c>
      <c r="D1305" s="1" t="s">
        <v>4155</v>
      </c>
    </row>
    <row r="1306">
      <c r="A1306" s="1" t="s">
        <v>4156</v>
      </c>
      <c r="B1306" s="1" t="s">
        <v>4157</v>
      </c>
      <c r="C1306" s="1" t="s">
        <v>4158</v>
      </c>
      <c r="D1306" s="1" t="s">
        <v>2846</v>
      </c>
    </row>
    <row r="1307">
      <c r="A1307" s="1" t="s">
        <v>293</v>
      </c>
      <c r="B1307" s="1" t="s">
        <v>4159</v>
      </c>
      <c r="C1307" s="1" t="s">
        <v>294</v>
      </c>
      <c r="D1307" s="1" t="s">
        <v>2905</v>
      </c>
    </row>
    <row r="1308">
      <c r="A1308" s="1" t="s">
        <v>293</v>
      </c>
      <c r="B1308" s="1" t="s">
        <v>4160</v>
      </c>
      <c r="C1308" s="1" t="s">
        <v>294</v>
      </c>
      <c r="D1308" s="1" t="s">
        <v>2633</v>
      </c>
    </row>
    <row r="1309">
      <c r="A1309" s="1" t="s">
        <v>293</v>
      </c>
      <c r="B1309" s="1" t="s">
        <v>4161</v>
      </c>
      <c r="C1309" s="1" t="s">
        <v>294</v>
      </c>
      <c r="D1309" s="1" t="s">
        <v>4162</v>
      </c>
    </row>
    <row r="1310">
      <c r="A1310" s="1" t="s">
        <v>293</v>
      </c>
      <c r="B1310" s="1" t="s">
        <v>4163</v>
      </c>
      <c r="C1310" s="1" t="s">
        <v>294</v>
      </c>
      <c r="D1310" s="1" t="s">
        <v>1838</v>
      </c>
    </row>
    <row r="1311">
      <c r="A1311" s="1" t="s">
        <v>293</v>
      </c>
      <c r="B1311" s="1" t="s">
        <v>4164</v>
      </c>
      <c r="C1311" s="1" t="s">
        <v>294</v>
      </c>
      <c r="D1311" s="1" t="s">
        <v>295</v>
      </c>
    </row>
    <row r="1312">
      <c r="A1312" s="1" t="s">
        <v>293</v>
      </c>
      <c r="B1312" s="1" t="s">
        <v>4165</v>
      </c>
      <c r="C1312" s="1" t="s">
        <v>294</v>
      </c>
      <c r="D1312" s="1" t="s">
        <v>2075</v>
      </c>
    </row>
    <row r="1313">
      <c r="A1313" s="1" t="s">
        <v>293</v>
      </c>
      <c r="B1313" s="1" t="s">
        <v>4166</v>
      </c>
      <c r="C1313" s="1" t="s">
        <v>294</v>
      </c>
      <c r="D1313" s="1" t="s">
        <v>4167</v>
      </c>
    </row>
    <row r="1314">
      <c r="A1314" s="1" t="s">
        <v>293</v>
      </c>
      <c r="B1314" s="1" t="s">
        <v>4168</v>
      </c>
      <c r="C1314" s="1" t="s">
        <v>294</v>
      </c>
      <c r="D1314" s="1" t="s">
        <v>4169</v>
      </c>
    </row>
    <row r="1315">
      <c r="A1315" s="1" t="s">
        <v>293</v>
      </c>
      <c r="B1315" s="1" t="s">
        <v>4170</v>
      </c>
      <c r="C1315" s="1" t="s">
        <v>294</v>
      </c>
      <c r="D1315" s="1" t="s">
        <v>4171</v>
      </c>
    </row>
    <row r="1316">
      <c r="A1316" s="1" t="s">
        <v>293</v>
      </c>
      <c r="B1316" s="1" t="s">
        <v>4172</v>
      </c>
      <c r="C1316" s="1" t="s">
        <v>294</v>
      </c>
      <c r="D1316" s="1" t="s">
        <v>1808</v>
      </c>
    </row>
    <row r="1317">
      <c r="A1317" s="1" t="s">
        <v>293</v>
      </c>
      <c r="B1317" s="1" t="s">
        <v>4173</v>
      </c>
      <c r="C1317" s="1" t="s">
        <v>294</v>
      </c>
      <c r="D1317" s="1" t="s">
        <v>2256</v>
      </c>
    </row>
    <row r="1318">
      <c r="A1318" s="1" t="s">
        <v>293</v>
      </c>
      <c r="B1318" s="1" t="s">
        <v>4174</v>
      </c>
      <c r="C1318" s="1" t="s">
        <v>294</v>
      </c>
      <c r="D1318" s="1" t="s">
        <v>4175</v>
      </c>
    </row>
    <row r="1319">
      <c r="A1319" s="1" t="s">
        <v>293</v>
      </c>
      <c r="B1319" s="1" t="s">
        <v>4176</v>
      </c>
      <c r="C1319" s="1" t="s">
        <v>294</v>
      </c>
      <c r="D1319" s="1" t="s">
        <v>4177</v>
      </c>
    </row>
    <row r="1320">
      <c r="A1320" s="1" t="s">
        <v>293</v>
      </c>
      <c r="B1320" s="1" t="s">
        <v>4178</v>
      </c>
      <c r="C1320" s="1" t="s">
        <v>294</v>
      </c>
      <c r="D1320" s="1" t="s">
        <v>4179</v>
      </c>
    </row>
    <row r="1321">
      <c r="A1321" s="1" t="s">
        <v>293</v>
      </c>
      <c r="B1321" s="1" t="s">
        <v>4180</v>
      </c>
      <c r="C1321" s="1" t="s">
        <v>294</v>
      </c>
      <c r="D1321" s="1" t="s">
        <v>4181</v>
      </c>
    </row>
    <row r="1322">
      <c r="A1322" s="1" t="s">
        <v>256</v>
      </c>
      <c r="B1322" s="1" t="s">
        <v>4182</v>
      </c>
      <c r="C1322" s="1" t="s">
        <v>69</v>
      </c>
      <c r="D1322" s="1" t="s">
        <v>4183</v>
      </c>
    </row>
    <row r="1323">
      <c r="A1323" s="1" t="s">
        <v>256</v>
      </c>
      <c r="B1323" s="1" t="s">
        <v>4184</v>
      </c>
      <c r="C1323" s="1" t="s">
        <v>69</v>
      </c>
      <c r="D1323" s="1" t="s">
        <v>4185</v>
      </c>
    </row>
    <row r="1324">
      <c r="A1324" s="1" t="s">
        <v>256</v>
      </c>
      <c r="B1324" s="1" t="s">
        <v>4186</v>
      </c>
      <c r="C1324" s="1" t="s">
        <v>69</v>
      </c>
      <c r="D1324" s="1" t="s">
        <v>272</v>
      </c>
    </row>
    <row r="1325">
      <c r="A1325" s="1" t="s">
        <v>256</v>
      </c>
      <c r="B1325" s="1" t="s">
        <v>4187</v>
      </c>
      <c r="C1325" s="1" t="s">
        <v>69</v>
      </c>
      <c r="D1325" s="1" t="s">
        <v>4188</v>
      </c>
    </row>
    <row r="1326">
      <c r="A1326" s="1" t="s">
        <v>256</v>
      </c>
      <c r="B1326" s="1" t="s">
        <v>4189</v>
      </c>
      <c r="C1326" s="1" t="s">
        <v>69</v>
      </c>
      <c r="D1326" s="1" t="s">
        <v>3754</v>
      </c>
    </row>
    <row r="1327">
      <c r="A1327" s="1" t="s">
        <v>256</v>
      </c>
      <c r="B1327" s="1" t="s">
        <v>4190</v>
      </c>
      <c r="C1327" s="1" t="s">
        <v>69</v>
      </c>
      <c r="D1327" s="1" t="s">
        <v>4191</v>
      </c>
    </row>
    <row r="1328">
      <c r="A1328" s="1" t="s">
        <v>256</v>
      </c>
      <c r="B1328" s="1" t="s">
        <v>4192</v>
      </c>
      <c r="C1328" s="1" t="s">
        <v>69</v>
      </c>
      <c r="D1328" s="1" t="s">
        <v>4193</v>
      </c>
    </row>
    <row r="1329">
      <c r="A1329" s="1" t="s">
        <v>256</v>
      </c>
      <c r="B1329" s="1" t="s">
        <v>4194</v>
      </c>
      <c r="C1329" s="1" t="s">
        <v>69</v>
      </c>
      <c r="D1329" s="1" t="s">
        <v>4195</v>
      </c>
    </row>
    <row r="1330">
      <c r="A1330" s="1" t="s">
        <v>256</v>
      </c>
      <c r="B1330" s="1" t="s">
        <v>4196</v>
      </c>
      <c r="C1330" s="1" t="s">
        <v>69</v>
      </c>
      <c r="D1330" s="1" t="s">
        <v>2360</v>
      </c>
    </row>
    <row r="1331">
      <c r="A1331" s="1" t="s">
        <v>256</v>
      </c>
      <c r="B1331" s="1" t="s">
        <v>4197</v>
      </c>
      <c r="C1331" s="1" t="s">
        <v>69</v>
      </c>
      <c r="D1331" s="1" t="s">
        <v>4198</v>
      </c>
    </row>
    <row r="1332">
      <c r="A1332" s="1" t="s">
        <v>256</v>
      </c>
      <c r="B1332" s="1" t="s">
        <v>4199</v>
      </c>
      <c r="C1332" s="1" t="s">
        <v>69</v>
      </c>
      <c r="D1332" s="1" t="s">
        <v>2009</v>
      </c>
    </row>
    <row r="1333">
      <c r="A1333" s="1" t="s">
        <v>256</v>
      </c>
      <c r="B1333" s="1" t="s">
        <v>4200</v>
      </c>
      <c r="C1333" s="1" t="s">
        <v>69</v>
      </c>
      <c r="D1333" s="1" t="s">
        <v>334</v>
      </c>
    </row>
    <row r="1334">
      <c r="A1334" s="1" t="s">
        <v>256</v>
      </c>
      <c r="B1334" s="1" t="s">
        <v>4201</v>
      </c>
      <c r="C1334" s="1" t="s">
        <v>69</v>
      </c>
      <c r="D1334" s="1" t="s">
        <v>304</v>
      </c>
    </row>
    <row r="1335">
      <c r="A1335" s="1" t="s">
        <v>256</v>
      </c>
      <c r="B1335" s="1" t="s">
        <v>4202</v>
      </c>
      <c r="C1335" s="1" t="s">
        <v>69</v>
      </c>
      <c r="D1335" s="1" t="s">
        <v>4131</v>
      </c>
    </row>
    <row r="1336">
      <c r="A1336" s="1" t="s">
        <v>256</v>
      </c>
      <c r="B1336" s="1" t="s">
        <v>4203</v>
      </c>
      <c r="C1336" s="1" t="s">
        <v>69</v>
      </c>
      <c r="D1336" s="1" t="s">
        <v>4204</v>
      </c>
    </row>
    <row r="1337">
      <c r="A1337" s="1" t="s">
        <v>246</v>
      </c>
      <c r="B1337" s="1" t="s">
        <v>4205</v>
      </c>
      <c r="C1337" s="1" t="s">
        <v>406</v>
      </c>
      <c r="D1337" s="1" t="s">
        <v>1609</v>
      </c>
    </row>
    <row r="1338">
      <c r="A1338" s="1" t="s">
        <v>246</v>
      </c>
      <c r="B1338" s="1" t="s">
        <v>4206</v>
      </c>
      <c r="C1338" s="1" t="s">
        <v>406</v>
      </c>
      <c r="D1338" s="1" t="s">
        <v>4207</v>
      </c>
    </row>
    <row r="1339">
      <c r="A1339" s="1" t="s">
        <v>251</v>
      </c>
      <c r="B1339" s="1" t="s">
        <v>4208</v>
      </c>
      <c r="C1339" s="1" t="s">
        <v>4209</v>
      </c>
      <c r="D1339" s="1" t="s">
        <v>4210</v>
      </c>
    </row>
    <row r="1340">
      <c r="A1340" s="1" t="s">
        <v>136</v>
      </c>
      <c r="B1340" s="1" t="s">
        <v>4211</v>
      </c>
      <c r="C1340" s="1" t="s">
        <v>4212</v>
      </c>
      <c r="D1340" s="1" t="s">
        <v>4213</v>
      </c>
    </row>
    <row r="1341">
      <c r="A1341" s="1" t="s">
        <v>4214</v>
      </c>
      <c r="B1341" s="1" t="s">
        <v>4215</v>
      </c>
      <c r="C1341" s="1" t="s">
        <v>4216</v>
      </c>
      <c r="D1341" s="1" t="s">
        <v>2084</v>
      </c>
    </row>
    <row r="1342">
      <c r="A1342" s="1" t="s">
        <v>2140</v>
      </c>
      <c r="B1342" s="1" t="s">
        <v>4217</v>
      </c>
      <c r="C1342" s="1" t="s">
        <v>4218</v>
      </c>
      <c r="D1342" s="1" t="s">
        <v>3836</v>
      </c>
    </row>
    <row r="1343">
      <c r="A1343" s="1" t="s">
        <v>2140</v>
      </c>
      <c r="B1343" s="1" t="s">
        <v>4219</v>
      </c>
      <c r="C1343" s="1" t="s">
        <v>4218</v>
      </c>
      <c r="D1343" s="1" t="s">
        <v>4220</v>
      </c>
    </row>
    <row r="1344">
      <c r="A1344" s="1" t="s">
        <v>2140</v>
      </c>
      <c r="B1344" s="1" t="s">
        <v>4221</v>
      </c>
      <c r="C1344" s="1" t="s">
        <v>4218</v>
      </c>
      <c r="D1344" s="1" t="s">
        <v>110</v>
      </c>
    </row>
    <row r="1345">
      <c r="A1345" s="1" t="s">
        <v>2140</v>
      </c>
      <c r="B1345" s="1" t="s">
        <v>4222</v>
      </c>
      <c r="C1345" s="1" t="s">
        <v>4218</v>
      </c>
      <c r="D1345" s="1" t="s">
        <v>2370</v>
      </c>
    </row>
    <row r="1346">
      <c r="A1346" s="1" t="s">
        <v>274</v>
      </c>
      <c r="B1346" s="1" t="s">
        <v>4223</v>
      </c>
      <c r="C1346" s="1" t="s">
        <v>285</v>
      </c>
      <c r="D1346" s="1" t="s">
        <v>363</v>
      </c>
    </row>
    <row r="1347">
      <c r="A1347" s="1" t="s">
        <v>274</v>
      </c>
      <c r="B1347" s="1" t="s">
        <v>4224</v>
      </c>
      <c r="C1347" s="1" t="s">
        <v>285</v>
      </c>
      <c r="D1347" s="1" t="s">
        <v>2475</v>
      </c>
    </row>
    <row r="1348">
      <c r="A1348" s="1" t="s">
        <v>274</v>
      </c>
      <c r="B1348" s="1" t="s">
        <v>4225</v>
      </c>
      <c r="C1348" s="1" t="s">
        <v>285</v>
      </c>
      <c r="D1348" s="1" t="s">
        <v>4226</v>
      </c>
    </row>
    <row r="1349">
      <c r="A1349" s="1" t="s">
        <v>274</v>
      </c>
      <c r="B1349" s="1" t="s">
        <v>4227</v>
      </c>
      <c r="C1349" s="1" t="s">
        <v>285</v>
      </c>
      <c r="D1349" s="1" t="s">
        <v>4228</v>
      </c>
    </row>
    <row r="1350">
      <c r="A1350" s="1" t="s">
        <v>274</v>
      </c>
      <c r="B1350" s="1" t="s">
        <v>4229</v>
      </c>
      <c r="C1350" s="1" t="s">
        <v>285</v>
      </c>
      <c r="D1350" s="1" t="s">
        <v>4230</v>
      </c>
    </row>
    <row r="1351">
      <c r="A1351" s="1" t="s">
        <v>274</v>
      </c>
      <c r="B1351" s="1" t="s">
        <v>4231</v>
      </c>
      <c r="C1351" s="1" t="s">
        <v>285</v>
      </c>
      <c r="D1351" s="1" t="s">
        <v>4232</v>
      </c>
    </row>
    <row r="1352">
      <c r="A1352" s="1" t="s">
        <v>328</v>
      </c>
      <c r="B1352" s="1" t="s">
        <v>4233</v>
      </c>
      <c r="C1352" s="1" t="s">
        <v>4234</v>
      </c>
      <c r="D1352" s="1" t="s">
        <v>1878</v>
      </c>
    </row>
    <row r="1353">
      <c r="A1353" s="1" t="s">
        <v>339</v>
      </c>
      <c r="B1353" s="1" t="s">
        <v>4235</v>
      </c>
      <c r="C1353" s="1" t="s">
        <v>4236</v>
      </c>
      <c r="D1353" s="1" t="s">
        <v>3253</v>
      </c>
    </row>
    <row r="1354">
      <c r="A1354" s="1" t="s">
        <v>246</v>
      </c>
      <c r="B1354" s="1" t="s">
        <v>4237</v>
      </c>
      <c r="C1354" s="1" t="s">
        <v>4238</v>
      </c>
      <c r="D1354" s="1" t="s">
        <v>4239</v>
      </c>
    </row>
    <row r="1355">
      <c r="A1355" s="1" t="s">
        <v>246</v>
      </c>
      <c r="B1355" s="1" t="s">
        <v>4240</v>
      </c>
      <c r="C1355" s="1" t="s">
        <v>4238</v>
      </c>
      <c r="D1355" s="1" t="s">
        <v>213</v>
      </c>
    </row>
    <row r="1356">
      <c r="A1356" s="1" t="s">
        <v>246</v>
      </c>
      <c r="B1356" s="1" t="s">
        <v>4241</v>
      </c>
      <c r="C1356" s="1" t="s">
        <v>4238</v>
      </c>
      <c r="D1356" s="1" t="s">
        <v>4242</v>
      </c>
    </row>
    <row r="1357">
      <c r="A1357" s="1" t="s">
        <v>2140</v>
      </c>
      <c r="B1357" s="1" t="s">
        <v>4243</v>
      </c>
      <c r="C1357" s="1" t="s">
        <v>4244</v>
      </c>
      <c r="D1357" s="1" t="s">
        <v>2491</v>
      </c>
    </row>
    <row r="1358">
      <c r="A1358" s="1" t="s">
        <v>2575</v>
      </c>
      <c r="B1358" s="1" t="s">
        <v>4245</v>
      </c>
      <c r="C1358" s="1" t="s">
        <v>4246</v>
      </c>
      <c r="D1358" s="1" t="s">
        <v>3506</v>
      </c>
    </row>
    <row r="1359">
      <c r="A1359" s="1" t="s">
        <v>2575</v>
      </c>
      <c r="B1359" s="1" t="s">
        <v>4247</v>
      </c>
      <c r="C1359" s="1" t="s">
        <v>4246</v>
      </c>
      <c r="D1359" s="1" t="s">
        <v>202</v>
      </c>
    </row>
    <row r="1360">
      <c r="A1360" s="1" t="s">
        <v>2575</v>
      </c>
      <c r="B1360" s="1" t="s">
        <v>4248</v>
      </c>
      <c r="C1360" s="1" t="s">
        <v>4246</v>
      </c>
      <c r="D1360" s="1" t="s">
        <v>1700</v>
      </c>
    </row>
    <row r="1361">
      <c r="A1361" s="1" t="s">
        <v>2575</v>
      </c>
      <c r="B1361" s="1" t="s">
        <v>4249</v>
      </c>
      <c r="C1361" s="1" t="s">
        <v>4246</v>
      </c>
      <c r="D1361" s="1" t="s">
        <v>2914</v>
      </c>
    </row>
    <row r="1362">
      <c r="A1362" s="1" t="s">
        <v>136</v>
      </c>
      <c r="B1362" s="1" t="s">
        <v>4250</v>
      </c>
      <c r="C1362" s="1" t="s">
        <v>261</v>
      </c>
      <c r="D1362" s="1" t="s">
        <v>262</v>
      </c>
    </row>
    <row r="1363">
      <c r="A1363" s="1" t="s">
        <v>136</v>
      </c>
      <c r="B1363" s="1" t="s">
        <v>4251</v>
      </c>
      <c r="C1363" s="1" t="s">
        <v>261</v>
      </c>
      <c r="D1363" s="1" t="s">
        <v>4252</v>
      </c>
    </row>
    <row r="1364">
      <c r="A1364" s="1" t="s">
        <v>91</v>
      </c>
      <c r="B1364" s="1" t="s">
        <v>4253</v>
      </c>
      <c r="C1364" s="1" t="s">
        <v>4254</v>
      </c>
      <c r="D1364" s="1" t="s">
        <v>78</v>
      </c>
    </row>
    <row r="1365">
      <c r="A1365" s="1" t="s">
        <v>254</v>
      </c>
      <c r="B1365" s="1" t="s">
        <v>4255</v>
      </c>
      <c r="C1365" s="1" t="s">
        <v>384</v>
      </c>
      <c r="D1365" s="1" t="s">
        <v>4256</v>
      </c>
    </row>
    <row r="1366">
      <c r="A1366" s="1" t="s">
        <v>1979</v>
      </c>
      <c r="B1366" s="1" t="s">
        <v>4257</v>
      </c>
      <c r="C1366" s="1" t="s">
        <v>4258</v>
      </c>
      <c r="D1366" s="1" t="s">
        <v>2090</v>
      </c>
    </row>
    <row r="1367">
      <c r="A1367" s="1" t="s">
        <v>1979</v>
      </c>
      <c r="B1367" s="1" t="s">
        <v>4259</v>
      </c>
      <c r="C1367" s="1" t="s">
        <v>4258</v>
      </c>
      <c r="D1367" s="1" t="s">
        <v>1609</v>
      </c>
    </row>
    <row r="1368">
      <c r="A1368" s="1" t="s">
        <v>1939</v>
      </c>
      <c r="B1368" s="1" t="s">
        <v>4260</v>
      </c>
      <c r="C1368" s="1" t="s">
        <v>4261</v>
      </c>
      <c r="D1368" s="1" t="s">
        <v>2146</v>
      </c>
    </row>
    <row r="1369">
      <c r="A1369" s="1" t="s">
        <v>2140</v>
      </c>
      <c r="B1369" s="1" t="s">
        <v>4262</v>
      </c>
      <c r="C1369" s="1" t="s">
        <v>4263</v>
      </c>
      <c r="D1369" s="1" t="s">
        <v>2491</v>
      </c>
    </row>
    <row r="1370">
      <c r="A1370" s="1" t="s">
        <v>136</v>
      </c>
      <c r="B1370" s="1" t="s">
        <v>4264</v>
      </c>
      <c r="C1370" s="1" t="s">
        <v>4265</v>
      </c>
      <c r="D1370" s="1" t="s">
        <v>4266</v>
      </c>
    </row>
    <row r="1371">
      <c r="A1371" s="1" t="s">
        <v>3248</v>
      </c>
      <c r="B1371" s="1" t="s">
        <v>4267</v>
      </c>
      <c r="C1371" s="1" t="s">
        <v>4268</v>
      </c>
      <c r="D1371" s="1" t="s">
        <v>213</v>
      </c>
    </row>
    <row r="1372">
      <c r="A1372" s="1" t="s">
        <v>3248</v>
      </c>
      <c r="B1372" s="1" t="s">
        <v>4269</v>
      </c>
      <c r="C1372" s="1" t="s">
        <v>4268</v>
      </c>
      <c r="D1372" s="1" t="s">
        <v>2352</v>
      </c>
    </row>
    <row r="1373">
      <c r="A1373" s="1" t="s">
        <v>136</v>
      </c>
      <c r="B1373" s="1" t="s">
        <v>4270</v>
      </c>
      <c r="C1373" s="1" t="s">
        <v>4271</v>
      </c>
      <c r="D1373" s="1" t="s">
        <v>4272</v>
      </c>
    </row>
    <row r="1374">
      <c r="A1374" s="1" t="s">
        <v>136</v>
      </c>
      <c r="B1374" s="1" t="s">
        <v>4273</v>
      </c>
      <c r="C1374" s="1" t="s">
        <v>4274</v>
      </c>
      <c r="D1374" s="1" t="s">
        <v>2352</v>
      </c>
    </row>
    <row r="1375">
      <c r="A1375" s="1" t="s">
        <v>256</v>
      </c>
      <c r="B1375" s="1" t="s">
        <v>4275</v>
      </c>
      <c r="C1375" s="1" t="s">
        <v>4276</v>
      </c>
      <c r="D1375" s="1" t="s">
        <v>4277</v>
      </c>
    </row>
    <row r="1376">
      <c r="A1376" s="1" t="s">
        <v>256</v>
      </c>
      <c r="B1376" s="1" t="s">
        <v>4278</v>
      </c>
      <c r="C1376" s="1" t="s">
        <v>4276</v>
      </c>
      <c r="D1376" s="1" t="s">
        <v>156</v>
      </c>
    </row>
    <row r="1377">
      <c r="A1377" s="1" t="s">
        <v>256</v>
      </c>
      <c r="B1377" s="1" t="s">
        <v>4279</v>
      </c>
      <c r="C1377" s="1" t="s">
        <v>4276</v>
      </c>
      <c r="D1377" s="1" t="s">
        <v>4280</v>
      </c>
    </row>
    <row r="1378">
      <c r="A1378" s="1" t="s">
        <v>256</v>
      </c>
      <c r="B1378" s="1" t="s">
        <v>4281</v>
      </c>
      <c r="C1378" s="1" t="s">
        <v>4276</v>
      </c>
      <c r="D1378" s="1" t="s">
        <v>4282</v>
      </c>
    </row>
    <row r="1379">
      <c r="A1379" s="1" t="s">
        <v>328</v>
      </c>
      <c r="B1379" s="1" t="s">
        <v>4283</v>
      </c>
      <c r="C1379" s="1" t="s">
        <v>4284</v>
      </c>
      <c r="D1379" s="1" t="s">
        <v>2143</v>
      </c>
    </row>
    <row r="1380">
      <c r="A1380" s="1" t="s">
        <v>1716</v>
      </c>
      <c r="B1380" s="1" t="s">
        <v>4285</v>
      </c>
      <c r="C1380" s="1" t="s">
        <v>4286</v>
      </c>
      <c r="D1380" s="1" t="s">
        <v>4287</v>
      </c>
    </row>
    <row r="1381">
      <c r="A1381" s="1" t="s">
        <v>351</v>
      </c>
      <c r="B1381" s="1" t="s">
        <v>4288</v>
      </c>
      <c r="C1381" s="1" t="s">
        <v>614</v>
      </c>
      <c r="D1381" s="1" t="s">
        <v>615</v>
      </c>
    </row>
    <row r="1382">
      <c r="A1382" s="1" t="s">
        <v>351</v>
      </c>
      <c r="B1382" s="1" t="s">
        <v>4289</v>
      </c>
      <c r="C1382" s="1" t="s">
        <v>614</v>
      </c>
      <c r="D1382" s="1" t="s">
        <v>2198</v>
      </c>
    </row>
    <row r="1383">
      <c r="A1383" s="1" t="s">
        <v>351</v>
      </c>
      <c r="B1383" s="1" t="s">
        <v>4290</v>
      </c>
      <c r="C1383" s="1" t="s">
        <v>614</v>
      </c>
      <c r="D1383" s="1" t="s">
        <v>4291</v>
      </c>
    </row>
    <row r="1384">
      <c r="A1384" s="1" t="s">
        <v>351</v>
      </c>
      <c r="B1384" s="1" t="s">
        <v>4292</v>
      </c>
      <c r="C1384" s="1" t="s">
        <v>614</v>
      </c>
      <c r="D1384" s="1" t="s">
        <v>213</v>
      </c>
    </row>
    <row r="1385">
      <c r="A1385" s="1" t="s">
        <v>351</v>
      </c>
      <c r="B1385" s="1" t="s">
        <v>4293</v>
      </c>
      <c r="C1385" s="1" t="s">
        <v>614</v>
      </c>
      <c r="D1385" s="1" t="s">
        <v>1813</v>
      </c>
    </row>
    <row r="1386">
      <c r="A1386" s="1" t="s">
        <v>351</v>
      </c>
      <c r="B1386" s="1" t="s">
        <v>4294</v>
      </c>
      <c r="C1386" s="1" t="s">
        <v>614</v>
      </c>
      <c r="D1386" s="1" t="s">
        <v>4059</v>
      </c>
    </row>
    <row r="1387">
      <c r="A1387" s="1" t="s">
        <v>351</v>
      </c>
      <c r="B1387" s="1" t="s">
        <v>4295</v>
      </c>
      <c r="C1387" s="1" t="s">
        <v>614</v>
      </c>
      <c r="D1387" s="1" t="s">
        <v>1992</v>
      </c>
    </row>
    <row r="1388">
      <c r="A1388" s="1" t="s">
        <v>351</v>
      </c>
      <c r="B1388" s="1" t="s">
        <v>4296</v>
      </c>
      <c r="C1388" s="1" t="s">
        <v>614</v>
      </c>
      <c r="D1388" s="1" t="s">
        <v>1906</v>
      </c>
    </row>
    <row r="1389">
      <c r="A1389" s="1" t="s">
        <v>351</v>
      </c>
      <c r="B1389" s="1" t="s">
        <v>4297</v>
      </c>
      <c r="C1389" s="1" t="s">
        <v>614</v>
      </c>
      <c r="D1389" s="1" t="s">
        <v>2051</v>
      </c>
    </row>
    <row r="1390">
      <c r="A1390" s="1" t="s">
        <v>1950</v>
      </c>
      <c r="B1390" s="1" t="s">
        <v>4298</v>
      </c>
      <c r="C1390" s="1" t="s">
        <v>4299</v>
      </c>
      <c r="D1390" s="1" t="s">
        <v>2075</v>
      </c>
    </row>
    <row r="1391">
      <c r="A1391" s="1" t="s">
        <v>293</v>
      </c>
      <c r="B1391" s="1" t="s">
        <v>4300</v>
      </c>
      <c r="C1391" s="1" t="s">
        <v>4301</v>
      </c>
      <c r="D1391" s="1" t="s">
        <v>3215</v>
      </c>
    </row>
    <row r="1392">
      <c r="A1392" s="1" t="s">
        <v>293</v>
      </c>
      <c r="B1392" s="1" t="s">
        <v>4302</v>
      </c>
      <c r="C1392" s="1" t="s">
        <v>4301</v>
      </c>
      <c r="D1392" s="1" t="s">
        <v>4303</v>
      </c>
    </row>
    <row r="1393">
      <c r="A1393" s="1" t="s">
        <v>293</v>
      </c>
      <c r="B1393" s="1" t="s">
        <v>4304</v>
      </c>
      <c r="C1393" s="1" t="s">
        <v>4301</v>
      </c>
      <c r="D1393" s="1" t="s">
        <v>4305</v>
      </c>
    </row>
    <row r="1394">
      <c r="A1394" s="1" t="s">
        <v>293</v>
      </c>
      <c r="B1394" s="1" t="s">
        <v>4306</v>
      </c>
      <c r="C1394" s="1" t="s">
        <v>4301</v>
      </c>
      <c r="D1394" s="1" t="s">
        <v>2495</v>
      </c>
    </row>
    <row r="1395">
      <c r="A1395" s="1" t="s">
        <v>293</v>
      </c>
      <c r="B1395" s="1" t="s">
        <v>4307</v>
      </c>
      <c r="C1395" s="1" t="s">
        <v>4301</v>
      </c>
      <c r="D1395" s="1" t="s">
        <v>4308</v>
      </c>
    </row>
    <row r="1396">
      <c r="A1396" s="1" t="s">
        <v>293</v>
      </c>
      <c r="B1396" s="1" t="s">
        <v>4309</v>
      </c>
      <c r="C1396" s="1" t="s">
        <v>4301</v>
      </c>
      <c r="D1396" s="1" t="s">
        <v>4310</v>
      </c>
    </row>
    <row r="1397">
      <c r="A1397" s="1" t="s">
        <v>256</v>
      </c>
      <c r="B1397" s="1" t="s">
        <v>4311</v>
      </c>
      <c r="C1397" s="1" t="s">
        <v>386</v>
      </c>
      <c r="D1397" s="1" t="s">
        <v>4312</v>
      </c>
    </row>
    <row r="1398">
      <c r="A1398" s="1" t="s">
        <v>256</v>
      </c>
      <c r="B1398" s="1" t="s">
        <v>4313</v>
      </c>
      <c r="C1398" s="1" t="s">
        <v>386</v>
      </c>
      <c r="D1398" s="1" t="s">
        <v>2633</v>
      </c>
    </row>
    <row r="1399">
      <c r="A1399" s="1" t="s">
        <v>256</v>
      </c>
      <c r="B1399" s="1" t="s">
        <v>4314</v>
      </c>
      <c r="C1399" s="1" t="s">
        <v>386</v>
      </c>
      <c r="D1399" s="1" t="s">
        <v>4315</v>
      </c>
    </row>
    <row r="1400">
      <c r="A1400" s="1" t="s">
        <v>256</v>
      </c>
      <c r="B1400" s="1" t="s">
        <v>4316</v>
      </c>
      <c r="C1400" s="1" t="s">
        <v>386</v>
      </c>
      <c r="D1400" s="1" t="s">
        <v>4317</v>
      </c>
    </row>
    <row r="1401">
      <c r="A1401" s="1" t="s">
        <v>256</v>
      </c>
      <c r="B1401" s="1" t="s">
        <v>4318</v>
      </c>
      <c r="C1401" s="1" t="s">
        <v>386</v>
      </c>
      <c r="D1401" s="1" t="s">
        <v>4319</v>
      </c>
    </row>
    <row r="1402">
      <c r="A1402" s="1" t="s">
        <v>256</v>
      </c>
      <c r="B1402" s="1" t="s">
        <v>4320</v>
      </c>
      <c r="C1402" s="1" t="s">
        <v>386</v>
      </c>
      <c r="D1402" s="1" t="s">
        <v>1821</v>
      </c>
    </row>
    <row r="1403">
      <c r="A1403" s="1" t="s">
        <v>256</v>
      </c>
      <c r="B1403" s="1" t="s">
        <v>4321</v>
      </c>
      <c r="C1403" s="1" t="s">
        <v>4322</v>
      </c>
      <c r="D1403" s="1" t="s">
        <v>4323</v>
      </c>
    </row>
    <row r="1404">
      <c r="A1404" s="1" t="s">
        <v>293</v>
      </c>
      <c r="B1404" s="1" t="s">
        <v>4324</v>
      </c>
      <c r="C1404" s="1" t="s">
        <v>4325</v>
      </c>
      <c r="D1404" s="1" t="s">
        <v>212</v>
      </c>
    </row>
    <row r="1405">
      <c r="A1405" s="1" t="s">
        <v>251</v>
      </c>
      <c r="B1405" s="1" t="s">
        <v>4326</v>
      </c>
      <c r="C1405" s="1" t="s">
        <v>4327</v>
      </c>
      <c r="D1405" s="1" t="s">
        <v>202</v>
      </c>
    </row>
    <row r="1406">
      <c r="A1406" s="1" t="s">
        <v>282</v>
      </c>
      <c r="B1406" s="1" t="s">
        <v>4328</v>
      </c>
      <c r="C1406" s="1" t="s">
        <v>4329</v>
      </c>
      <c r="D1406" s="1" t="s">
        <v>2178</v>
      </c>
    </row>
    <row r="1407">
      <c r="A1407" s="1" t="s">
        <v>282</v>
      </c>
      <c r="B1407" s="1" t="s">
        <v>4330</v>
      </c>
      <c r="C1407" s="1" t="s">
        <v>4329</v>
      </c>
      <c r="D1407" s="1" t="s">
        <v>2075</v>
      </c>
    </row>
    <row r="1408">
      <c r="A1408" s="1" t="s">
        <v>282</v>
      </c>
      <c r="B1408" s="1" t="s">
        <v>4331</v>
      </c>
      <c r="C1408" s="1" t="s">
        <v>4329</v>
      </c>
      <c r="D1408" s="1" t="s">
        <v>2839</v>
      </c>
    </row>
    <row r="1409">
      <c r="A1409" s="1" t="s">
        <v>229</v>
      </c>
      <c r="B1409" s="1" t="s">
        <v>4332</v>
      </c>
      <c r="C1409" s="1" t="s">
        <v>103</v>
      </c>
      <c r="D1409" s="1" t="s">
        <v>4333</v>
      </c>
    </row>
    <row r="1410">
      <c r="A1410" s="1" t="s">
        <v>229</v>
      </c>
      <c r="B1410" s="1" t="s">
        <v>4334</v>
      </c>
      <c r="C1410" s="1" t="s">
        <v>103</v>
      </c>
      <c r="D1410" s="1" t="s">
        <v>104</v>
      </c>
    </row>
    <row r="1411">
      <c r="A1411" s="1" t="s">
        <v>229</v>
      </c>
      <c r="B1411" s="1" t="s">
        <v>4335</v>
      </c>
      <c r="C1411" s="1" t="s">
        <v>103</v>
      </c>
      <c r="D1411" s="1" t="s">
        <v>4336</v>
      </c>
    </row>
    <row r="1412">
      <c r="A1412" s="1" t="s">
        <v>229</v>
      </c>
      <c r="B1412" s="1" t="s">
        <v>4337</v>
      </c>
      <c r="C1412" s="1" t="s">
        <v>103</v>
      </c>
      <c r="D1412" s="1" t="s">
        <v>4338</v>
      </c>
    </row>
    <row r="1413">
      <c r="A1413" s="1" t="s">
        <v>229</v>
      </c>
      <c r="B1413" s="1" t="s">
        <v>4339</v>
      </c>
      <c r="C1413" s="1" t="s">
        <v>103</v>
      </c>
      <c r="D1413" s="1" t="s">
        <v>214</v>
      </c>
    </row>
    <row r="1414">
      <c r="A1414" s="1" t="s">
        <v>229</v>
      </c>
      <c r="B1414" s="1" t="s">
        <v>4340</v>
      </c>
      <c r="C1414" s="1" t="s">
        <v>103</v>
      </c>
      <c r="D1414" s="1" t="s">
        <v>4341</v>
      </c>
    </row>
    <row r="1415">
      <c r="A1415" s="1" t="s">
        <v>229</v>
      </c>
      <c r="B1415" s="1" t="s">
        <v>4342</v>
      </c>
      <c r="C1415" s="1" t="s">
        <v>103</v>
      </c>
      <c r="D1415" s="1" t="s">
        <v>4343</v>
      </c>
    </row>
    <row r="1416">
      <c r="A1416" s="1" t="s">
        <v>229</v>
      </c>
      <c r="B1416" s="1" t="s">
        <v>4344</v>
      </c>
      <c r="C1416" s="1" t="s">
        <v>103</v>
      </c>
      <c r="D1416" s="1" t="s">
        <v>3458</v>
      </c>
    </row>
    <row r="1417">
      <c r="A1417" s="1" t="s">
        <v>229</v>
      </c>
      <c r="B1417" s="1" t="s">
        <v>4345</v>
      </c>
      <c r="C1417" s="1" t="s">
        <v>103</v>
      </c>
      <c r="D1417" s="1" t="s">
        <v>334</v>
      </c>
    </row>
    <row r="1418">
      <c r="A1418" s="1" t="s">
        <v>229</v>
      </c>
      <c r="B1418" s="1" t="s">
        <v>4346</v>
      </c>
      <c r="C1418" s="1" t="s">
        <v>103</v>
      </c>
      <c r="D1418" s="1" t="s">
        <v>2846</v>
      </c>
    </row>
    <row r="1419">
      <c r="A1419" s="1" t="s">
        <v>229</v>
      </c>
      <c r="B1419" s="1" t="s">
        <v>4347</v>
      </c>
      <c r="C1419" s="1" t="s">
        <v>103</v>
      </c>
      <c r="D1419" s="1" t="s">
        <v>4348</v>
      </c>
    </row>
    <row r="1420">
      <c r="A1420" s="1" t="s">
        <v>229</v>
      </c>
      <c r="B1420" s="1" t="s">
        <v>4349</v>
      </c>
      <c r="C1420" s="1" t="s">
        <v>103</v>
      </c>
      <c r="D1420" s="1" t="s">
        <v>4350</v>
      </c>
    </row>
    <row r="1421">
      <c r="A1421" s="1" t="s">
        <v>229</v>
      </c>
      <c r="B1421" s="1" t="s">
        <v>4351</v>
      </c>
      <c r="C1421" s="1" t="s">
        <v>103</v>
      </c>
      <c r="D1421" s="1" t="s">
        <v>1616</v>
      </c>
    </row>
    <row r="1422">
      <c r="A1422" s="1" t="s">
        <v>254</v>
      </c>
      <c r="B1422" s="1" t="s">
        <v>4352</v>
      </c>
      <c r="C1422" s="1" t="s">
        <v>170</v>
      </c>
      <c r="D1422" s="1" t="s">
        <v>310</v>
      </c>
    </row>
    <row r="1423">
      <c r="A1423" s="1" t="s">
        <v>254</v>
      </c>
      <c r="B1423" s="1" t="s">
        <v>4353</v>
      </c>
      <c r="C1423" s="1" t="s">
        <v>170</v>
      </c>
      <c r="D1423" s="1" t="s">
        <v>4354</v>
      </c>
    </row>
    <row r="1424">
      <c r="A1424" s="1" t="s">
        <v>254</v>
      </c>
      <c r="B1424" s="1" t="s">
        <v>4355</v>
      </c>
      <c r="C1424" s="1" t="s">
        <v>170</v>
      </c>
      <c r="D1424" s="1" t="s">
        <v>336</v>
      </c>
    </row>
    <row r="1425">
      <c r="A1425" s="1" t="s">
        <v>254</v>
      </c>
      <c r="B1425" s="1" t="s">
        <v>4356</v>
      </c>
      <c r="C1425" s="1" t="s">
        <v>170</v>
      </c>
      <c r="D1425" s="1" t="s">
        <v>4357</v>
      </c>
    </row>
    <row r="1426">
      <c r="A1426" s="1" t="s">
        <v>254</v>
      </c>
      <c r="B1426" s="1" t="s">
        <v>4358</v>
      </c>
      <c r="C1426" s="1" t="s">
        <v>170</v>
      </c>
      <c r="D1426" s="1" t="s">
        <v>4359</v>
      </c>
    </row>
    <row r="1427">
      <c r="A1427" s="1" t="s">
        <v>254</v>
      </c>
      <c r="B1427" s="1" t="s">
        <v>4360</v>
      </c>
      <c r="C1427" s="1" t="s">
        <v>170</v>
      </c>
      <c r="D1427" s="1" t="s">
        <v>156</v>
      </c>
    </row>
    <row r="1428">
      <c r="A1428" s="1" t="s">
        <v>254</v>
      </c>
      <c r="B1428" s="1" t="s">
        <v>4361</v>
      </c>
      <c r="C1428" s="1" t="s">
        <v>170</v>
      </c>
      <c r="D1428" s="1" t="s">
        <v>4362</v>
      </c>
    </row>
    <row r="1429">
      <c r="A1429" s="1" t="s">
        <v>254</v>
      </c>
      <c r="B1429" s="1" t="s">
        <v>4363</v>
      </c>
      <c r="C1429" s="1" t="s">
        <v>170</v>
      </c>
      <c r="D1429" s="1" t="s">
        <v>303</v>
      </c>
    </row>
    <row r="1430">
      <c r="A1430" s="1" t="s">
        <v>254</v>
      </c>
      <c r="B1430" s="1" t="s">
        <v>4364</v>
      </c>
      <c r="C1430" s="1" t="s">
        <v>170</v>
      </c>
      <c r="D1430" s="1" t="s">
        <v>4365</v>
      </c>
    </row>
    <row r="1431">
      <c r="A1431" s="1" t="s">
        <v>136</v>
      </c>
      <c r="B1431" s="1" t="s">
        <v>4366</v>
      </c>
      <c r="C1431" s="1" t="s">
        <v>4367</v>
      </c>
      <c r="D1431" s="1" t="s">
        <v>4368</v>
      </c>
    </row>
    <row r="1432">
      <c r="A1432" s="1" t="s">
        <v>258</v>
      </c>
      <c r="B1432" s="1" t="s">
        <v>4369</v>
      </c>
      <c r="C1432" s="1" t="s">
        <v>4370</v>
      </c>
      <c r="D1432" s="1" t="s">
        <v>4371</v>
      </c>
    </row>
    <row r="1433">
      <c r="A1433" s="1" t="s">
        <v>258</v>
      </c>
      <c r="B1433" s="1" t="s">
        <v>4372</v>
      </c>
      <c r="C1433" s="1" t="s">
        <v>4370</v>
      </c>
      <c r="D1433" s="1" t="s">
        <v>4373</v>
      </c>
    </row>
    <row r="1434">
      <c r="A1434" s="1" t="s">
        <v>258</v>
      </c>
      <c r="B1434" s="1" t="s">
        <v>4374</v>
      </c>
      <c r="C1434" s="1" t="s">
        <v>259</v>
      </c>
      <c r="D1434" s="1" t="s">
        <v>4375</v>
      </c>
    </row>
    <row r="1435">
      <c r="A1435" s="1" t="s">
        <v>258</v>
      </c>
      <c r="B1435" s="1" t="s">
        <v>4376</v>
      </c>
      <c r="C1435" s="1" t="s">
        <v>259</v>
      </c>
      <c r="D1435" s="1" t="s">
        <v>3400</v>
      </c>
    </row>
    <row r="1436">
      <c r="A1436" s="1" t="s">
        <v>136</v>
      </c>
      <c r="B1436" s="1" t="s">
        <v>4377</v>
      </c>
      <c r="C1436" s="1" t="s">
        <v>4378</v>
      </c>
      <c r="D1436" s="1" t="s">
        <v>4379</v>
      </c>
    </row>
    <row r="1437">
      <c r="A1437" s="1" t="s">
        <v>328</v>
      </c>
      <c r="B1437" s="1" t="s">
        <v>4380</v>
      </c>
      <c r="C1437" s="1" t="s">
        <v>4381</v>
      </c>
      <c r="D1437" s="1" t="s">
        <v>4382</v>
      </c>
    </row>
    <row r="1438">
      <c r="A1438" s="1" t="s">
        <v>1708</v>
      </c>
      <c r="B1438" s="1" t="s">
        <v>4383</v>
      </c>
      <c r="C1438" s="1" t="s">
        <v>4384</v>
      </c>
      <c r="D1438" s="1" t="s">
        <v>204</v>
      </c>
    </row>
    <row r="1439">
      <c r="A1439" s="1" t="s">
        <v>1708</v>
      </c>
      <c r="B1439" s="1" t="s">
        <v>4385</v>
      </c>
      <c r="C1439" s="1" t="s">
        <v>4384</v>
      </c>
      <c r="D1439" s="1" t="s">
        <v>2813</v>
      </c>
    </row>
    <row r="1440">
      <c r="A1440" s="1" t="s">
        <v>1708</v>
      </c>
      <c r="B1440" s="1" t="s">
        <v>4386</v>
      </c>
      <c r="C1440" s="1" t="s">
        <v>4384</v>
      </c>
      <c r="D1440" s="1" t="s">
        <v>2000</v>
      </c>
    </row>
    <row r="1441">
      <c r="A1441" s="1" t="s">
        <v>1708</v>
      </c>
      <c r="B1441" s="1" t="s">
        <v>4387</v>
      </c>
      <c r="C1441" s="1" t="s">
        <v>4384</v>
      </c>
      <c r="D1441" s="1" t="s">
        <v>1813</v>
      </c>
    </row>
    <row r="1442">
      <c r="A1442" s="1" t="s">
        <v>1708</v>
      </c>
      <c r="B1442" s="1" t="s">
        <v>4388</v>
      </c>
      <c r="C1442" s="1" t="s">
        <v>4384</v>
      </c>
      <c r="D1442" s="1" t="s">
        <v>1878</v>
      </c>
    </row>
    <row r="1443">
      <c r="A1443" s="1" t="s">
        <v>1708</v>
      </c>
      <c r="B1443" s="1" t="s">
        <v>4389</v>
      </c>
      <c r="C1443" s="1" t="s">
        <v>4384</v>
      </c>
      <c r="D1443" s="1" t="s">
        <v>2495</v>
      </c>
    </row>
    <row r="1444">
      <c r="A1444" s="1" t="s">
        <v>1708</v>
      </c>
      <c r="B1444" s="1" t="s">
        <v>4390</v>
      </c>
      <c r="C1444" s="1" t="s">
        <v>4384</v>
      </c>
      <c r="D1444" s="1" t="s">
        <v>2437</v>
      </c>
    </row>
    <row r="1445">
      <c r="A1445" s="1" t="s">
        <v>136</v>
      </c>
      <c r="B1445" s="1" t="s">
        <v>4391</v>
      </c>
      <c r="C1445" s="1" t="s">
        <v>4392</v>
      </c>
      <c r="D1445" s="1" t="s">
        <v>4393</v>
      </c>
    </row>
    <row r="1446">
      <c r="A1446" s="1" t="s">
        <v>136</v>
      </c>
      <c r="B1446" s="1" t="s">
        <v>4394</v>
      </c>
      <c r="C1446" s="1" t="s">
        <v>4392</v>
      </c>
      <c r="D1446" s="1" t="s">
        <v>4395</v>
      </c>
    </row>
    <row r="1447">
      <c r="A1447" s="1" t="s">
        <v>136</v>
      </c>
      <c r="B1447" s="1" t="s">
        <v>4396</v>
      </c>
      <c r="C1447" s="1" t="s">
        <v>4392</v>
      </c>
      <c r="D1447" s="1" t="s">
        <v>2506</v>
      </c>
    </row>
    <row r="1448">
      <c r="A1448" s="1" t="s">
        <v>136</v>
      </c>
      <c r="B1448" s="1" t="s">
        <v>4397</v>
      </c>
      <c r="C1448" s="1" t="s">
        <v>4392</v>
      </c>
      <c r="D1448" s="1" t="s">
        <v>4398</v>
      </c>
    </row>
    <row r="1449">
      <c r="A1449" s="1" t="s">
        <v>136</v>
      </c>
      <c r="B1449" s="1" t="s">
        <v>4399</v>
      </c>
      <c r="C1449" s="1" t="s">
        <v>4392</v>
      </c>
      <c r="D1449" s="1" t="s">
        <v>2350</v>
      </c>
    </row>
    <row r="1450">
      <c r="A1450" s="1" t="s">
        <v>136</v>
      </c>
      <c r="B1450" s="1" t="s">
        <v>4400</v>
      </c>
      <c r="C1450" s="1" t="s">
        <v>4392</v>
      </c>
      <c r="D1450" s="1" t="s">
        <v>4401</v>
      </c>
    </row>
    <row r="1451">
      <c r="A1451" s="1" t="s">
        <v>250</v>
      </c>
      <c r="B1451" s="1" t="s">
        <v>4402</v>
      </c>
      <c r="C1451" s="1" t="s">
        <v>4403</v>
      </c>
      <c r="D1451" s="1" t="s">
        <v>2558</v>
      </c>
    </row>
    <row r="1452">
      <c r="A1452" s="1" t="s">
        <v>256</v>
      </c>
      <c r="B1452" s="1" t="s">
        <v>4404</v>
      </c>
      <c r="C1452" s="1" t="s">
        <v>4405</v>
      </c>
      <c r="D1452" s="1" t="s">
        <v>89</v>
      </c>
    </row>
    <row r="1453">
      <c r="A1453" s="1" t="s">
        <v>256</v>
      </c>
      <c r="B1453" s="1" t="s">
        <v>4406</v>
      </c>
      <c r="C1453" s="1" t="s">
        <v>4405</v>
      </c>
      <c r="D1453" s="1" t="s">
        <v>3125</v>
      </c>
    </row>
    <row r="1454">
      <c r="A1454" s="1" t="s">
        <v>305</v>
      </c>
      <c r="B1454" s="1" t="s">
        <v>4407</v>
      </c>
      <c r="C1454" s="1" t="s">
        <v>4408</v>
      </c>
      <c r="D1454" s="1" t="s">
        <v>307</v>
      </c>
    </row>
    <row r="1455">
      <c r="A1455" s="1" t="s">
        <v>305</v>
      </c>
      <c r="B1455" s="1" t="s">
        <v>4409</v>
      </c>
      <c r="C1455" s="1" t="s">
        <v>4408</v>
      </c>
      <c r="D1455" s="1" t="s">
        <v>1064</v>
      </c>
    </row>
    <row r="1456">
      <c r="A1456" s="1" t="s">
        <v>305</v>
      </c>
      <c r="B1456" s="1" t="s">
        <v>4410</v>
      </c>
      <c r="C1456" s="1" t="s">
        <v>4408</v>
      </c>
      <c r="D1456" s="1" t="s">
        <v>3417</v>
      </c>
    </row>
    <row r="1457">
      <c r="A1457" s="1" t="s">
        <v>305</v>
      </c>
      <c r="B1457" s="1" t="s">
        <v>4411</v>
      </c>
      <c r="C1457" s="1" t="s">
        <v>4408</v>
      </c>
      <c r="D1457" s="1" t="s">
        <v>4412</v>
      </c>
    </row>
    <row r="1458">
      <c r="A1458" s="1" t="s">
        <v>305</v>
      </c>
      <c r="B1458" s="1" t="s">
        <v>4413</v>
      </c>
      <c r="C1458" s="1" t="s">
        <v>4408</v>
      </c>
      <c r="D1458" s="1" t="s">
        <v>3276</v>
      </c>
    </row>
    <row r="1459">
      <c r="A1459" s="1" t="s">
        <v>305</v>
      </c>
      <c r="B1459" s="1" t="s">
        <v>4414</v>
      </c>
      <c r="C1459" s="1" t="s">
        <v>4408</v>
      </c>
      <c r="D1459" s="1" t="s">
        <v>4415</v>
      </c>
    </row>
    <row r="1460">
      <c r="A1460" s="1" t="s">
        <v>305</v>
      </c>
      <c r="B1460" s="1" t="s">
        <v>4416</v>
      </c>
      <c r="C1460" s="1" t="s">
        <v>4408</v>
      </c>
      <c r="D1460" s="1" t="s">
        <v>4417</v>
      </c>
    </row>
    <row r="1461">
      <c r="A1461" s="1" t="s">
        <v>305</v>
      </c>
      <c r="B1461" s="1" t="s">
        <v>4418</v>
      </c>
      <c r="C1461" s="1" t="s">
        <v>4408</v>
      </c>
      <c r="D1461" s="1" t="s">
        <v>4419</v>
      </c>
    </row>
    <row r="1462">
      <c r="A1462" s="1" t="s">
        <v>305</v>
      </c>
      <c r="B1462" s="1" t="s">
        <v>4420</v>
      </c>
      <c r="C1462" s="1" t="s">
        <v>4408</v>
      </c>
      <c r="D1462" s="1" t="s">
        <v>4421</v>
      </c>
    </row>
    <row r="1463">
      <c r="A1463" s="1" t="s">
        <v>305</v>
      </c>
      <c r="B1463" s="1" t="s">
        <v>4422</v>
      </c>
      <c r="C1463" s="1" t="s">
        <v>4408</v>
      </c>
      <c r="D1463" s="1" t="s">
        <v>4423</v>
      </c>
    </row>
    <row r="1464">
      <c r="A1464" s="1" t="s">
        <v>4424</v>
      </c>
      <c r="B1464" s="1" t="s">
        <v>4425</v>
      </c>
      <c r="C1464" s="1" t="s">
        <v>4426</v>
      </c>
      <c r="D1464" s="1" t="s">
        <v>2533</v>
      </c>
    </row>
    <row r="1465">
      <c r="A1465" s="1" t="s">
        <v>256</v>
      </c>
      <c r="B1465" s="1" t="s">
        <v>4427</v>
      </c>
      <c r="C1465" s="1" t="s">
        <v>4428</v>
      </c>
      <c r="D1465" s="1" t="s">
        <v>2603</v>
      </c>
    </row>
    <row r="1466">
      <c r="A1466" s="1" t="s">
        <v>339</v>
      </c>
      <c r="B1466" s="1" t="s">
        <v>4429</v>
      </c>
      <c r="C1466" s="1" t="s">
        <v>4430</v>
      </c>
      <c r="D1466" s="1" t="s">
        <v>4431</v>
      </c>
    </row>
    <row r="1467">
      <c r="A1467" s="1" t="s">
        <v>339</v>
      </c>
      <c r="B1467" s="1" t="s">
        <v>4432</v>
      </c>
      <c r="C1467" s="1" t="s">
        <v>4430</v>
      </c>
      <c r="D1467" s="1" t="s">
        <v>2824</v>
      </c>
    </row>
    <row r="1468">
      <c r="A1468" s="1" t="s">
        <v>339</v>
      </c>
      <c r="B1468" s="1" t="s">
        <v>4433</v>
      </c>
      <c r="C1468" s="1" t="s">
        <v>4430</v>
      </c>
      <c r="D1468" s="1" t="s">
        <v>4434</v>
      </c>
    </row>
    <row r="1469">
      <c r="A1469" s="1" t="s">
        <v>339</v>
      </c>
      <c r="B1469" s="1" t="s">
        <v>4435</v>
      </c>
      <c r="C1469" s="1" t="s">
        <v>1274</v>
      </c>
      <c r="D1469" s="1" t="s">
        <v>4436</v>
      </c>
    </row>
    <row r="1470">
      <c r="A1470" s="1" t="s">
        <v>339</v>
      </c>
      <c r="B1470" s="1" t="s">
        <v>4437</v>
      </c>
      <c r="C1470" s="1" t="s">
        <v>1274</v>
      </c>
      <c r="D1470" s="1" t="s">
        <v>272</v>
      </c>
    </row>
    <row r="1471">
      <c r="A1471" s="1" t="s">
        <v>339</v>
      </c>
      <c r="B1471" s="1" t="s">
        <v>4438</v>
      </c>
      <c r="C1471" s="1" t="s">
        <v>1274</v>
      </c>
      <c r="D1471" s="1" t="s">
        <v>3811</v>
      </c>
    </row>
    <row r="1472">
      <c r="A1472" s="1" t="s">
        <v>339</v>
      </c>
      <c r="B1472" s="1" t="s">
        <v>4439</v>
      </c>
      <c r="C1472" s="1" t="s">
        <v>1274</v>
      </c>
      <c r="D1472" s="1" t="s">
        <v>3205</v>
      </c>
    </row>
    <row r="1473">
      <c r="A1473" s="1" t="s">
        <v>339</v>
      </c>
      <c r="B1473" s="1" t="s">
        <v>4440</v>
      </c>
      <c r="C1473" s="1" t="s">
        <v>1274</v>
      </c>
      <c r="D1473" s="1" t="s">
        <v>1899</v>
      </c>
    </row>
    <row r="1474">
      <c r="A1474" s="1" t="s">
        <v>339</v>
      </c>
      <c r="B1474" s="1" t="s">
        <v>4441</v>
      </c>
      <c r="C1474" s="1" t="s">
        <v>1274</v>
      </c>
      <c r="D1474" s="1" t="s">
        <v>2077</v>
      </c>
    </row>
    <row r="1475">
      <c r="A1475" s="1" t="s">
        <v>339</v>
      </c>
      <c r="B1475" s="1" t="s">
        <v>4442</v>
      </c>
      <c r="C1475" s="1" t="s">
        <v>1274</v>
      </c>
      <c r="D1475" s="1" t="s">
        <v>2495</v>
      </c>
    </row>
    <row r="1476">
      <c r="A1476" s="1" t="s">
        <v>4443</v>
      </c>
      <c r="B1476" s="1" t="s">
        <v>4444</v>
      </c>
      <c r="C1476" s="1" t="s">
        <v>4445</v>
      </c>
      <c r="D1476" s="1" t="s">
        <v>202</v>
      </c>
    </row>
    <row r="1477">
      <c r="A1477" s="1" t="s">
        <v>4446</v>
      </c>
      <c r="B1477" s="1" t="s">
        <v>4447</v>
      </c>
      <c r="C1477" s="1" t="s">
        <v>4448</v>
      </c>
      <c r="D1477" s="1" t="s">
        <v>202</v>
      </c>
    </row>
    <row r="1478">
      <c r="A1478" s="1" t="s">
        <v>256</v>
      </c>
      <c r="B1478" s="1" t="s">
        <v>4449</v>
      </c>
      <c r="C1478" s="1" t="s">
        <v>397</v>
      </c>
      <c r="D1478" s="1" t="s">
        <v>1946</v>
      </c>
    </row>
    <row r="1479">
      <c r="A1479" s="1" t="s">
        <v>256</v>
      </c>
      <c r="B1479" s="1" t="s">
        <v>4450</v>
      </c>
      <c r="C1479" s="1" t="s">
        <v>397</v>
      </c>
      <c r="D1479" s="1" t="s">
        <v>398</v>
      </c>
    </row>
    <row r="1480">
      <c r="A1480" s="1" t="s">
        <v>4451</v>
      </c>
      <c r="B1480" s="1" t="s">
        <v>4452</v>
      </c>
      <c r="C1480" s="1" t="s">
        <v>4453</v>
      </c>
      <c r="D1480" s="1" t="s">
        <v>4454</v>
      </c>
    </row>
    <row r="1481">
      <c r="A1481" s="1" t="s">
        <v>256</v>
      </c>
      <c r="B1481" s="1" t="s">
        <v>4455</v>
      </c>
      <c r="C1481" s="1" t="s">
        <v>4456</v>
      </c>
      <c r="D1481" s="1" t="s">
        <v>4457</v>
      </c>
    </row>
    <row r="1482">
      <c r="A1482" s="1" t="s">
        <v>256</v>
      </c>
      <c r="B1482" s="1" t="s">
        <v>4458</v>
      </c>
      <c r="C1482" s="1" t="s">
        <v>4456</v>
      </c>
      <c r="D1482" s="1" t="s">
        <v>3032</v>
      </c>
    </row>
    <row r="1483">
      <c r="A1483" s="1" t="s">
        <v>1695</v>
      </c>
      <c r="B1483" s="1" t="s">
        <v>4459</v>
      </c>
      <c r="C1483" s="1" t="s">
        <v>4460</v>
      </c>
      <c r="D1483" s="1" t="s">
        <v>202</v>
      </c>
    </row>
    <row r="1484">
      <c r="A1484" s="1" t="s">
        <v>4461</v>
      </c>
      <c r="B1484" s="1" t="s">
        <v>4462</v>
      </c>
      <c r="C1484" s="1" t="s">
        <v>4463</v>
      </c>
      <c r="D1484" s="1" t="s">
        <v>2178</v>
      </c>
    </row>
    <row r="1485">
      <c r="A1485" s="1" t="s">
        <v>4464</v>
      </c>
      <c r="B1485" s="1" t="s">
        <v>4465</v>
      </c>
      <c r="C1485" s="1" t="s">
        <v>4466</v>
      </c>
      <c r="D1485" s="1" t="s">
        <v>4467</v>
      </c>
    </row>
    <row r="1486">
      <c r="A1486" s="1" t="s">
        <v>332</v>
      </c>
      <c r="B1486" s="1" t="s">
        <v>4468</v>
      </c>
      <c r="C1486" s="1" t="s">
        <v>4469</v>
      </c>
      <c r="D1486" s="1" t="s">
        <v>4319</v>
      </c>
    </row>
    <row r="1487">
      <c r="A1487" s="1" t="s">
        <v>332</v>
      </c>
      <c r="B1487" s="1" t="s">
        <v>4470</v>
      </c>
      <c r="C1487" s="1" t="s">
        <v>4469</v>
      </c>
      <c r="D1487" s="1" t="s">
        <v>2332</v>
      </c>
    </row>
    <row r="1488">
      <c r="A1488" s="1" t="s">
        <v>265</v>
      </c>
      <c r="B1488" s="1" t="s">
        <v>4471</v>
      </c>
      <c r="C1488" s="1" t="s">
        <v>301</v>
      </c>
      <c r="D1488" s="1" t="s">
        <v>4472</v>
      </c>
    </row>
    <row r="1489">
      <c r="A1489" s="1" t="s">
        <v>265</v>
      </c>
      <c r="B1489" s="1" t="s">
        <v>4473</v>
      </c>
      <c r="C1489" s="1" t="s">
        <v>301</v>
      </c>
      <c r="D1489" s="1" t="s">
        <v>1860</v>
      </c>
    </row>
    <row r="1490">
      <c r="A1490" s="1" t="s">
        <v>265</v>
      </c>
      <c r="B1490" s="1" t="s">
        <v>4474</v>
      </c>
      <c r="C1490" s="1" t="s">
        <v>301</v>
      </c>
      <c r="D1490" s="1" t="s">
        <v>202</v>
      </c>
    </row>
    <row r="1491">
      <c r="A1491" s="1" t="s">
        <v>265</v>
      </c>
      <c r="B1491" s="1" t="s">
        <v>4475</v>
      </c>
      <c r="C1491" s="1" t="s">
        <v>301</v>
      </c>
      <c r="D1491" s="1" t="s">
        <v>4476</v>
      </c>
    </row>
    <row r="1492">
      <c r="A1492" s="1" t="s">
        <v>265</v>
      </c>
      <c r="B1492" s="1" t="s">
        <v>4477</v>
      </c>
      <c r="C1492" s="1" t="s">
        <v>301</v>
      </c>
      <c r="D1492" s="1" t="s">
        <v>1597</v>
      </c>
    </row>
    <row r="1493">
      <c r="A1493" s="1" t="s">
        <v>265</v>
      </c>
      <c r="B1493" s="1" t="s">
        <v>4478</v>
      </c>
      <c r="C1493" s="1" t="s">
        <v>301</v>
      </c>
      <c r="D1493" s="1" t="s">
        <v>1892</v>
      </c>
    </row>
    <row r="1494">
      <c r="A1494" s="1" t="s">
        <v>265</v>
      </c>
      <c r="B1494" s="1" t="s">
        <v>4479</v>
      </c>
      <c r="C1494" s="1" t="s">
        <v>301</v>
      </c>
      <c r="D1494" s="1" t="s">
        <v>4480</v>
      </c>
    </row>
    <row r="1495">
      <c r="A1495" s="1" t="s">
        <v>265</v>
      </c>
      <c r="B1495" s="1" t="s">
        <v>4481</v>
      </c>
      <c r="C1495" s="1" t="s">
        <v>301</v>
      </c>
      <c r="D1495" s="1" t="s">
        <v>4319</v>
      </c>
    </row>
    <row r="1496">
      <c r="A1496" s="1" t="s">
        <v>265</v>
      </c>
      <c r="B1496" s="1" t="s">
        <v>4482</v>
      </c>
      <c r="C1496" s="1" t="s">
        <v>301</v>
      </c>
      <c r="D1496" s="1" t="s">
        <v>228</v>
      </c>
    </row>
    <row r="1497">
      <c r="A1497" s="1" t="s">
        <v>265</v>
      </c>
      <c r="B1497" s="1" t="s">
        <v>4483</v>
      </c>
      <c r="C1497" s="1" t="s">
        <v>301</v>
      </c>
      <c r="D1497" s="1" t="s">
        <v>4484</v>
      </c>
    </row>
    <row r="1498">
      <c r="A1498" s="1" t="s">
        <v>265</v>
      </c>
      <c r="B1498" s="1" t="s">
        <v>4485</v>
      </c>
      <c r="C1498" s="1" t="s">
        <v>301</v>
      </c>
      <c r="D1498" s="1" t="s">
        <v>2318</v>
      </c>
    </row>
    <row r="1499">
      <c r="A1499" s="1" t="s">
        <v>265</v>
      </c>
      <c r="B1499" s="1" t="s">
        <v>4486</v>
      </c>
      <c r="C1499" s="1" t="s">
        <v>301</v>
      </c>
      <c r="D1499" s="1" t="s">
        <v>2440</v>
      </c>
    </row>
    <row r="1500">
      <c r="A1500" s="1" t="s">
        <v>265</v>
      </c>
      <c r="B1500" s="1" t="s">
        <v>4487</v>
      </c>
      <c r="C1500" s="1" t="s">
        <v>301</v>
      </c>
      <c r="D1500" s="1" t="s">
        <v>4488</v>
      </c>
    </row>
    <row r="1501">
      <c r="A1501" s="1" t="s">
        <v>265</v>
      </c>
      <c r="B1501" s="1" t="s">
        <v>4489</v>
      </c>
      <c r="C1501" s="1" t="s">
        <v>301</v>
      </c>
      <c r="D1501" s="1" t="s">
        <v>3627</v>
      </c>
    </row>
    <row r="1502">
      <c r="A1502" s="1" t="s">
        <v>339</v>
      </c>
      <c r="B1502" s="1" t="s">
        <v>4490</v>
      </c>
      <c r="C1502" s="1" t="s">
        <v>4491</v>
      </c>
      <c r="D1502" s="1" t="s">
        <v>4492</v>
      </c>
    </row>
    <row r="1503">
      <c r="A1503" s="1" t="s">
        <v>339</v>
      </c>
      <c r="B1503" s="1" t="s">
        <v>4493</v>
      </c>
      <c r="C1503" s="1" t="s">
        <v>4491</v>
      </c>
      <c r="D1503" s="1" t="s">
        <v>4494</v>
      </c>
    </row>
    <row r="1504">
      <c r="A1504" s="1" t="s">
        <v>339</v>
      </c>
      <c r="B1504" s="1" t="s">
        <v>4495</v>
      </c>
      <c r="C1504" s="1" t="s">
        <v>4491</v>
      </c>
      <c r="D1504" s="1" t="s">
        <v>2291</v>
      </c>
    </row>
    <row r="1505">
      <c r="A1505" s="1" t="s">
        <v>339</v>
      </c>
      <c r="B1505" s="1" t="s">
        <v>4496</v>
      </c>
      <c r="C1505" s="1" t="s">
        <v>4491</v>
      </c>
      <c r="D1505" s="1" t="s">
        <v>2377</v>
      </c>
    </row>
    <row r="1506">
      <c r="A1506" s="1" t="s">
        <v>339</v>
      </c>
      <c r="B1506" s="1" t="s">
        <v>4497</v>
      </c>
      <c r="C1506" s="1" t="s">
        <v>4491</v>
      </c>
      <c r="D1506" s="1" t="s">
        <v>4498</v>
      </c>
    </row>
    <row r="1507">
      <c r="A1507" s="1" t="s">
        <v>339</v>
      </c>
      <c r="B1507" s="1" t="s">
        <v>4499</v>
      </c>
      <c r="C1507" s="1" t="s">
        <v>4491</v>
      </c>
      <c r="D1507" s="1" t="s">
        <v>4500</v>
      </c>
    </row>
    <row r="1508">
      <c r="A1508" s="1" t="s">
        <v>339</v>
      </c>
      <c r="B1508" s="1" t="s">
        <v>4501</v>
      </c>
      <c r="C1508" s="1" t="s">
        <v>4491</v>
      </c>
      <c r="D1508" s="1" t="s">
        <v>1819</v>
      </c>
    </row>
    <row r="1509">
      <c r="A1509" s="1" t="s">
        <v>339</v>
      </c>
      <c r="B1509" s="1" t="s">
        <v>4502</v>
      </c>
      <c r="C1509" s="1" t="s">
        <v>4491</v>
      </c>
      <c r="D1509" s="1" t="s">
        <v>158</v>
      </c>
    </row>
    <row r="1510">
      <c r="A1510" s="1" t="s">
        <v>339</v>
      </c>
      <c r="B1510" s="1" t="s">
        <v>4503</v>
      </c>
      <c r="C1510" s="1" t="s">
        <v>4491</v>
      </c>
      <c r="D1510" s="1" t="s">
        <v>2352</v>
      </c>
    </row>
    <row r="1511">
      <c r="A1511" s="1" t="s">
        <v>254</v>
      </c>
      <c r="B1511" s="1" t="s">
        <v>4504</v>
      </c>
      <c r="C1511" s="1" t="s">
        <v>411</v>
      </c>
      <c r="D1511" s="1" t="s">
        <v>1637</v>
      </c>
    </row>
    <row r="1512">
      <c r="A1512" s="1" t="s">
        <v>254</v>
      </c>
      <c r="B1512" s="1" t="s">
        <v>4505</v>
      </c>
      <c r="C1512" s="1" t="s">
        <v>411</v>
      </c>
      <c r="D1512" s="1" t="s">
        <v>412</v>
      </c>
    </row>
    <row r="1513">
      <c r="A1513" s="1" t="s">
        <v>1752</v>
      </c>
      <c r="B1513" s="1" t="s">
        <v>4506</v>
      </c>
      <c r="C1513" s="1" t="s">
        <v>4507</v>
      </c>
      <c r="D1513" s="1" t="s">
        <v>1890</v>
      </c>
    </row>
    <row r="1514">
      <c r="A1514" s="1" t="s">
        <v>251</v>
      </c>
      <c r="B1514" s="1" t="s">
        <v>4508</v>
      </c>
      <c r="C1514" s="1" t="s">
        <v>4509</v>
      </c>
      <c r="D1514" s="1" t="s">
        <v>4510</v>
      </c>
    </row>
    <row r="1515">
      <c r="A1515" s="1" t="s">
        <v>293</v>
      </c>
      <c r="B1515" s="1" t="s">
        <v>4511</v>
      </c>
      <c r="C1515" s="1" t="s">
        <v>4512</v>
      </c>
      <c r="D1515" s="1" t="s">
        <v>2944</v>
      </c>
    </row>
    <row r="1516">
      <c r="A1516" s="1" t="s">
        <v>293</v>
      </c>
      <c r="B1516" s="1" t="s">
        <v>4513</v>
      </c>
      <c r="C1516" s="1" t="s">
        <v>4512</v>
      </c>
      <c r="D1516" s="1" t="s">
        <v>156</v>
      </c>
    </row>
    <row r="1517">
      <c r="A1517" s="1" t="s">
        <v>293</v>
      </c>
      <c r="B1517" s="1" t="s">
        <v>4514</v>
      </c>
      <c r="C1517" s="1" t="s">
        <v>4512</v>
      </c>
      <c r="D1517" s="1" t="s">
        <v>767</v>
      </c>
    </row>
    <row r="1518">
      <c r="A1518" s="1" t="s">
        <v>4515</v>
      </c>
      <c r="B1518" s="1" t="s">
        <v>4516</v>
      </c>
      <c r="C1518" s="1" t="s">
        <v>4517</v>
      </c>
      <c r="D1518" s="1" t="s">
        <v>4518</v>
      </c>
    </row>
    <row r="1519">
      <c r="A1519" s="1" t="s">
        <v>4519</v>
      </c>
      <c r="B1519" s="1" t="s">
        <v>4520</v>
      </c>
      <c r="C1519" s="1" t="s">
        <v>4521</v>
      </c>
      <c r="D1519" s="1" t="s">
        <v>2090</v>
      </c>
    </row>
    <row r="1520">
      <c r="A1520" s="1" t="s">
        <v>344</v>
      </c>
      <c r="B1520" s="1" t="s">
        <v>4522</v>
      </c>
      <c r="C1520" s="1" t="s">
        <v>1523</v>
      </c>
      <c r="D1520" s="1" t="s">
        <v>4523</v>
      </c>
    </row>
    <row r="1521">
      <c r="A1521" s="1" t="s">
        <v>344</v>
      </c>
      <c r="B1521" s="1" t="s">
        <v>4524</v>
      </c>
      <c r="C1521" s="1" t="s">
        <v>1523</v>
      </c>
      <c r="D1521" s="1" t="s">
        <v>4525</v>
      </c>
    </row>
    <row r="1522">
      <c r="A1522" s="1" t="s">
        <v>344</v>
      </c>
      <c r="B1522" s="1" t="s">
        <v>4526</v>
      </c>
      <c r="C1522" s="1" t="s">
        <v>1523</v>
      </c>
      <c r="D1522" s="1" t="s">
        <v>4527</v>
      </c>
    </row>
    <row r="1523">
      <c r="A1523" s="1" t="s">
        <v>344</v>
      </c>
      <c r="B1523" s="1" t="s">
        <v>4528</v>
      </c>
      <c r="C1523" s="1" t="s">
        <v>1523</v>
      </c>
      <c r="D1523" s="1" t="s">
        <v>1683</v>
      </c>
    </row>
    <row r="1524">
      <c r="A1524" s="1" t="s">
        <v>344</v>
      </c>
      <c r="B1524" s="1" t="s">
        <v>4529</v>
      </c>
      <c r="C1524" s="1" t="s">
        <v>1523</v>
      </c>
      <c r="D1524" s="1" t="s">
        <v>4530</v>
      </c>
    </row>
  </sheetData>
  <drawing r:id="rId1"/>
</worksheet>
</file>