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data" sheetId="1" r:id="rId4"/>
    <sheet state="visible" name="Growth" sheetId="2" r:id="rId5"/>
    <sheet state="visible" name="Physiology" sheetId="3" r:id="rId6"/>
    <sheet state="visible" name="Final point" sheetId="4" r:id="rId7"/>
    <sheet state="visible" name="growth meta" sheetId="5" r:id="rId8"/>
    <sheet state="visible" name="Sheet4" sheetId="6" r:id="rId9"/>
    <sheet state="visible" name="All dates YC" sheetId="7" r:id="rId10"/>
    <sheet state="visible" name="growth YC" sheetId="8" r:id="rId11"/>
    <sheet state="visible" name="Sheet1" sheetId="9" r:id="rId12"/>
    <sheet state="visible" name="physiology YC" sheetId="10" r:id="rId13"/>
    <sheet state="visible" name="final point YC" sheetId="11" r:id="rId14"/>
    <sheet state="visible" name="Sheet2" sheetId="12" r:id="rId15"/>
    <sheet state="visible" name="Sheet3" sheetId="13" r:id="rId16"/>
  </sheets>
  <definedNames/>
  <calcPr/>
  <extLst>
    <ext uri="GoogleSheetsCustomDataVersion1">
      <go:sheetsCustomData xmlns:go="http://customooxmlschemas.google.com/" r:id="rId17" roundtripDataSignature="AMtx7mg9wX3WvqpCeg85ZGuib4CE7KzIag=="/>
    </ext>
  </extLst>
</workbook>
</file>

<file path=xl/sharedStrings.xml><?xml version="1.0" encoding="utf-8"?>
<sst xmlns="http://schemas.openxmlformats.org/spreadsheetml/2006/main" count="19430" uniqueCount="180">
  <si>
    <t xml:space="preserve">Date </t>
  </si>
  <si>
    <t>Label</t>
  </si>
  <si>
    <t>Cot</t>
  </si>
  <si>
    <t>CO2</t>
  </si>
  <si>
    <t>Treatment</t>
  </si>
  <si>
    <t>Height (cm)</t>
  </si>
  <si>
    <t>Leave Length (cm)</t>
  </si>
  <si>
    <t>Diameter (mm)</t>
  </si>
  <si>
    <t>HRGR</t>
  </si>
  <si>
    <t>LRGR</t>
  </si>
  <si>
    <t>DRGR</t>
  </si>
  <si>
    <t>Colonies</t>
  </si>
  <si>
    <t>Necrotic lesions</t>
  </si>
  <si>
    <t>Infected leaves</t>
  </si>
  <si>
    <t>Leaves number</t>
  </si>
  <si>
    <t>Nodes</t>
  </si>
  <si>
    <t>Burn leaves</t>
  </si>
  <si>
    <t>Fresh Weight leaf</t>
  </si>
  <si>
    <t>Turgency Weight</t>
  </si>
  <si>
    <t>Dry Weight</t>
  </si>
  <si>
    <t>RWC (%)</t>
  </si>
  <si>
    <t>Root/Shoot Length</t>
  </si>
  <si>
    <t>Root Length</t>
  </si>
  <si>
    <t>Root Biomass</t>
  </si>
  <si>
    <t>Stem Biomass</t>
  </si>
  <si>
    <t>Leave Biomass</t>
  </si>
  <si>
    <t>Shoot Biomass</t>
  </si>
  <si>
    <t>Root/Shoot biomass</t>
  </si>
  <si>
    <t>Leave area</t>
  </si>
  <si>
    <t>SLA (mm2/mg)</t>
  </si>
  <si>
    <t>Fv/Fm</t>
  </si>
  <si>
    <t>Photo</t>
  </si>
  <si>
    <t>Cond</t>
  </si>
  <si>
    <t>Trmmol</t>
  </si>
  <si>
    <t>Ci</t>
  </si>
  <si>
    <t>Tleaf</t>
  </si>
  <si>
    <t>Tair</t>
  </si>
  <si>
    <t>CO2R</t>
  </si>
  <si>
    <t>RH_R</t>
  </si>
  <si>
    <t>Ci_Ca</t>
  </si>
  <si>
    <t>17.02.20</t>
  </si>
  <si>
    <t>YC</t>
  </si>
  <si>
    <t>Elevated</t>
  </si>
  <si>
    <t>BABA</t>
  </si>
  <si>
    <t>M</t>
  </si>
  <si>
    <t>Water</t>
  </si>
  <si>
    <t>NC</t>
  </si>
  <si>
    <t>1e</t>
  </si>
  <si>
    <t>non-inoculated</t>
  </si>
  <si>
    <t>2e</t>
  </si>
  <si>
    <t>3e</t>
  </si>
  <si>
    <t>4e</t>
  </si>
  <si>
    <t>Ambient</t>
  </si>
  <si>
    <t>4a</t>
  </si>
  <si>
    <t>3a</t>
  </si>
  <si>
    <t>2a</t>
  </si>
  <si>
    <t>1a</t>
  </si>
  <si>
    <t>24.02.20</t>
  </si>
  <si>
    <t>03.03.20</t>
  </si>
  <si>
    <t>09.03.20</t>
  </si>
  <si>
    <t>17.03.20</t>
  </si>
  <si>
    <t>Average</t>
  </si>
  <si>
    <t>SD</t>
  </si>
  <si>
    <t>SE</t>
  </si>
  <si>
    <t>Non-Inoculated</t>
  </si>
  <si>
    <t>Control NI</t>
  </si>
  <si>
    <t>-7 dpi</t>
  </si>
  <si>
    <t>0 dpi</t>
  </si>
  <si>
    <t>7 dpi</t>
  </si>
  <si>
    <t>14 dpi</t>
  </si>
  <si>
    <t>eBABA-YC</t>
  </si>
  <si>
    <t>elevated</t>
  </si>
  <si>
    <t>eWater-YC</t>
  </si>
  <si>
    <t>eControlNI</t>
  </si>
  <si>
    <t>aBABA-YC</t>
  </si>
  <si>
    <t>ambient</t>
  </si>
  <si>
    <t>aWater-YC</t>
  </si>
  <si>
    <t>aControlNI</t>
  </si>
  <si>
    <t>Tleaf-Tair</t>
  </si>
  <si>
    <t>#VALUE!</t>
  </si>
  <si>
    <t>Losed Leaves</t>
  </si>
  <si>
    <t>Total Biomass</t>
  </si>
  <si>
    <t>Sample</t>
  </si>
  <si>
    <t>eBABA-YC_1</t>
  </si>
  <si>
    <t>eBABA-YC_2</t>
  </si>
  <si>
    <t>eBABA-YC_3</t>
  </si>
  <si>
    <t>eBABA-YC_4</t>
  </si>
  <si>
    <t>eBABA-YC_5</t>
  </si>
  <si>
    <t>eBABA-YC_6</t>
  </si>
  <si>
    <t>eBABA-YC_7</t>
  </si>
  <si>
    <t>eBABA-YC_8</t>
  </si>
  <si>
    <t>eBABA-YC_9</t>
  </si>
  <si>
    <t>eWater-YC_1</t>
  </si>
  <si>
    <t>eWater-YC_2</t>
  </si>
  <si>
    <t>eWater-YC_3</t>
  </si>
  <si>
    <t>eWater-YC_4</t>
  </si>
  <si>
    <t>eWater-YC_5</t>
  </si>
  <si>
    <t>eWater-YC_6</t>
  </si>
  <si>
    <t>eWater-YC_7</t>
  </si>
  <si>
    <t>eWater-YC_8</t>
  </si>
  <si>
    <t>eWater-YC_9</t>
  </si>
  <si>
    <t>eWater-YC_10</t>
  </si>
  <si>
    <t>eBABA-NC_1</t>
  </si>
  <si>
    <t>eBABA-NC_2</t>
  </si>
  <si>
    <t>eBABA-NC_3</t>
  </si>
  <si>
    <t>eBABA-NC_4</t>
  </si>
  <si>
    <t>eBABA-NC_5</t>
  </si>
  <si>
    <t>eBABA-NC_6</t>
  </si>
  <si>
    <t>eBABA-NC_7</t>
  </si>
  <si>
    <t>eBABA-NC_8</t>
  </si>
  <si>
    <t>eBABA-NC_9</t>
  </si>
  <si>
    <t>eWater-NC_1</t>
  </si>
  <si>
    <t>eWater-NC_2</t>
  </si>
  <si>
    <t>eWater-NC_3</t>
  </si>
  <si>
    <t>eWater-NC_4</t>
  </si>
  <si>
    <t>eWater-NC_5</t>
  </si>
  <si>
    <t>eWater-NC_6</t>
  </si>
  <si>
    <t>eWater-NC_7</t>
  </si>
  <si>
    <t>eWater-NC_8</t>
  </si>
  <si>
    <t>eWater-NC_9</t>
  </si>
  <si>
    <t>eWater-NC_10</t>
  </si>
  <si>
    <t>eControlNI_1</t>
  </si>
  <si>
    <t>eControlNI_2</t>
  </si>
  <si>
    <t>eControlNI_3</t>
  </si>
  <si>
    <t>eControlNI_4</t>
  </si>
  <si>
    <t>aBABA-YC_1</t>
  </si>
  <si>
    <t>aBABA-YC_2</t>
  </si>
  <si>
    <t>aBABA-YC_3</t>
  </si>
  <si>
    <t>aBABA-YC_4</t>
  </si>
  <si>
    <t>aBABA-YC_5</t>
  </si>
  <si>
    <t>aBABA-YC_6</t>
  </si>
  <si>
    <t>aBABA-YC_7</t>
  </si>
  <si>
    <t>aBABA-YC_8</t>
  </si>
  <si>
    <t>aBABA-YC_9</t>
  </si>
  <si>
    <t>aBABA-YC_10</t>
  </si>
  <si>
    <t>aWater-YC_1</t>
  </si>
  <si>
    <t>aWater-YC_2</t>
  </si>
  <si>
    <t>aWater-YC_3</t>
  </si>
  <si>
    <t>aWater-YC_4</t>
  </si>
  <si>
    <t>aWater-YC_5</t>
  </si>
  <si>
    <t>aWater-YC_6</t>
  </si>
  <si>
    <t>aWater-YC_7</t>
  </si>
  <si>
    <t>aWater-YC_8</t>
  </si>
  <si>
    <t>aWater-YC_9</t>
  </si>
  <si>
    <t>aWater-YC_10</t>
  </si>
  <si>
    <t>aBABA-NC_1</t>
  </si>
  <si>
    <t>aBABA-NC_2</t>
  </si>
  <si>
    <t>aBABA-NC_3</t>
  </si>
  <si>
    <t>aBABA-NC_4</t>
  </si>
  <si>
    <t>aBABA-NC_5</t>
  </si>
  <si>
    <t>aBABA-NC_6</t>
  </si>
  <si>
    <t>aBABA-NC_7</t>
  </si>
  <si>
    <t>aBABA-NC_8</t>
  </si>
  <si>
    <t>aBABA-NC_9</t>
  </si>
  <si>
    <t>aBABA-NC_10</t>
  </si>
  <si>
    <t>aWater-NC_1</t>
  </si>
  <si>
    <t>aWater-NC_2</t>
  </si>
  <si>
    <t>aWater-NC_3</t>
  </si>
  <si>
    <t>aWater-NC_4</t>
  </si>
  <si>
    <t>aWater-NC_5</t>
  </si>
  <si>
    <t>aWater-NC_6</t>
  </si>
  <si>
    <t>aWater-NC_7</t>
  </si>
  <si>
    <t>aWater-NC_8</t>
  </si>
  <si>
    <t>aWater-NC_9</t>
  </si>
  <si>
    <t>aWater-NC_10</t>
  </si>
  <si>
    <t>aControlNI_1</t>
  </si>
  <si>
    <t>aControlNI_2</t>
  </si>
  <si>
    <t>aControlNI_3</t>
  </si>
  <si>
    <t>aControlNI_4</t>
  </si>
  <si>
    <t>Group</t>
  </si>
  <si>
    <t>eBABA-NC</t>
  </si>
  <si>
    <t>eWater-NC</t>
  </si>
  <si>
    <t>aBABA-NC</t>
  </si>
  <si>
    <t>aWater-NC</t>
  </si>
  <si>
    <t>iWUE</t>
  </si>
  <si>
    <t>WUE</t>
  </si>
  <si>
    <t>Afected leaves</t>
  </si>
  <si>
    <t>Lost leaves</t>
  </si>
  <si>
    <t>severity</t>
  </si>
  <si>
    <t>total biomass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</si>
</sst>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</font>
    <font>
      <sz val="11.0"/>
      <color theme="1"/>
      <name val="Calibri"/>
    </font>
    <font>
      <sz val="11.0"/>
    </font>
    <font>
      <color theme="1"/>
      <name val="Calibri"/>
    </font>
    <font>
      <b/>
      <i/>
      <sz val="11.0"/>
      <color theme="1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</fills>
  <borders count="7">
    <border/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3" fontId="2" numFmtId="0" xfId="0" applyAlignment="1" applyFill="1" applyFont="1">
      <alignment horizontal="right"/>
    </xf>
    <xf borderId="0" fillId="4" fontId="2" numFmtId="0" xfId="0" applyAlignment="1" applyFill="1" applyFont="1">
      <alignment horizontal="right"/>
    </xf>
    <xf borderId="1" fillId="0" fontId="1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 shrinkToFit="0" vertical="top" wrapText="1"/>
    </xf>
    <xf borderId="0" fillId="2" fontId="4" numFmtId="0" xfId="0" applyAlignment="1" applyFont="1">
      <alignment horizontal="right"/>
    </xf>
    <xf borderId="0" fillId="3" fontId="4" numFmtId="0" xfId="0" applyAlignment="1" applyFont="1">
      <alignment horizontal="right"/>
    </xf>
    <xf borderId="0" fillId="4" fontId="4" numFmtId="0" xfId="0" applyAlignment="1" applyFont="1">
      <alignment horizontal="right"/>
    </xf>
    <xf borderId="2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4" fillId="0" fontId="3" numFmtId="0" xfId="0" applyAlignment="1" applyBorder="1" applyFont="1">
      <alignment horizontal="right" shrinkToFit="0" vertical="top" wrapText="1"/>
    </xf>
    <xf borderId="4" fillId="0" fontId="3" numFmtId="0" xfId="0" applyAlignment="1" applyBorder="1" applyFont="1">
      <alignment horizontal="right" vertical="top"/>
    </xf>
    <xf borderId="4" fillId="0" fontId="3" numFmtId="164" xfId="0" applyAlignment="1" applyBorder="1" applyFont="1" applyNumberFormat="1">
      <alignment horizontal="right" shrinkToFit="0" vertical="top" wrapText="1"/>
    </xf>
    <xf borderId="0" fillId="3" fontId="4" numFmtId="3" xfId="0" applyAlignment="1" applyFont="1" applyNumberFormat="1">
      <alignment horizontal="right"/>
    </xf>
    <xf borderId="5" fillId="0" fontId="3" numFmtId="0" xfId="0" applyAlignment="1" applyBorder="1" applyFont="1">
      <alignment horizontal="right" shrinkToFit="0" vertical="top" wrapText="1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5" numFmtId="0" xfId="0" applyFont="1"/>
    <xf borderId="0" fillId="0" fontId="3" numFmtId="49" xfId="0" applyFont="1" applyNumberFormat="1"/>
    <xf borderId="0" fillId="0" fontId="1" numFmtId="0" xfId="0" applyFont="1"/>
    <xf borderId="0" fillId="0" fontId="6" numFmtId="0" xfId="0" applyAlignment="1" applyFont="1">
      <alignment horizontal="center"/>
    </xf>
    <xf borderId="0" fillId="0" fontId="1" numFmtId="49" xfId="0" applyFont="1" applyNumberFormat="1"/>
    <xf borderId="1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1" fillId="0" fontId="1" numFmtId="0" xfId="0" applyAlignment="1" applyBorder="1" applyFont="1">
      <alignment horizontal="center" shrinkToFit="0" vertical="top" wrapText="1"/>
    </xf>
    <xf borderId="0" fillId="0" fontId="1" numFmtId="49" xfId="0" applyAlignment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4" numFmtId="49" xfId="0" applyAlignment="1" applyFont="1" applyNumberFormat="1">
      <alignment horizontal="right"/>
    </xf>
    <xf borderId="4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horizontal="right" vertical="top"/>
    </xf>
    <xf borderId="4" fillId="0" fontId="4" numFmtId="164" xfId="0" applyAlignment="1" applyBorder="1" applyFont="1" applyNumberFormat="1">
      <alignment horizontal="right" shrinkToFit="0" vertical="top" wrapText="1"/>
    </xf>
    <xf borderId="2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right"/>
    </xf>
    <xf borderId="5" fillId="0" fontId="4" numFmtId="0" xfId="0" applyAlignment="1" applyBorder="1" applyFont="1">
      <alignment horizontal="right" shrinkToFit="0" vertical="top" wrapText="1"/>
    </xf>
    <xf borderId="0" fillId="0" fontId="7" numFmtId="49" xfId="0" applyFont="1" applyNumberFormat="1"/>
    <xf borderId="6" fillId="5" fontId="1" numFmtId="0" xfId="0" applyAlignment="1" applyBorder="1" applyFill="1" applyFont="1">
      <alignment horizontal="right"/>
    </xf>
    <xf borderId="6" fillId="5" fontId="3" numFmtId="0" xfId="0" applyAlignment="1" applyBorder="1" applyFont="1">
      <alignment horizontal="right"/>
    </xf>
    <xf borderId="6" fillId="5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Colonies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Colonies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B0F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B28EC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Sheet4!$J$5:$J$8</c:f>
            </c:strRef>
          </c:cat>
          <c:val>
            <c:numRef>
              <c:f>Sheet4!$K$5:$K$8</c:f>
              <c:numCache/>
            </c:numRef>
          </c:val>
        </c:ser>
        <c:ser>
          <c:idx val="1"/>
          <c:order val="1"/>
          <c:tx>
            <c:strRef>
              <c:f>Sheet4!$L$4</c:f>
            </c:strRef>
          </c:tx>
          <c:cat>
            <c:strRef>
              <c:f>Sheet4!$J$5:$J$8</c:f>
            </c:strRef>
          </c:cat>
          <c:val>
            <c:numRef>
              <c:f>Sheet4!$L$5:$L$8</c:f>
              <c:numCache/>
            </c:numRef>
          </c:val>
        </c:ser>
        <c:axId val="2144072298"/>
        <c:axId val="1884992499"/>
      </c:barChart>
      <c:catAx>
        <c:axId val="21440722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84992499"/>
      </c:catAx>
      <c:valAx>
        <c:axId val="1884992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Number of colonies at 14dpi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44072298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Fv/Fm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CCC7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8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00FFF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8F8F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B28EC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Sheet2!$P$3:$P$8</c:f>
            </c:strRef>
          </c:cat>
          <c:val>
            <c:numRef>
              <c:f>Sheet2!$Q$3:$Q$8</c:f>
              <c:numCache/>
            </c:numRef>
          </c:val>
        </c:ser>
        <c:ser>
          <c:idx val="1"/>
          <c:order val="1"/>
          <c:tx>
            <c:strRef>
              <c:f>Sheet2!$R$2</c:f>
            </c:strRef>
          </c:tx>
          <c:cat>
            <c:strRef>
              <c:f>Sheet2!$P$3:$P$8</c:f>
            </c:strRef>
          </c:cat>
          <c:val>
            <c:numRef>
              <c:f>Sheet2!$R$3:$R$8</c:f>
              <c:numCache/>
            </c:numRef>
          </c:val>
        </c:ser>
        <c:axId val="945598749"/>
        <c:axId val="1088037462"/>
      </c:barChart>
      <c:catAx>
        <c:axId val="945598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8037462"/>
      </c:catAx>
      <c:valAx>
        <c:axId val="1088037462"/>
        <c:scaling>
          <c:orientation val="minMax"/>
          <c:max val="0.8500000000000001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5598749"/>
      </c:valAx>
    </c:plotArea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295275</xdr:colOff>
      <xdr:row>8</xdr:row>
      <xdr:rowOff>152400</xdr:rowOff>
    </xdr:from>
    <xdr:ext cx="4371975" cy="2695575"/>
    <xdr:graphicFrame>
      <xdr:nvGraphicFramePr>
        <xdr:cNvPr id="6958007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600075</xdr:colOff>
      <xdr:row>8</xdr:row>
      <xdr:rowOff>152400</xdr:rowOff>
    </xdr:from>
    <xdr:ext cx="4343400" cy="2695575"/>
    <xdr:graphicFrame>
      <xdr:nvGraphicFramePr>
        <xdr:cNvPr id="72623670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5" width="7.63"/>
    <col customWidth="1" min="6" max="31" width="7.75"/>
    <col customWidth="1" min="32" max="32" width="11.75"/>
    <col customWidth="1" min="33" max="33" width="11.0"/>
    <col customWidth="1" min="34" max="36" width="10.63"/>
    <col customWidth="1" min="37" max="37" width="10.38"/>
    <col customWidth="1" min="38" max="38" width="7.75"/>
    <col customWidth="1" min="39" max="39" width="8.25"/>
    <col customWidth="1" min="40" max="40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4" t="s">
        <v>28</v>
      </c>
      <c r="AD1" s="5" t="s">
        <v>29</v>
      </c>
      <c r="AE1" s="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1"/>
      <c r="AB2" s="1"/>
      <c r="AC2" s="4"/>
      <c r="AD2" s="5"/>
      <c r="AE2" s="1"/>
      <c r="AF2" s="8"/>
      <c r="AG2" s="8"/>
      <c r="AH2" s="8"/>
      <c r="AI2" s="8"/>
      <c r="AJ2" s="8"/>
      <c r="AK2" s="8"/>
      <c r="AL2" s="8"/>
      <c r="AM2" s="8"/>
      <c r="AN2" s="8"/>
    </row>
    <row r="3" ht="14.25" customHeight="1">
      <c r="A3" s="7" t="s">
        <v>40</v>
      </c>
      <c r="B3" s="7">
        <v>1.0</v>
      </c>
      <c r="C3" s="7" t="s">
        <v>41</v>
      </c>
      <c r="D3" s="7" t="s">
        <v>42</v>
      </c>
      <c r="E3" s="7" t="s">
        <v>43</v>
      </c>
      <c r="F3" s="7">
        <v>15.3</v>
      </c>
      <c r="G3" s="7">
        <v>9.8</v>
      </c>
      <c r="H3" s="7">
        <v>2.5</v>
      </c>
      <c r="I3" s="7" t="s">
        <v>44</v>
      </c>
      <c r="J3" s="7" t="s">
        <v>44</v>
      </c>
      <c r="K3" s="7" t="s">
        <v>44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 t="s">
        <v>44</v>
      </c>
      <c r="S3" s="7" t="s">
        <v>44</v>
      </c>
      <c r="T3" s="7" t="s">
        <v>44</v>
      </c>
      <c r="U3" s="7" t="s">
        <v>44</v>
      </c>
      <c r="V3" s="7" t="s">
        <v>44</v>
      </c>
      <c r="W3" s="7" t="s">
        <v>44</v>
      </c>
      <c r="X3" s="7" t="s">
        <v>44</v>
      </c>
      <c r="Y3" s="7" t="s">
        <v>44</v>
      </c>
      <c r="Z3" s="9" t="s">
        <v>44</v>
      </c>
      <c r="AA3" s="7" t="s">
        <v>44</v>
      </c>
      <c r="AB3" s="7" t="s">
        <v>44</v>
      </c>
      <c r="AC3" s="10" t="s">
        <v>44</v>
      </c>
      <c r="AD3" s="11" t="s">
        <v>44</v>
      </c>
      <c r="AE3" s="7" t="s">
        <v>44</v>
      </c>
      <c r="AF3" s="7" t="s">
        <v>44</v>
      </c>
      <c r="AG3" s="7" t="s">
        <v>44</v>
      </c>
      <c r="AH3" s="7" t="s">
        <v>44</v>
      </c>
      <c r="AI3" s="7" t="s">
        <v>44</v>
      </c>
      <c r="AJ3" s="7" t="s">
        <v>44</v>
      </c>
      <c r="AK3" s="7" t="s">
        <v>44</v>
      </c>
      <c r="AL3" s="7" t="s">
        <v>44</v>
      </c>
      <c r="AM3" s="7" t="s">
        <v>44</v>
      </c>
      <c r="AN3" s="7" t="s">
        <v>44</v>
      </c>
    </row>
    <row r="4" ht="14.25" customHeight="1">
      <c r="A4" s="7" t="s">
        <v>40</v>
      </c>
      <c r="B4" s="7">
        <v>3.0</v>
      </c>
      <c r="C4" s="7" t="s">
        <v>41</v>
      </c>
      <c r="D4" s="7" t="s">
        <v>42</v>
      </c>
      <c r="E4" s="7" t="s">
        <v>43</v>
      </c>
      <c r="F4" s="7">
        <v>17.2</v>
      </c>
      <c r="G4" s="7">
        <v>8.6</v>
      </c>
      <c r="H4" s="7">
        <v>1.9</v>
      </c>
      <c r="I4" s="7" t="s">
        <v>44</v>
      </c>
      <c r="J4" s="7" t="s">
        <v>44</v>
      </c>
      <c r="K4" s="7" t="s">
        <v>44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 t="s">
        <v>44</v>
      </c>
      <c r="S4" s="7" t="s">
        <v>44</v>
      </c>
      <c r="T4" s="7" t="s">
        <v>44</v>
      </c>
      <c r="U4" s="7" t="s">
        <v>44</v>
      </c>
      <c r="V4" s="7" t="s">
        <v>44</v>
      </c>
      <c r="W4" s="7" t="s">
        <v>44</v>
      </c>
      <c r="X4" s="7" t="s">
        <v>44</v>
      </c>
      <c r="Y4" s="7" t="s">
        <v>44</v>
      </c>
      <c r="Z4" s="9" t="s">
        <v>44</v>
      </c>
      <c r="AA4" s="7" t="s">
        <v>44</v>
      </c>
      <c r="AB4" s="7" t="s">
        <v>44</v>
      </c>
      <c r="AC4" s="10" t="s">
        <v>44</v>
      </c>
      <c r="AD4" s="11" t="s">
        <v>44</v>
      </c>
      <c r="AE4" s="7" t="s">
        <v>44</v>
      </c>
      <c r="AF4" s="7" t="s">
        <v>44</v>
      </c>
      <c r="AG4" s="7" t="s">
        <v>44</v>
      </c>
      <c r="AH4" s="7" t="s">
        <v>44</v>
      </c>
      <c r="AI4" s="7" t="s">
        <v>44</v>
      </c>
      <c r="AJ4" s="7" t="s">
        <v>44</v>
      </c>
      <c r="AK4" s="7" t="s">
        <v>44</v>
      </c>
      <c r="AL4" s="7" t="s">
        <v>44</v>
      </c>
      <c r="AM4" s="7" t="s">
        <v>44</v>
      </c>
      <c r="AN4" s="7" t="s">
        <v>44</v>
      </c>
    </row>
    <row r="5" ht="14.25" customHeight="1">
      <c r="A5" s="7" t="s">
        <v>40</v>
      </c>
      <c r="B5" s="7">
        <v>4.0</v>
      </c>
      <c r="C5" s="7" t="s">
        <v>41</v>
      </c>
      <c r="D5" s="7" t="s">
        <v>42</v>
      </c>
      <c r="E5" s="7" t="s">
        <v>43</v>
      </c>
      <c r="F5" s="7">
        <v>12.0</v>
      </c>
      <c r="G5" s="7">
        <v>3.8</v>
      </c>
      <c r="H5" s="7">
        <v>2.0999999999999996</v>
      </c>
      <c r="I5" s="7" t="s">
        <v>44</v>
      </c>
      <c r="J5" s="7" t="s">
        <v>44</v>
      </c>
      <c r="K5" s="7" t="s">
        <v>44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9" t="s">
        <v>44</v>
      </c>
      <c r="AA5" s="7" t="s">
        <v>44</v>
      </c>
      <c r="AB5" s="7" t="s">
        <v>44</v>
      </c>
      <c r="AC5" s="10" t="s">
        <v>44</v>
      </c>
      <c r="AD5" s="11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</row>
    <row r="6" ht="14.25" customHeight="1">
      <c r="A6" s="7" t="s">
        <v>40</v>
      </c>
      <c r="B6" s="7">
        <v>5.0</v>
      </c>
      <c r="C6" s="7" t="s">
        <v>41</v>
      </c>
      <c r="D6" s="7" t="s">
        <v>42</v>
      </c>
      <c r="E6" s="7" t="s">
        <v>43</v>
      </c>
      <c r="F6" s="7">
        <v>21.6</v>
      </c>
      <c r="G6" s="7">
        <v>11.8</v>
      </c>
      <c r="H6" s="7">
        <v>3.3999999999999995</v>
      </c>
      <c r="I6" s="7" t="s">
        <v>44</v>
      </c>
      <c r="J6" s="7" t="s">
        <v>44</v>
      </c>
      <c r="K6" s="7" t="s">
        <v>44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9" t="s">
        <v>44</v>
      </c>
      <c r="AA6" s="7" t="s">
        <v>44</v>
      </c>
      <c r="AB6" s="7" t="s">
        <v>44</v>
      </c>
      <c r="AC6" s="10" t="s">
        <v>44</v>
      </c>
      <c r="AD6" s="11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</row>
    <row r="7" ht="14.25" customHeight="1">
      <c r="A7" s="7" t="s">
        <v>40</v>
      </c>
      <c r="B7" s="7">
        <v>8.0</v>
      </c>
      <c r="C7" s="7" t="s">
        <v>41</v>
      </c>
      <c r="D7" s="7" t="s">
        <v>42</v>
      </c>
      <c r="E7" s="7" t="s">
        <v>43</v>
      </c>
      <c r="F7" s="7">
        <v>18.5</v>
      </c>
      <c r="G7" s="7">
        <v>10.8</v>
      </c>
      <c r="H7" s="7">
        <v>2.1999999999999997</v>
      </c>
      <c r="I7" s="7" t="s">
        <v>44</v>
      </c>
      <c r="J7" s="7" t="s">
        <v>44</v>
      </c>
      <c r="K7" s="7" t="s">
        <v>44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9" t="s">
        <v>44</v>
      </c>
      <c r="AA7" s="7" t="s">
        <v>44</v>
      </c>
      <c r="AB7" s="7" t="s">
        <v>44</v>
      </c>
      <c r="AC7" s="10" t="s">
        <v>44</v>
      </c>
      <c r="AD7" s="11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</row>
    <row r="8" ht="14.25" customHeight="1">
      <c r="A8" s="7" t="s">
        <v>40</v>
      </c>
      <c r="B8" s="7">
        <v>11.0</v>
      </c>
      <c r="C8" s="7" t="s">
        <v>41</v>
      </c>
      <c r="D8" s="7" t="s">
        <v>42</v>
      </c>
      <c r="E8" s="7" t="s">
        <v>43</v>
      </c>
      <c r="F8" s="7">
        <v>14.2</v>
      </c>
      <c r="G8" s="7">
        <v>10.2</v>
      </c>
      <c r="H8" s="7">
        <v>3.0</v>
      </c>
      <c r="I8" s="7" t="s">
        <v>44</v>
      </c>
      <c r="J8" s="7" t="s">
        <v>44</v>
      </c>
      <c r="K8" s="7" t="s">
        <v>44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9" t="s">
        <v>44</v>
      </c>
      <c r="AA8" s="7" t="s">
        <v>44</v>
      </c>
      <c r="AB8" s="7" t="s">
        <v>44</v>
      </c>
      <c r="AC8" s="10" t="s">
        <v>44</v>
      </c>
      <c r="AD8" s="11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</row>
    <row r="9" ht="14.25" customHeight="1">
      <c r="A9" s="7" t="s">
        <v>40</v>
      </c>
      <c r="B9" s="7">
        <v>14.0</v>
      </c>
      <c r="C9" s="7" t="s">
        <v>41</v>
      </c>
      <c r="D9" s="7" t="s">
        <v>42</v>
      </c>
      <c r="E9" s="7" t="s">
        <v>43</v>
      </c>
      <c r="F9" s="7">
        <v>12.0</v>
      </c>
      <c r="G9" s="7">
        <v>7.2</v>
      </c>
      <c r="H9" s="7">
        <v>1.8999999999999995</v>
      </c>
      <c r="I9" s="7" t="s">
        <v>44</v>
      </c>
      <c r="J9" s="7" t="s">
        <v>44</v>
      </c>
      <c r="K9" s="7" t="s">
        <v>44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9" t="s">
        <v>44</v>
      </c>
      <c r="AA9" s="7" t="s">
        <v>44</v>
      </c>
      <c r="AB9" s="7" t="s">
        <v>44</v>
      </c>
      <c r="AC9" s="10" t="s">
        <v>44</v>
      </c>
      <c r="AD9" s="11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</row>
    <row r="10" ht="14.25" customHeight="1">
      <c r="A10" s="7" t="s">
        <v>40</v>
      </c>
      <c r="B10" s="7">
        <v>17.0</v>
      </c>
      <c r="C10" s="7" t="s">
        <v>41</v>
      </c>
      <c r="D10" s="7" t="s">
        <v>42</v>
      </c>
      <c r="E10" s="7" t="s">
        <v>43</v>
      </c>
      <c r="F10" s="7">
        <v>18.0</v>
      </c>
      <c r="G10" s="7">
        <v>3.6</v>
      </c>
      <c r="H10" s="7">
        <v>1.299999999999999</v>
      </c>
      <c r="I10" s="7" t="s">
        <v>44</v>
      </c>
      <c r="J10" s="7" t="s">
        <v>44</v>
      </c>
      <c r="K10" s="7" t="s">
        <v>44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9" t="s">
        <v>44</v>
      </c>
      <c r="AA10" s="7" t="s">
        <v>44</v>
      </c>
      <c r="AB10" s="7" t="s">
        <v>44</v>
      </c>
      <c r="AC10" s="10" t="s">
        <v>44</v>
      </c>
      <c r="AD10" s="11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</row>
    <row r="11" ht="14.25" customHeight="1">
      <c r="A11" s="7" t="s">
        <v>40</v>
      </c>
      <c r="B11" s="7">
        <v>18.0</v>
      </c>
      <c r="C11" s="7" t="s">
        <v>41</v>
      </c>
      <c r="D11" s="7" t="s">
        <v>42</v>
      </c>
      <c r="E11" s="7" t="s">
        <v>43</v>
      </c>
      <c r="F11" s="7">
        <v>16.2</v>
      </c>
      <c r="G11" s="7">
        <v>5.6</v>
      </c>
      <c r="H11" s="7">
        <v>1.5000000000000004</v>
      </c>
      <c r="I11" s="7" t="s">
        <v>44</v>
      </c>
      <c r="J11" s="7" t="s">
        <v>44</v>
      </c>
      <c r="K11" s="7" t="s">
        <v>44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9" t="s">
        <v>44</v>
      </c>
      <c r="AA11" s="7" t="s">
        <v>44</v>
      </c>
      <c r="AB11" s="7" t="s">
        <v>44</v>
      </c>
      <c r="AC11" s="10" t="s">
        <v>44</v>
      </c>
      <c r="AD11" s="11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</row>
    <row r="12" ht="14.25" customHeight="1">
      <c r="A12" s="7" t="s">
        <v>40</v>
      </c>
      <c r="B12" s="7">
        <v>21.0</v>
      </c>
      <c r="C12" s="7" t="s">
        <v>41</v>
      </c>
      <c r="D12" s="7" t="s">
        <v>42</v>
      </c>
      <c r="E12" s="7" t="s">
        <v>45</v>
      </c>
      <c r="F12" s="7">
        <v>13.2</v>
      </c>
      <c r="G12" s="7">
        <v>7.3</v>
      </c>
      <c r="H12" s="7">
        <v>2.0</v>
      </c>
      <c r="I12" s="7" t="s">
        <v>44</v>
      </c>
      <c r="J12" s="7" t="s">
        <v>44</v>
      </c>
      <c r="K12" s="7" t="s">
        <v>44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9" t="s">
        <v>44</v>
      </c>
      <c r="AA12" s="7" t="s">
        <v>44</v>
      </c>
      <c r="AB12" s="7" t="s">
        <v>44</v>
      </c>
      <c r="AC12" s="10" t="s">
        <v>44</v>
      </c>
      <c r="AD12" s="11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</row>
    <row r="13" ht="14.25" customHeight="1">
      <c r="A13" s="7" t="s">
        <v>40</v>
      </c>
      <c r="B13" s="7">
        <v>23.0</v>
      </c>
      <c r="C13" s="7" t="s">
        <v>41</v>
      </c>
      <c r="D13" s="7" t="s">
        <v>42</v>
      </c>
      <c r="E13" s="7" t="s">
        <v>45</v>
      </c>
      <c r="F13" s="7">
        <v>13.8</v>
      </c>
      <c r="G13" s="7">
        <v>7.1</v>
      </c>
      <c r="H13" s="7">
        <v>1.3999999999999995</v>
      </c>
      <c r="I13" s="7" t="s">
        <v>44</v>
      </c>
      <c r="J13" s="7" t="s">
        <v>44</v>
      </c>
      <c r="K13" s="7" t="s">
        <v>44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9" t="s">
        <v>44</v>
      </c>
      <c r="AA13" s="7" t="s">
        <v>44</v>
      </c>
      <c r="AB13" s="7" t="s">
        <v>44</v>
      </c>
      <c r="AC13" s="10" t="s">
        <v>44</v>
      </c>
      <c r="AD13" s="11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</row>
    <row r="14" ht="14.25" customHeight="1">
      <c r="A14" s="7" t="s">
        <v>40</v>
      </c>
      <c r="B14" s="7">
        <v>26.0</v>
      </c>
      <c r="C14" s="7" t="s">
        <v>41</v>
      </c>
      <c r="D14" s="7" t="s">
        <v>42</v>
      </c>
      <c r="E14" s="7" t="s">
        <v>45</v>
      </c>
      <c r="F14" s="7">
        <v>13.5</v>
      </c>
      <c r="G14" s="7">
        <v>6.3</v>
      </c>
      <c r="H14" s="7">
        <v>2.4</v>
      </c>
      <c r="I14" s="7" t="s">
        <v>44</v>
      </c>
      <c r="J14" s="7" t="s">
        <v>44</v>
      </c>
      <c r="K14" s="7" t="s">
        <v>44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9" t="s">
        <v>44</v>
      </c>
      <c r="AA14" s="7" t="s">
        <v>44</v>
      </c>
      <c r="AB14" s="7" t="s">
        <v>44</v>
      </c>
      <c r="AC14" s="10" t="s">
        <v>44</v>
      </c>
      <c r="AD14" s="11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</row>
    <row r="15" ht="14.25" customHeight="1">
      <c r="A15" s="7" t="s">
        <v>40</v>
      </c>
      <c r="B15" s="7">
        <v>28.0</v>
      </c>
      <c r="C15" s="7" t="s">
        <v>41</v>
      </c>
      <c r="D15" s="7" t="s">
        <v>42</v>
      </c>
      <c r="E15" s="7" t="s">
        <v>45</v>
      </c>
      <c r="F15" s="7">
        <v>11.5</v>
      </c>
      <c r="G15" s="7">
        <v>8.0</v>
      </c>
      <c r="H15" s="7">
        <v>2.3999999999999995</v>
      </c>
      <c r="I15" s="7" t="s">
        <v>44</v>
      </c>
      <c r="J15" s="7" t="s">
        <v>44</v>
      </c>
      <c r="K15" s="7" t="s">
        <v>44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9" t="s">
        <v>44</v>
      </c>
      <c r="AA15" s="7" t="s">
        <v>44</v>
      </c>
      <c r="AB15" s="7" t="s">
        <v>44</v>
      </c>
      <c r="AC15" s="10" t="s">
        <v>44</v>
      </c>
      <c r="AD15" s="11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</row>
    <row r="16" ht="14.25" customHeight="1">
      <c r="A16" s="7" t="s">
        <v>40</v>
      </c>
      <c r="B16" s="7">
        <v>30.0</v>
      </c>
      <c r="C16" s="7" t="s">
        <v>41</v>
      </c>
      <c r="D16" s="7" t="s">
        <v>42</v>
      </c>
      <c r="E16" s="7" t="s">
        <v>45</v>
      </c>
      <c r="F16" s="7">
        <v>11.5</v>
      </c>
      <c r="G16" s="7">
        <v>7.2</v>
      </c>
      <c r="H16" s="7">
        <v>0.8000000000000003</v>
      </c>
      <c r="I16" s="7" t="s">
        <v>44</v>
      </c>
      <c r="J16" s="7" t="s">
        <v>44</v>
      </c>
      <c r="K16" s="7" t="s">
        <v>44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9" t="s">
        <v>44</v>
      </c>
      <c r="AA16" s="7" t="s">
        <v>44</v>
      </c>
      <c r="AB16" s="7" t="s">
        <v>44</v>
      </c>
      <c r="AC16" s="10" t="s">
        <v>44</v>
      </c>
      <c r="AD16" s="11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</row>
    <row r="17" ht="14.25" customHeight="1">
      <c r="A17" s="7" t="s">
        <v>40</v>
      </c>
      <c r="B17" s="7">
        <v>31.0</v>
      </c>
      <c r="C17" s="7" t="s">
        <v>41</v>
      </c>
      <c r="D17" s="7" t="s">
        <v>42</v>
      </c>
      <c r="E17" s="7" t="s">
        <v>45</v>
      </c>
      <c r="F17" s="7">
        <v>13.6</v>
      </c>
      <c r="G17" s="7">
        <v>7.6</v>
      </c>
      <c r="H17" s="7">
        <v>2.5</v>
      </c>
      <c r="I17" s="7" t="s">
        <v>44</v>
      </c>
      <c r="J17" s="7" t="s">
        <v>44</v>
      </c>
      <c r="K17" s="7" t="s">
        <v>44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9" t="s">
        <v>44</v>
      </c>
      <c r="AA17" s="7" t="s">
        <v>44</v>
      </c>
      <c r="AB17" s="7" t="s">
        <v>44</v>
      </c>
      <c r="AC17" s="10" t="s">
        <v>44</v>
      </c>
      <c r="AD17" s="11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</row>
    <row r="18" ht="14.25" customHeight="1">
      <c r="A18" s="7" t="s">
        <v>40</v>
      </c>
      <c r="B18" s="7">
        <v>34.0</v>
      </c>
      <c r="C18" s="7" t="s">
        <v>41</v>
      </c>
      <c r="D18" s="7" t="s">
        <v>42</v>
      </c>
      <c r="E18" s="7" t="s">
        <v>45</v>
      </c>
      <c r="F18" s="7">
        <v>12.7</v>
      </c>
      <c r="G18" s="7">
        <v>7.7</v>
      </c>
      <c r="H18" s="7">
        <v>2.4</v>
      </c>
      <c r="I18" s="7" t="s">
        <v>44</v>
      </c>
      <c r="J18" s="7" t="s">
        <v>44</v>
      </c>
      <c r="K18" s="7" t="s">
        <v>44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9" t="s">
        <v>44</v>
      </c>
      <c r="AA18" s="7" t="s">
        <v>44</v>
      </c>
      <c r="AB18" s="7" t="s">
        <v>44</v>
      </c>
      <c r="AC18" s="10" t="s">
        <v>44</v>
      </c>
      <c r="AD18" s="11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</row>
    <row r="19" ht="14.25" customHeight="1">
      <c r="A19" s="7" t="s">
        <v>40</v>
      </c>
      <c r="B19" s="7">
        <v>36.0</v>
      </c>
      <c r="C19" s="7" t="s">
        <v>41</v>
      </c>
      <c r="D19" s="7" t="s">
        <v>42</v>
      </c>
      <c r="E19" s="7" t="s">
        <v>45</v>
      </c>
      <c r="F19" s="7">
        <v>18.5</v>
      </c>
      <c r="G19" s="7">
        <v>8.3</v>
      </c>
      <c r="H19" s="7">
        <v>2.5</v>
      </c>
      <c r="I19" s="7" t="s">
        <v>44</v>
      </c>
      <c r="J19" s="7" t="s">
        <v>44</v>
      </c>
      <c r="K19" s="7" t="s">
        <v>44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9" t="s">
        <v>44</v>
      </c>
      <c r="AA19" s="7" t="s">
        <v>44</v>
      </c>
      <c r="AB19" s="7" t="s">
        <v>44</v>
      </c>
      <c r="AC19" s="10" t="s">
        <v>44</v>
      </c>
      <c r="AD19" s="11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</row>
    <row r="20" ht="14.25" customHeight="1">
      <c r="A20" s="7" t="s">
        <v>40</v>
      </c>
      <c r="B20" s="7">
        <v>37.0</v>
      </c>
      <c r="C20" s="7" t="s">
        <v>41</v>
      </c>
      <c r="D20" s="7" t="s">
        <v>42</v>
      </c>
      <c r="E20" s="7" t="s">
        <v>45</v>
      </c>
      <c r="F20" s="7">
        <v>12.0</v>
      </c>
      <c r="G20" s="7">
        <v>7.4</v>
      </c>
      <c r="H20" s="7">
        <v>1.7999999999999998</v>
      </c>
      <c r="I20" s="7" t="s">
        <v>44</v>
      </c>
      <c r="J20" s="7" t="s">
        <v>44</v>
      </c>
      <c r="K20" s="7" t="s">
        <v>44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9" t="s">
        <v>44</v>
      </c>
      <c r="AA20" s="7" t="s">
        <v>44</v>
      </c>
      <c r="AB20" s="7" t="s">
        <v>44</v>
      </c>
      <c r="AC20" s="10" t="s">
        <v>44</v>
      </c>
      <c r="AD20" s="11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</row>
    <row r="21" ht="14.25" customHeight="1">
      <c r="A21" s="7" t="s">
        <v>40</v>
      </c>
      <c r="B21" s="7">
        <v>39.0</v>
      </c>
      <c r="C21" s="7" t="s">
        <v>41</v>
      </c>
      <c r="D21" s="7" t="s">
        <v>42</v>
      </c>
      <c r="E21" s="7" t="s">
        <v>45</v>
      </c>
      <c r="F21" s="7">
        <v>15.5</v>
      </c>
      <c r="G21" s="7">
        <v>7.6</v>
      </c>
      <c r="H21" s="7">
        <v>1.9999999999999996</v>
      </c>
      <c r="I21" s="7" t="s">
        <v>44</v>
      </c>
      <c r="J21" s="7" t="s">
        <v>44</v>
      </c>
      <c r="K21" s="7" t="s">
        <v>44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9" t="s">
        <v>44</v>
      </c>
      <c r="AA21" s="7" t="s">
        <v>44</v>
      </c>
      <c r="AB21" s="7" t="s">
        <v>44</v>
      </c>
      <c r="AC21" s="10" t="s">
        <v>44</v>
      </c>
      <c r="AD21" s="11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</row>
    <row r="22" ht="14.25" customHeight="1">
      <c r="A22" s="7" t="s">
        <v>40</v>
      </c>
      <c r="B22" s="7">
        <v>2.0</v>
      </c>
      <c r="C22" s="7" t="s">
        <v>46</v>
      </c>
      <c r="D22" s="7" t="s">
        <v>42</v>
      </c>
      <c r="E22" s="7" t="s">
        <v>43</v>
      </c>
      <c r="F22" s="7">
        <v>16.6</v>
      </c>
      <c r="G22" s="7">
        <v>9.3</v>
      </c>
      <c r="H22" s="7">
        <v>1.9999999999999991</v>
      </c>
      <c r="I22" s="7" t="s">
        <v>44</v>
      </c>
      <c r="J22" s="7" t="s">
        <v>44</v>
      </c>
      <c r="K22" s="7" t="s">
        <v>44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9" t="s">
        <v>44</v>
      </c>
      <c r="AA22" s="7" t="s">
        <v>44</v>
      </c>
      <c r="AB22" s="7" t="s">
        <v>44</v>
      </c>
      <c r="AC22" s="10" t="s">
        <v>44</v>
      </c>
      <c r="AD22" s="11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</row>
    <row r="23" ht="14.25" customHeight="1">
      <c r="A23" s="7" t="s">
        <v>40</v>
      </c>
      <c r="B23" s="7">
        <v>6.0</v>
      </c>
      <c r="C23" s="7" t="s">
        <v>46</v>
      </c>
      <c r="D23" s="7" t="s">
        <v>42</v>
      </c>
      <c r="E23" s="7" t="s">
        <v>43</v>
      </c>
      <c r="F23" s="7">
        <v>12.4</v>
      </c>
      <c r="G23" s="7">
        <v>10.0</v>
      </c>
      <c r="H23" s="7">
        <v>2.0999999999999996</v>
      </c>
      <c r="I23" s="7" t="s">
        <v>44</v>
      </c>
      <c r="J23" s="7" t="s">
        <v>44</v>
      </c>
      <c r="K23" s="7" t="s">
        <v>44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9" t="s">
        <v>44</v>
      </c>
      <c r="AA23" s="7" t="s">
        <v>44</v>
      </c>
      <c r="AB23" s="7" t="s">
        <v>44</v>
      </c>
      <c r="AC23" s="10" t="s">
        <v>44</v>
      </c>
      <c r="AD23" s="11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</row>
    <row r="24" ht="14.25" customHeight="1">
      <c r="A24" s="7" t="s">
        <v>40</v>
      </c>
      <c r="B24" s="7">
        <v>7.0</v>
      </c>
      <c r="C24" s="7" t="s">
        <v>46</v>
      </c>
      <c r="D24" s="7" t="s">
        <v>42</v>
      </c>
      <c r="E24" s="7" t="s">
        <v>43</v>
      </c>
      <c r="F24" s="7">
        <v>20.0</v>
      </c>
      <c r="G24" s="7">
        <v>11.0</v>
      </c>
      <c r="H24" s="7">
        <v>2.5000000000000004</v>
      </c>
      <c r="I24" s="7" t="s">
        <v>44</v>
      </c>
      <c r="J24" s="7" t="s">
        <v>44</v>
      </c>
      <c r="K24" s="7" t="s">
        <v>44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9" t="s">
        <v>44</v>
      </c>
      <c r="AA24" s="7" t="s">
        <v>44</v>
      </c>
      <c r="AB24" s="7" t="s">
        <v>44</v>
      </c>
      <c r="AC24" s="10" t="s">
        <v>44</v>
      </c>
      <c r="AD24" s="11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</row>
    <row r="25" ht="14.25" customHeight="1">
      <c r="A25" s="7" t="s">
        <v>40</v>
      </c>
      <c r="B25" s="7">
        <v>9.0</v>
      </c>
      <c r="C25" s="7" t="s">
        <v>46</v>
      </c>
      <c r="D25" s="7" t="s">
        <v>42</v>
      </c>
      <c r="E25" s="7" t="s">
        <v>43</v>
      </c>
      <c r="F25" s="7">
        <v>16.2</v>
      </c>
      <c r="G25" s="7">
        <v>6.7</v>
      </c>
      <c r="H25" s="7">
        <v>2.5</v>
      </c>
      <c r="I25" s="7" t="s">
        <v>44</v>
      </c>
      <c r="J25" s="7" t="s">
        <v>44</v>
      </c>
      <c r="K25" s="7" t="s">
        <v>44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9" t="s">
        <v>44</v>
      </c>
      <c r="AA25" s="7" t="s">
        <v>44</v>
      </c>
      <c r="AB25" s="7" t="s">
        <v>44</v>
      </c>
      <c r="AC25" s="10" t="s">
        <v>44</v>
      </c>
      <c r="AD25" s="11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</row>
    <row r="26" ht="14.25" customHeight="1">
      <c r="A26" s="7" t="s">
        <v>40</v>
      </c>
      <c r="B26" s="7">
        <v>13.0</v>
      </c>
      <c r="C26" s="7" t="s">
        <v>46</v>
      </c>
      <c r="D26" s="7" t="s">
        <v>42</v>
      </c>
      <c r="E26" s="7" t="s">
        <v>43</v>
      </c>
      <c r="F26" s="7">
        <v>16.5</v>
      </c>
      <c r="G26" s="7">
        <v>8.4</v>
      </c>
      <c r="H26" s="7">
        <v>1.0</v>
      </c>
      <c r="I26" s="7" t="s">
        <v>44</v>
      </c>
      <c r="J26" s="7" t="s">
        <v>44</v>
      </c>
      <c r="K26" s="7" t="s">
        <v>44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9" t="s">
        <v>44</v>
      </c>
      <c r="AA26" s="7" t="s">
        <v>44</v>
      </c>
      <c r="AB26" s="7" t="s">
        <v>44</v>
      </c>
      <c r="AC26" s="10" t="s">
        <v>44</v>
      </c>
      <c r="AD26" s="11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</row>
    <row r="27" ht="14.25" customHeight="1">
      <c r="A27" s="7" t="s">
        <v>40</v>
      </c>
      <c r="B27" s="7">
        <v>15.0</v>
      </c>
      <c r="C27" s="7" t="s">
        <v>46</v>
      </c>
      <c r="D27" s="7" t="s">
        <v>42</v>
      </c>
      <c r="E27" s="7" t="s">
        <v>43</v>
      </c>
      <c r="F27" s="7">
        <v>14.5</v>
      </c>
      <c r="G27" s="7">
        <v>5.0</v>
      </c>
      <c r="H27" s="7">
        <v>0.6999999999999995</v>
      </c>
      <c r="I27" s="7" t="s">
        <v>44</v>
      </c>
      <c r="J27" s="7" t="s">
        <v>44</v>
      </c>
      <c r="K27" s="7" t="s">
        <v>44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9" t="s">
        <v>44</v>
      </c>
      <c r="AA27" s="7" t="s">
        <v>44</v>
      </c>
      <c r="AB27" s="7" t="s">
        <v>44</v>
      </c>
      <c r="AC27" s="10" t="s">
        <v>44</v>
      </c>
      <c r="AD27" s="11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</row>
    <row r="28" ht="14.25" customHeight="1">
      <c r="A28" s="7" t="s">
        <v>40</v>
      </c>
      <c r="B28" s="7">
        <v>16.0</v>
      </c>
      <c r="C28" s="7" t="s">
        <v>46</v>
      </c>
      <c r="D28" s="7" t="s">
        <v>42</v>
      </c>
      <c r="E28" s="7" t="s">
        <v>43</v>
      </c>
      <c r="F28" s="7">
        <v>10.0</v>
      </c>
      <c r="G28" s="7">
        <v>10.1</v>
      </c>
      <c r="H28" s="7">
        <v>1.6999999999999997</v>
      </c>
      <c r="I28" s="7" t="s">
        <v>44</v>
      </c>
      <c r="J28" s="7" t="s">
        <v>44</v>
      </c>
      <c r="K28" s="7" t="s">
        <v>44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9" t="s">
        <v>44</v>
      </c>
      <c r="AA28" s="7" t="s">
        <v>44</v>
      </c>
      <c r="AB28" s="7" t="s">
        <v>44</v>
      </c>
      <c r="AC28" s="10" t="s">
        <v>44</v>
      </c>
      <c r="AD28" s="11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</row>
    <row r="29" ht="14.25" customHeight="1">
      <c r="A29" s="7" t="s">
        <v>40</v>
      </c>
      <c r="B29" s="7">
        <v>19.0</v>
      </c>
      <c r="C29" s="7" t="s">
        <v>46</v>
      </c>
      <c r="D29" s="7" t="s">
        <v>42</v>
      </c>
      <c r="E29" s="7" t="s">
        <v>43</v>
      </c>
      <c r="F29" s="7">
        <v>14.0</v>
      </c>
      <c r="G29" s="7">
        <v>4.9</v>
      </c>
      <c r="H29" s="7">
        <v>1.6999999999999997</v>
      </c>
      <c r="I29" s="7" t="s">
        <v>44</v>
      </c>
      <c r="J29" s="7" t="s">
        <v>44</v>
      </c>
      <c r="K29" s="7" t="s">
        <v>44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9" t="s">
        <v>44</v>
      </c>
      <c r="AA29" s="7" t="s">
        <v>44</v>
      </c>
      <c r="AB29" s="7" t="s">
        <v>44</v>
      </c>
      <c r="AC29" s="10" t="s">
        <v>44</v>
      </c>
      <c r="AD29" s="11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</row>
    <row r="30" ht="14.25" customHeight="1">
      <c r="A30" s="7" t="s">
        <v>40</v>
      </c>
      <c r="B30" s="7">
        <v>20.0</v>
      </c>
      <c r="C30" s="7" t="s">
        <v>46</v>
      </c>
      <c r="D30" s="7" t="s">
        <v>42</v>
      </c>
      <c r="E30" s="7" t="s">
        <v>43</v>
      </c>
      <c r="F30" s="7">
        <v>15.1</v>
      </c>
      <c r="G30" s="7">
        <v>5.7</v>
      </c>
      <c r="H30" s="7">
        <v>1.0999999999999992</v>
      </c>
      <c r="I30" s="7" t="s">
        <v>44</v>
      </c>
      <c r="J30" s="7" t="s">
        <v>44</v>
      </c>
      <c r="K30" s="7" t="s">
        <v>44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9" t="s">
        <v>44</v>
      </c>
      <c r="AA30" s="7" t="s">
        <v>44</v>
      </c>
      <c r="AB30" s="7" t="s">
        <v>44</v>
      </c>
      <c r="AC30" s="10" t="s">
        <v>44</v>
      </c>
      <c r="AD30" s="11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</row>
    <row r="31" ht="14.25" customHeight="1">
      <c r="A31" s="7" t="s">
        <v>40</v>
      </c>
      <c r="B31" s="7">
        <v>22.0</v>
      </c>
      <c r="C31" s="7" t="s">
        <v>46</v>
      </c>
      <c r="D31" s="7" t="s">
        <v>42</v>
      </c>
      <c r="E31" s="7" t="s">
        <v>45</v>
      </c>
      <c r="F31" s="7">
        <v>18.7</v>
      </c>
      <c r="G31" s="7">
        <v>5.0</v>
      </c>
      <c r="H31" s="7">
        <v>1.2</v>
      </c>
      <c r="I31" s="7" t="s">
        <v>44</v>
      </c>
      <c r="J31" s="7" t="s">
        <v>44</v>
      </c>
      <c r="K31" s="7" t="s">
        <v>44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9" t="s">
        <v>44</v>
      </c>
      <c r="AA31" s="7" t="s">
        <v>44</v>
      </c>
      <c r="AB31" s="7" t="s">
        <v>44</v>
      </c>
      <c r="AC31" s="10" t="s">
        <v>44</v>
      </c>
      <c r="AD31" s="11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</row>
    <row r="32" ht="14.25" customHeight="1">
      <c r="A32" s="7" t="s">
        <v>40</v>
      </c>
      <c r="B32" s="7">
        <v>24.0</v>
      </c>
      <c r="C32" s="7" t="s">
        <v>46</v>
      </c>
      <c r="D32" s="7" t="s">
        <v>42</v>
      </c>
      <c r="E32" s="7" t="s">
        <v>45</v>
      </c>
      <c r="F32" s="7">
        <v>13.2</v>
      </c>
      <c r="G32" s="7">
        <v>6.8</v>
      </c>
      <c r="H32" s="7">
        <v>0.49999999999999956</v>
      </c>
      <c r="I32" s="7" t="s">
        <v>44</v>
      </c>
      <c r="J32" s="7" t="s">
        <v>44</v>
      </c>
      <c r="K32" s="7" t="s">
        <v>44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9" t="s">
        <v>44</v>
      </c>
      <c r="AA32" s="7" t="s">
        <v>44</v>
      </c>
      <c r="AB32" s="7" t="s">
        <v>44</v>
      </c>
      <c r="AC32" s="10" t="s">
        <v>44</v>
      </c>
      <c r="AD32" s="11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</row>
    <row r="33" ht="14.25" customHeight="1">
      <c r="A33" s="7" t="s">
        <v>40</v>
      </c>
      <c r="B33" s="7">
        <v>25.0</v>
      </c>
      <c r="C33" s="7" t="s">
        <v>46</v>
      </c>
      <c r="D33" s="7" t="s">
        <v>42</v>
      </c>
      <c r="E33" s="7" t="s">
        <v>45</v>
      </c>
      <c r="F33" s="7">
        <v>14.0</v>
      </c>
      <c r="G33" s="7">
        <v>8.0</v>
      </c>
      <c r="H33" s="7">
        <v>2.8</v>
      </c>
      <c r="I33" s="7" t="s">
        <v>44</v>
      </c>
      <c r="J33" s="7" t="s">
        <v>44</v>
      </c>
      <c r="K33" s="7" t="s">
        <v>44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9" t="s">
        <v>44</v>
      </c>
      <c r="AA33" s="7" t="s">
        <v>44</v>
      </c>
      <c r="AB33" s="7" t="s">
        <v>44</v>
      </c>
      <c r="AC33" s="10" t="s">
        <v>44</v>
      </c>
      <c r="AD33" s="11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</row>
    <row r="34" ht="14.25" customHeight="1">
      <c r="A34" s="7" t="s">
        <v>40</v>
      </c>
      <c r="B34" s="7">
        <v>27.0</v>
      </c>
      <c r="C34" s="7" t="s">
        <v>46</v>
      </c>
      <c r="D34" s="7" t="s">
        <v>42</v>
      </c>
      <c r="E34" s="7" t="s">
        <v>45</v>
      </c>
      <c r="F34" s="7">
        <v>11.0</v>
      </c>
      <c r="G34" s="7">
        <v>7.0</v>
      </c>
      <c r="H34" s="7">
        <v>1.5999999999999999</v>
      </c>
      <c r="I34" s="7" t="s">
        <v>44</v>
      </c>
      <c r="J34" s="7" t="s">
        <v>44</v>
      </c>
      <c r="K34" s="7" t="s">
        <v>44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9" t="s">
        <v>44</v>
      </c>
      <c r="AA34" s="7" t="s">
        <v>44</v>
      </c>
      <c r="AB34" s="7" t="s">
        <v>44</v>
      </c>
      <c r="AC34" s="10" t="s">
        <v>44</v>
      </c>
      <c r="AD34" s="11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</row>
    <row r="35" ht="14.25" customHeight="1">
      <c r="A35" s="7" t="s">
        <v>40</v>
      </c>
      <c r="B35" s="7">
        <v>29.0</v>
      </c>
      <c r="C35" s="7" t="s">
        <v>46</v>
      </c>
      <c r="D35" s="7" t="s">
        <v>42</v>
      </c>
      <c r="E35" s="7" t="s">
        <v>45</v>
      </c>
      <c r="F35" s="7">
        <v>12.5</v>
      </c>
      <c r="G35" s="7">
        <v>6.6</v>
      </c>
      <c r="H35" s="7">
        <v>1.7999999999999998</v>
      </c>
      <c r="I35" s="7" t="s">
        <v>44</v>
      </c>
      <c r="J35" s="7" t="s">
        <v>44</v>
      </c>
      <c r="K35" s="7" t="s">
        <v>44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9" t="s">
        <v>44</v>
      </c>
      <c r="AA35" s="7" t="s">
        <v>44</v>
      </c>
      <c r="AB35" s="7" t="s">
        <v>44</v>
      </c>
      <c r="AC35" s="10" t="s">
        <v>44</v>
      </c>
      <c r="AD35" s="11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</row>
    <row r="36" ht="14.25" customHeight="1">
      <c r="A36" s="7" t="s">
        <v>40</v>
      </c>
      <c r="B36" s="7">
        <v>32.0</v>
      </c>
      <c r="C36" s="7" t="s">
        <v>46</v>
      </c>
      <c r="D36" s="7" t="s">
        <v>42</v>
      </c>
      <c r="E36" s="7" t="s">
        <v>45</v>
      </c>
      <c r="F36" s="7">
        <v>15.5</v>
      </c>
      <c r="G36" s="7">
        <v>8.9</v>
      </c>
      <c r="H36" s="7">
        <v>1.4000000000000004</v>
      </c>
      <c r="I36" s="7" t="s">
        <v>44</v>
      </c>
      <c r="J36" s="7" t="s">
        <v>44</v>
      </c>
      <c r="K36" s="7" t="s">
        <v>44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9" t="s">
        <v>44</v>
      </c>
      <c r="AA36" s="7" t="s">
        <v>44</v>
      </c>
      <c r="AB36" s="7" t="s">
        <v>44</v>
      </c>
      <c r="AC36" s="10" t="s">
        <v>44</v>
      </c>
      <c r="AD36" s="11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</row>
    <row r="37" ht="14.25" customHeight="1">
      <c r="A37" s="7" t="s">
        <v>40</v>
      </c>
      <c r="B37" s="7">
        <v>33.0</v>
      </c>
      <c r="C37" s="7" t="s">
        <v>46</v>
      </c>
      <c r="D37" s="7" t="s">
        <v>42</v>
      </c>
      <c r="E37" s="7" t="s">
        <v>45</v>
      </c>
      <c r="F37" s="7">
        <v>15.8</v>
      </c>
      <c r="G37" s="7">
        <v>8.1</v>
      </c>
      <c r="H37" s="7">
        <v>1.5</v>
      </c>
      <c r="I37" s="7" t="s">
        <v>44</v>
      </c>
      <c r="J37" s="7" t="s">
        <v>44</v>
      </c>
      <c r="K37" s="7" t="s">
        <v>44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9" t="s">
        <v>44</v>
      </c>
      <c r="AA37" s="7" t="s">
        <v>44</v>
      </c>
      <c r="AB37" s="7" t="s">
        <v>44</v>
      </c>
      <c r="AC37" s="10" t="s">
        <v>44</v>
      </c>
      <c r="AD37" s="11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</row>
    <row r="38" ht="14.25" customHeight="1">
      <c r="A38" s="7" t="s">
        <v>40</v>
      </c>
      <c r="B38" s="7">
        <v>35.0</v>
      </c>
      <c r="C38" s="7" t="s">
        <v>46</v>
      </c>
      <c r="D38" s="7" t="s">
        <v>42</v>
      </c>
      <c r="E38" s="7" t="s">
        <v>45</v>
      </c>
      <c r="F38" s="7">
        <v>10.0</v>
      </c>
      <c r="G38" s="7">
        <v>5.5</v>
      </c>
      <c r="H38" s="7">
        <v>0.9999999999999996</v>
      </c>
      <c r="I38" s="7" t="s">
        <v>44</v>
      </c>
      <c r="J38" s="7" t="s">
        <v>44</v>
      </c>
      <c r="K38" s="7" t="s">
        <v>44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9" t="s">
        <v>44</v>
      </c>
      <c r="AA38" s="7" t="s">
        <v>44</v>
      </c>
      <c r="AB38" s="7" t="s">
        <v>44</v>
      </c>
      <c r="AC38" s="10" t="s">
        <v>44</v>
      </c>
      <c r="AD38" s="11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</row>
    <row r="39" ht="14.25" customHeight="1">
      <c r="A39" s="7" t="s">
        <v>40</v>
      </c>
      <c r="B39" s="7">
        <v>38.0</v>
      </c>
      <c r="C39" s="7" t="s">
        <v>46</v>
      </c>
      <c r="D39" s="7" t="s">
        <v>42</v>
      </c>
      <c r="E39" s="7" t="s">
        <v>45</v>
      </c>
      <c r="F39" s="7">
        <v>10.1</v>
      </c>
      <c r="G39" s="7">
        <v>4.7</v>
      </c>
      <c r="H39" s="7">
        <v>0.5</v>
      </c>
      <c r="I39" s="7" t="s">
        <v>44</v>
      </c>
      <c r="J39" s="7" t="s">
        <v>44</v>
      </c>
      <c r="K39" s="7" t="s">
        <v>44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9" t="s">
        <v>44</v>
      </c>
      <c r="AA39" s="7" t="s">
        <v>44</v>
      </c>
      <c r="AB39" s="7" t="s">
        <v>44</v>
      </c>
      <c r="AC39" s="10" t="s">
        <v>44</v>
      </c>
      <c r="AD39" s="11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</row>
    <row r="40" ht="14.25" customHeight="1">
      <c r="A40" s="7" t="s">
        <v>40</v>
      </c>
      <c r="B40" s="7">
        <v>40.0</v>
      </c>
      <c r="C40" s="7" t="s">
        <v>46</v>
      </c>
      <c r="D40" s="7" t="s">
        <v>42</v>
      </c>
      <c r="E40" s="7" t="s">
        <v>45</v>
      </c>
      <c r="F40" s="7">
        <v>13.8</v>
      </c>
      <c r="G40" s="7">
        <v>9.4</v>
      </c>
      <c r="H40" s="7">
        <v>1.9999999999999996</v>
      </c>
      <c r="I40" s="7" t="s">
        <v>44</v>
      </c>
      <c r="J40" s="7" t="s">
        <v>44</v>
      </c>
      <c r="K40" s="7" t="s">
        <v>44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9" t="s">
        <v>44</v>
      </c>
      <c r="AA40" s="7" t="s">
        <v>44</v>
      </c>
      <c r="AB40" s="7" t="s">
        <v>44</v>
      </c>
      <c r="AC40" s="10" t="s">
        <v>44</v>
      </c>
      <c r="AD40" s="11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</row>
    <row r="41" ht="14.25" customHeight="1">
      <c r="A41" s="7" t="s">
        <v>40</v>
      </c>
      <c r="B41" s="7" t="s">
        <v>47</v>
      </c>
      <c r="C41" s="7" t="s">
        <v>41</v>
      </c>
      <c r="D41" s="7" t="s">
        <v>42</v>
      </c>
      <c r="E41" s="7" t="s">
        <v>48</v>
      </c>
      <c r="F41" s="7">
        <v>13.5</v>
      </c>
      <c r="G41" s="7">
        <v>7.4</v>
      </c>
      <c r="H41" s="7">
        <v>1.2999999999999994</v>
      </c>
      <c r="I41" s="7" t="s">
        <v>44</v>
      </c>
      <c r="J41" s="7" t="s">
        <v>44</v>
      </c>
      <c r="K41" s="7" t="s">
        <v>44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9" t="s">
        <v>44</v>
      </c>
      <c r="AA41" s="7" t="s">
        <v>44</v>
      </c>
      <c r="AB41" s="7" t="s">
        <v>44</v>
      </c>
      <c r="AC41" s="10" t="s">
        <v>44</v>
      </c>
      <c r="AD41" s="11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</row>
    <row r="42" ht="14.25" customHeight="1">
      <c r="A42" s="7" t="s">
        <v>40</v>
      </c>
      <c r="B42" s="7" t="s">
        <v>49</v>
      </c>
      <c r="C42" s="7" t="s">
        <v>41</v>
      </c>
      <c r="D42" s="7" t="s">
        <v>42</v>
      </c>
      <c r="E42" s="7" t="s">
        <v>48</v>
      </c>
      <c r="F42" s="7">
        <v>12.7</v>
      </c>
      <c r="G42" s="7">
        <v>8.7</v>
      </c>
      <c r="H42" s="7">
        <v>0.9999999999999996</v>
      </c>
      <c r="I42" s="7" t="s">
        <v>44</v>
      </c>
      <c r="J42" s="7" t="s">
        <v>44</v>
      </c>
      <c r="K42" s="7" t="s">
        <v>44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9" t="s">
        <v>44</v>
      </c>
      <c r="AA42" s="7" t="s">
        <v>44</v>
      </c>
      <c r="AB42" s="7" t="s">
        <v>44</v>
      </c>
      <c r="AC42" s="10" t="s">
        <v>44</v>
      </c>
      <c r="AD42" s="11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</row>
    <row r="43" ht="14.25" customHeight="1">
      <c r="A43" s="7" t="s">
        <v>40</v>
      </c>
      <c r="B43" s="7" t="s">
        <v>50</v>
      </c>
      <c r="C43" s="7" t="s">
        <v>41</v>
      </c>
      <c r="D43" s="7" t="s">
        <v>42</v>
      </c>
      <c r="E43" s="7" t="s">
        <v>48</v>
      </c>
      <c r="F43" s="7">
        <v>15.5</v>
      </c>
      <c r="G43" s="7">
        <v>6.3</v>
      </c>
      <c r="H43" s="7">
        <v>0.8</v>
      </c>
      <c r="I43" s="7" t="s">
        <v>44</v>
      </c>
      <c r="J43" s="7" t="s">
        <v>44</v>
      </c>
      <c r="K43" s="7" t="s">
        <v>44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9" t="s">
        <v>44</v>
      </c>
      <c r="AA43" s="7" t="s">
        <v>44</v>
      </c>
      <c r="AB43" s="7" t="s">
        <v>44</v>
      </c>
      <c r="AC43" s="10" t="s">
        <v>44</v>
      </c>
      <c r="AD43" s="11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</row>
    <row r="44" ht="14.25" customHeight="1">
      <c r="A44" s="7" t="s">
        <v>40</v>
      </c>
      <c r="B44" s="7" t="s">
        <v>51</v>
      </c>
      <c r="C44" s="7" t="s">
        <v>41</v>
      </c>
      <c r="D44" s="7" t="s">
        <v>42</v>
      </c>
      <c r="E44" s="7" t="s">
        <v>48</v>
      </c>
      <c r="F44" s="7">
        <v>11.5</v>
      </c>
      <c r="G44" s="7">
        <v>5.7</v>
      </c>
      <c r="H44" s="7">
        <v>1.0</v>
      </c>
      <c r="I44" s="7" t="s">
        <v>44</v>
      </c>
      <c r="J44" s="7" t="s">
        <v>44</v>
      </c>
      <c r="K44" s="7" t="s">
        <v>44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9" t="s">
        <v>44</v>
      </c>
      <c r="AA44" s="7" t="s">
        <v>44</v>
      </c>
      <c r="AB44" s="7" t="s">
        <v>44</v>
      </c>
      <c r="AC44" s="10" t="s">
        <v>44</v>
      </c>
      <c r="AD44" s="11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</row>
    <row r="45" ht="14.25" customHeight="1">
      <c r="A45" s="7" t="s">
        <v>40</v>
      </c>
      <c r="B45" s="7">
        <v>1.0</v>
      </c>
      <c r="C45" s="7" t="s">
        <v>41</v>
      </c>
      <c r="D45" s="7" t="s">
        <v>52</v>
      </c>
      <c r="E45" s="7" t="s">
        <v>43</v>
      </c>
      <c r="F45" s="7">
        <v>8.9</v>
      </c>
      <c r="G45" s="7">
        <v>2.8</v>
      </c>
      <c r="H45" s="7">
        <v>0.7999999999999994</v>
      </c>
      <c r="I45" s="7" t="s">
        <v>44</v>
      </c>
      <c r="J45" s="7" t="s">
        <v>44</v>
      </c>
      <c r="K45" s="7" t="s">
        <v>44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9" t="s">
        <v>44</v>
      </c>
      <c r="AA45" s="7" t="s">
        <v>44</v>
      </c>
      <c r="AB45" s="7" t="s">
        <v>44</v>
      </c>
      <c r="AC45" s="10" t="s">
        <v>44</v>
      </c>
      <c r="AD45" s="11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</row>
    <row r="46" ht="14.25" customHeight="1">
      <c r="A46" s="7" t="s">
        <v>40</v>
      </c>
      <c r="B46" s="7">
        <v>3.0</v>
      </c>
      <c r="C46" s="7" t="s">
        <v>41</v>
      </c>
      <c r="D46" s="7" t="s">
        <v>52</v>
      </c>
      <c r="E46" s="7" t="s">
        <v>43</v>
      </c>
      <c r="F46" s="7">
        <v>19.7</v>
      </c>
      <c r="G46" s="7">
        <v>9.2</v>
      </c>
      <c r="H46" s="7">
        <v>3.4</v>
      </c>
      <c r="I46" s="7" t="s">
        <v>44</v>
      </c>
      <c r="J46" s="7" t="s">
        <v>44</v>
      </c>
      <c r="K46" s="7" t="s">
        <v>44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9" t="s">
        <v>44</v>
      </c>
      <c r="AA46" s="7" t="s">
        <v>44</v>
      </c>
      <c r="AB46" s="7" t="s">
        <v>44</v>
      </c>
      <c r="AC46" s="10" t="s">
        <v>44</v>
      </c>
      <c r="AD46" s="11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</row>
    <row r="47" ht="14.25" customHeight="1">
      <c r="A47" s="7" t="s">
        <v>40</v>
      </c>
      <c r="B47" s="7">
        <v>6.0</v>
      </c>
      <c r="C47" s="7" t="s">
        <v>41</v>
      </c>
      <c r="D47" s="7" t="s">
        <v>52</v>
      </c>
      <c r="E47" s="7" t="s">
        <v>43</v>
      </c>
      <c r="F47" s="7">
        <v>11.9</v>
      </c>
      <c r="G47" s="7">
        <v>6.8</v>
      </c>
      <c r="H47" s="7">
        <v>1.3999999999999995</v>
      </c>
      <c r="I47" s="7" t="s">
        <v>44</v>
      </c>
      <c r="J47" s="7" t="s">
        <v>44</v>
      </c>
      <c r="K47" s="7" t="s">
        <v>44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9" t="s">
        <v>44</v>
      </c>
      <c r="AA47" s="7" t="s">
        <v>44</v>
      </c>
      <c r="AB47" s="7" t="s">
        <v>44</v>
      </c>
      <c r="AC47" s="10" t="s">
        <v>44</v>
      </c>
      <c r="AD47" s="11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</row>
    <row r="48" ht="14.25" customHeight="1">
      <c r="A48" s="7" t="s">
        <v>40</v>
      </c>
      <c r="B48" s="7">
        <v>8.0</v>
      </c>
      <c r="C48" s="7" t="s">
        <v>41</v>
      </c>
      <c r="D48" s="7" t="s">
        <v>52</v>
      </c>
      <c r="E48" s="7" t="s">
        <v>43</v>
      </c>
      <c r="F48" s="7">
        <v>12.6</v>
      </c>
      <c r="G48" s="7">
        <v>6.3</v>
      </c>
      <c r="H48" s="7">
        <v>1.4999999999999996</v>
      </c>
      <c r="I48" s="7" t="s">
        <v>44</v>
      </c>
      <c r="J48" s="7" t="s">
        <v>44</v>
      </c>
      <c r="K48" s="7" t="s">
        <v>44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9" t="s">
        <v>44</v>
      </c>
      <c r="AA48" s="7" t="s">
        <v>44</v>
      </c>
      <c r="AB48" s="7" t="s">
        <v>44</v>
      </c>
      <c r="AC48" s="10" t="s">
        <v>44</v>
      </c>
      <c r="AD48" s="11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</row>
    <row r="49" ht="14.25" customHeight="1">
      <c r="A49" s="7" t="s">
        <v>40</v>
      </c>
      <c r="B49" s="7">
        <v>10.0</v>
      </c>
      <c r="C49" s="7" t="s">
        <v>41</v>
      </c>
      <c r="D49" s="7" t="s">
        <v>52</v>
      </c>
      <c r="E49" s="7" t="s">
        <v>43</v>
      </c>
      <c r="F49" s="7">
        <v>15.4</v>
      </c>
      <c r="G49" s="7">
        <v>7.5</v>
      </c>
      <c r="H49" s="7">
        <v>1.6000000000000005</v>
      </c>
      <c r="I49" s="7" t="s">
        <v>44</v>
      </c>
      <c r="J49" s="7" t="s">
        <v>44</v>
      </c>
      <c r="K49" s="7" t="s">
        <v>44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9" t="s">
        <v>44</v>
      </c>
      <c r="AA49" s="7" t="s">
        <v>44</v>
      </c>
      <c r="AB49" s="7" t="s">
        <v>44</v>
      </c>
      <c r="AC49" s="10" t="s">
        <v>44</v>
      </c>
      <c r="AD49" s="11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</row>
    <row r="50" ht="14.25" customHeight="1">
      <c r="A50" s="7" t="s">
        <v>40</v>
      </c>
      <c r="B50" s="7">
        <v>11.0</v>
      </c>
      <c r="C50" s="7" t="s">
        <v>41</v>
      </c>
      <c r="D50" s="7" t="s">
        <v>52</v>
      </c>
      <c r="E50" s="7" t="s">
        <v>43</v>
      </c>
      <c r="F50" s="7">
        <v>11.4</v>
      </c>
      <c r="G50" s="7">
        <v>9.9</v>
      </c>
      <c r="H50" s="7">
        <v>1.6999999999999993</v>
      </c>
      <c r="I50" s="7" t="s">
        <v>44</v>
      </c>
      <c r="J50" s="7" t="s">
        <v>44</v>
      </c>
      <c r="K50" s="7" t="s">
        <v>44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9" t="s">
        <v>44</v>
      </c>
      <c r="AA50" s="7" t="s">
        <v>44</v>
      </c>
      <c r="AB50" s="7" t="s">
        <v>44</v>
      </c>
      <c r="AC50" s="10" t="s">
        <v>44</v>
      </c>
      <c r="AD50" s="11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</row>
    <row r="51" ht="14.25" customHeight="1">
      <c r="A51" s="7" t="s">
        <v>40</v>
      </c>
      <c r="B51" s="7">
        <v>13.0</v>
      </c>
      <c r="C51" s="7" t="s">
        <v>41</v>
      </c>
      <c r="D51" s="7" t="s">
        <v>52</v>
      </c>
      <c r="E51" s="7" t="s">
        <v>43</v>
      </c>
      <c r="F51" s="7">
        <v>15.9</v>
      </c>
      <c r="G51" s="7">
        <v>8.0</v>
      </c>
      <c r="H51" s="7">
        <v>1.6999999999999993</v>
      </c>
      <c r="I51" s="7" t="s">
        <v>44</v>
      </c>
      <c r="J51" s="7" t="s">
        <v>44</v>
      </c>
      <c r="K51" s="7" t="s">
        <v>44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9" t="s">
        <v>44</v>
      </c>
      <c r="AA51" s="7" t="s">
        <v>44</v>
      </c>
      <c r="AB51" s="7" t="s">
        <v>44</v>
      </c>
      <c r="AC51" s="10" t="s">
        <v>44</v>
      </c>
      <c r="AD51" s="11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</row>
    <row r="52" ht="14.25" customHeight="1">
      <c r="A52" s="7" t="s">
        <v>40</v>
      </c>
      <c r="B52" s="7">
        <v>15.0</v>
      </c>
      <c r="C52" s="7" t="s">
        <v>41</v>
      </c>
      <c r="D52" s="7" t="s">
        <v>52</v>
      </c>
      <c r="E52" s="7" t="s">
        <v>43</v>
      </c>
      <c r="F52" s="7">
        <v>18.6</v>
      </c>
      <c r="G52" s="7">
        <v>8.3</v>
      </c>
      <c r="H52" s="7">
        <v>2.0999999999999996</v>
      </c>
      <c r="I52" s="7" t="s">
        <v>44</v>
      </c>
      <c r="J52" s="7" t="s">
        <v>44</v>
      </c>
      <c r="K52" s="7" t="s">
        <v>44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9" t="s">
        <v>44</v>
      </c>
      <c r="AA52" s="7" t="s">
        <v>44</v>
      </c>
      <c r="AB52" s="7" t="s">
        <v>44</v>
      </c>
      <c r="AC52" s="10" t="s">
        <v>44</v>
      </c>
      <c r="AD52" s="11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</row>
    <row r="53" ht="14.25" customHeight="1">
      <c r="A53" s="7" t="s">
        <v>40</v>
      </c>
      <c r="B53" s="7">
        <v>17.0</v>
      </c>
      <c r="C53" s="7" t="s">
        <v>41</v>
      </c>
      <c r="D53" s="7" t="s">
        <v>52</v>
      </c>
      <c r="E53" s="7" t="s">
        <v>43</v>
      </c>
      <c r="F53" s="7">
        <v>15.8</v>
      </c>
      <c r="G53" s="7">
        <v>10.2</v>
      </c>
      <c r="H53" s="7">
        <v>2.3999999999999995</v>
      </c>
      <c r="I53" s="7" t="s">
        <v>44</v>
      </c>
      <c r="J53" s="7" t="s">
        <v>44</v>
      </c>
      <c r="K53" s="7" t="s">
        <v>44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9" t="s">
        <v>44</v>
      </c>
      <c r="AA53" s="7" t="s">
        <v>44</v>
      </c>
      <c r="AB53" s="7" t="s">
        <v>44</v>
      </c>
      <c r="AC53" s="10" t="s">
        <v>44</v>
      </c>
      <c r="AD53" s="11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</row>
    <row r="54" ht="14.25" customHeight="1">
      <c r="A54" s="7" t="s">
        <v>40</v>
      </c>
      <c r="B54" s="7">
        <v>19.0</v>
      </c>
      <c r="C54" s="7" t="s">
        <v>41</v>
      </c>
      <c r="D54" s="7" t="s">
        <v>52</v>
      </c>
      <c r="E54" s="7" t="s">
        <v>43</v>
      </c>
      <c r="F54" s="7">
        <v>10.5</v>
      </c>
      <c r="G54" s="7">
        <v>8.9</v>
      </c>
      <c r="H54" s="7">
        <v>2.299999999999999</v>
      </c>
      <c r="I54" s="7" t="s">
        <v>44</v>
      </c>
      <c r="J54" s="7" t="s">
        <v>44</v>
      </c>
      <c r="K54" s="7" t="s">
        <v>44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9" t="s">
        <v>44</v>
      </c>
      <c r="AA54" s="7" t="s">
        <v>44</v>
      </c>
      <c r="AB54" s="7" t="s">
        <v>44</v>
      </c>
      <c r="AC54" s="10" t="s">
        <v>44</v>
      </c>
      <c r="AD54" s="11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</row>
    <row r="55" ht="14.25" customHeight="1">
      <c r="A55" s="7" t="s">
        <v>40</v>
      </c>
      <c r="B55" s="7">
        <v>21.0</v>
      </c>
      <c r="C55" s="7" t="s">
        <v>41</v>
      </c>
      <c r="D55" s="7" t="s">
        <v>52</v>
      </c>
      <c r="E55" s="7" t="s">
        <v>45</v>
      </c>
      <c r="F55" s="7">
        <v>14.2</v>
      </c>
      <c r="G55" s="7">
        <v>8.3</v>
      </c>
      <c r="H55" s="7">
        <v>2.5999999999999996</v>
      </c>
      <c r="I55" s="7" t="s">
        <v>44</v>
      </c>
      <c r="J55" s="7" t="s">
        <v>44</v>
      </c>
      <c r="K55" s="7" t="s">
        <v>44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9" t="s">
        <v>44</v>
      </c>
      <c r="AA55" s="7" t="s">
        <v>44</v>
      </c>
      <c r="AB55" s="7" t="s">
        <v>44</v>
      </c>
      <c r="AC55" s="10" t="s">
        <v>44</v>
      </c>
      <c r="AD55" s="11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</row>
    <row r="56" ht="14.25" customHeight="1">
      <c r="A56" s="7" t="s">
        <v>40</v>
      </c>
      <c r="B56" s="7">
        <v>22.0</v>
      </c>
      <c r="C56" s="7" t="s">
        <v>41</v>
      </c>
      <c r="D56" s="7" t="s">
        <v>52</v>
      </c>
      <c r="E56" s="7" t="s">
        <v>45</v>
      </c>
      <c r="F56" s="7">
        <v>4.8</v>
      </c>
      <c r="G56" s="7">
        <v>3.7</v>
      </c>
      <c r="H56" s="7">
        <v>0.7000000000000001</v>
      </c>
      <c r="I56" s="7" t="s">
        <v>44</v>
      </c>
      <c r="J56" s="7" t="s">
        <v>44</v>
      </c>
      <c r="K56" s="7" t="s">
        <v>44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9" t="s">
        <v>44</v>
      </c>
      <c r="AA56" s="7" t="s">
        <v>44</v>
      </c>
      <c r="AB56" s="7" t="s">
        <v>44</v>
      </c>
      <c r="AC56" s="10" t="s">
        <v>44</v>
      </c>
      <c r="AD56" s="11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</row>
    <row r="57" ht="14.25" customHeight="1">
      <c r="A57" s="7" t="s">
        <v>40</v>
      </c>
      <c r="B57" s="7">
        <v>26.0</v>
      </c>
      <c r="C57" s="7" t="s">
        <v>41</v>
      </c>
      <c r="D57" s="7" t="s">
        <v>52</v>
      </c>
      <c r="E57" s="7" t="s">
        <v>45</v>
      </c>
      <c r="F57" s="7">
        <v>12.4</v>
      </c>
      <c r="G57" s="7">
        <v>8.0</v>
      </c>
      <c r="H57" s="7">
        <v>1.5</v>
      </c>
      <c r="I57" s="7" t="s">
        <v>44</v>
      </c>
      <c r="J57" s="7" t="s">
        <v>44</v>
      </c>
      <c r="K57" s="7" t="s">
        <v>44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9" t="s">
        <v>44</v>
      </c>
      <c r="AA57" s="7" t="s">
        <v>44</v>
      </c>
      <c r="AB57" s="7" t="s">
        <v>44</v>
      </c>
      <c r="AC57" s="10" t="s">
        <v>44</v>
      </c>
      <c r="AD57" s="11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</row>
    <row r="58" ht="14.25" customHeight="1">
      <c r="A58" s="7" t="s">
        <v>40</v>
      </c>
      <c r="B58" s="7">
        <v>27.0</v>
      </c>
      <c r="C58" s="7" t="s">
        <v>41</v>
      </c>
      <c r="D58" s="7" t="s">
        <v>52</v>
      </c>
      <c r="E58" s="7" t="s">
        <v>45</v>
      </c>
      <c r="F58" s="7">
        <v>10.7</v>
      </c>
      <c r="G58" s="7">
        <v>6.4</v>
      </c>
      <c r="H58" s="7">
        <v>1.9</v>
      </c>
      <c r="I58" s="7" t="s">
        <v>44</v>
      </c>
      <c r="J58" s="7" t="s">
        <v>44</v>
      </c>
      <c r="K58" s="7" t="s">
        <v>44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9" t="s">
        <v>44</v>
      </c>
      <c r="AA58" s="7" t="s">
        <v>44</v>
      </c>
      <c r="AB58" s="7" t="s">
        <v>44</v>
      </c>
      <c r="AC58" s="10" t="s">
        <v>44</v>
      </c>
      <c r="AD58" s="11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</row>
    <row r="59" ht="14.25" customHeight="1">
      <c r="A59" s="7" t="s">
        <v>40</v>
      </c>
      <c r="B59" s="7">
        <v>29.0</v>
      </c>
      <c r="C59" s="7" t="s">
        <v>41</v>
      </c>
      <c r="D59" s="7" t="s">
        <v>52</v>
      </c>
      <c r="E59" s="7" t="s">
        <v>45</v>
      </c>
      <c r="F59" s="7">
        <v>9.0</v>
      </c>
      <c r="G59" s="7">
        <v>6.7</v>
      </c>
      <c r="H59" s="7">
        <v>1.5999999999999999</v>
      </c>
      <c r="I59" s="7" t="s">
        <v>44</v>
      </c>
      <c r="J59" s="7" t="s">
        <v>44</v>
      </c>
      <c r="K59" s="7" t="s">
        <v>44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9" t="s">
        <v>44</v>
      </c>
      <c r="AA59" s="7" t="s">
        <v>44</v>
      </c>
      <c r="AB59" s="7" t="s">
        <v>44</v>
      </c>
      <c r="AC59" s="10" t="s">
        <v>44</v>
      </c>
      <c r="AD59" s="11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</row>
    <row r="60" ht="14.25" customHeight="1">
      <c r="A60" s="7" t="s">
        <v>40</v>
      </c>
      <c r="B60" s="7">
        <v>30.0</v>
      </c>
      <c r="C60" s="7" t="s">
        <v>41</v>
      </c>
      <c r="D60" s="7" t="s">
        <v>52</v>
      </c>
      <c r="E60" s="7" t="s">
        <v>45</v>
      </c>
      <c r="F60" s="7">
        <v>18.3</v>
      </c>
      <c r="G60" s="7">
        <v>9.5</v>
      </c>
      <c r="H60" s="7">
        <v>2.1999999999999997</v>
      </c>
      <c r="I60" s="7" t="s">
        <v>44</v>
      </c>
      <c r="J60" s="7" t="s">
        <v>44</v>
      </c>
      <c r="K60" s="7" t="s">
        <v>44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9" t="s">
        <v>44</v>
      </c>
      <c r="AA60" s="7" t="s">
        <v>44</v>
      </c>
      <c r="AB60" s="7" t="s">
        <v>44</v>
      </c>
      <c r="AC60" s="10" t="s">
        <v>44</v>
      </c>
      <c r="AD60" s="11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</row>
    <row r="61" ht="14.25" customHeight="1">
      <c r="A61" s="7" t="s">
        <v>40</v>
      </c>
      <c r="B61" s="7">
        <v>32.0</v>
      </c>
      <c r="C61" s="7" t="s">
        <v>41</v>
      </c>
      <c r="D61" s="7" t="s">
        <v>52</v>
      </c>
      <c r="E61" s="7" t="s">
        <v>45</v>
      </c>
      <c r="F61" s="7">
        <v>8.6</v>
      </c>
      <c r="G61" s="7">
        <v>6.8</v>
      </c>
      <c r="H61" s="7">
        <v>1.5999999999999999</v>
      </c>
      <c r="I61" s="7" t="s">
        <v>44</v>
      </c>
      <c r="J61" s="7" t="s">
        <v>44</v>
      </c>
      <c r="K61" s="7" t="s">
        <v>44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9" t="s">
        <v>44</v>
      </c>
      <c r="AA61" s="7" t="s">
        <v>44</v>
      </c>
      <c r="AB61" s="7" t="s">
        <v>44</v>
      </c>
      <c r="AC61" s="10" t="s">
        <v>44</v>
      </c>
      <c r="AD61" s="11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</row>
    <row r="62" ht="14.25" customHeight="1">
      <c r="A62" s="7" t="s">
        <v>40</v>
      </c>
      <c r="B62" s="7">
        <v>34.0</v>
      </c>
      <c r="C62" s="7" t="s">
        <v>41</v>
      </c>
      <c r="D62" s="7" t="s">
        <v>52</v>
      </c>
      <c r="E62" s="7" t="s">
        <v>45</v>
      </c>
      <c r="F62" s="7">
        <v>12.4</v>
      </c>
      <c r="G62" s="7">
        <v>9.1</v>
      </c>
      <c r="H62" s="7">
        <v>2.0000000000000004</v>
      </c>
      <c r="I62" s="7" t="s">
        <v>44</v>
      </c>
      <c r="J62" s="7" t="s">
        <v>44</v>
      </c>
      <c r="K62" s="7" t="s">
        <v>44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9" t="s">
        <v>44</v>
      </c>
      <c r="AA62" s="7" t="s">
        <v>44</v>
      </c>
      <c r="AB62" s="7" t="s">
        <v>44</v>
      </c>
      <c r="AC62" s="10" t="s">
        <v>44</v>
      </c>
      <c r="AD62" s="11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</row>
    <row r="63" ht="14.25" customHeight="1">
      <c r="A63" s="7" t="s">
        <v>40</v>
      </c>
      <c r="B63" s="7">
        <v>37.0</v>
      </c>
      <c r="C63" s="7" t="s">
        <v>41</v>
      </c>
      <c r="D63" s="7" t="s">
        <v>52</v>
      </c>
      <c r="E63" s="7" t="s">
        <v>45</v>
      </c>
      <c r="F63" s="7">
        <v>10.0</v>
      </c>
      <c r="G63" s="7">
        <v>6.2</v>
      </c>
      <c r="H63" s="7">
        <v>1.6999999999999997</v>
      </c>
      <c r="I63" s="7" t="s">
        <v>44</v>
      </c>
      <c r="J63" s="7" t="s">
        <v>44</v>
      </c>
      <c r="K63" s="7" t="s">
        <v>44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9" t="s">
        <v>44</v>
      </c>
      <c r="AA63" s="7" t="s">
        <v>44</v>
      </c>
      <c r="AB63" s="7" t="s">
        <v>44</v>
      </c>
      <c r="AC63" s="10" t="s">
        <v>44</v>
      </c>
      <c r="AD63" s="11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</row>
    <row r="64" ht="14.25" customHeight="1">
      <c r="A64" s="7" t="s">
        <v>40</v>
      </c>
      <c r="B64" s="7">
        <v>40.0</v>
      </c>
      <c r="C64" s="7" t="s">
        <v>41</v>
      </c>
      <c r="D64" s="7" t="s">
        <v>52</v>
      </c>
      <c r="E64" s="7" t="s">
        <v>45</v>
      </c>
      <c r="F64" s="7">
        <v>10.3</v>
      </c>
      <c r="G64" s="7">
        <v>8.9</v>
      </c>
      <c r="H64" s="7">
        <v>1.2999999999999994</v>
      </c>
      <c r="I64" s="7" t="s">
        <v>44</v>
      </c>
      <c r="J64" s="7" t="s">
        <v>44</v>
      </c>
      <c r="K64" s="7" t="s">
        <v>44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9" t="s">
        <v>44</v>
      </c>
      <c r="AA64" s="7" t="s">
        <v>44</v>
      </c>
      <c r="AB64" s="7" t="s">
        <v>44</v>
      </c>
      <c r="AC64" s="10" t="s">
        <v>44</v>
      </c>
      <c r="AD64" s="11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</row>
    <row r="65" ht="14.25" customHeight="1">
      <c r="A65" s="7" t="s">
        <v>40</v>
      </c>
      <c r="B65" s="7">
        <v>2.0</v>
      </c>
      <c r="C65" s="7" t="s">
        <v>46</v>
      </c>
      <c r="D65" s="7" t="s">
        <v>52</v>
      </c>
      <c r="E65" s="7" t="s">
        <v>43</v>
      </c>
      <c r="F65" s="7">
        <v>12.6</v>
      </c>
      <c r="G65" s="7">
        <v>9.0</v>
      </c>
      <c r="H65" s="7">
        <v>1.4000000000000004</v>
      </c>
      <c r="I65" s="7" t="s">
        <v>44</v>
      </c>
      <c r="J65" s="7" t="s">
        <v>44</v>
      </c>
      <c r="K65" s="7" t="s">
        <v>44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9" t="s">
        <v>44</v>
      </c>
      <c r="AA65" s="7" t="s">
        <v>44</v>
      </c>
      <c r="AB65" s="7" t="s">
        <v>44</v>
      </c>
      <c r="AC65" s="10" t="s">
        <v>44</v>
      </c>
      <c r="AD65" s="11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</row>
    <row r="66" ht="14.25" customHeight="1">
      <c r="A66" s="7" t="s">
        <v>40</v>
      </c>
      <c r="B66" s="7">
        <v>4.0</v>
      </c>
      <c r="C66" s="7" t="s">
        <v>46</v>
      </c>
      <c r="D66" s="7" t="s">
        <v>52</v>
      </c>
      <c r="E66" s="7" t="s">
        <v>43</v>
      </c>
      <c r="F66" s="7">
        <v>11.3</v>
      </c>
      <c r="G66" s="7">
        <v>7.0</v>
      </c>
      <c r="H66" s="7">
        <v>1.8999999999999995</v>
      </c>
      <c r="I66" s="7" t="s">
        <v>44</v>
      </c>
      <c r="J66" s="7" t="s">
        <v>44</v>
      </c>
      <c r="K66" s="7" t="s">
        <v>44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9" t="s">
        <v>44</v>
      </c>
      <c r="AA66" s="7" t="s">
        <v>44</v>
      </c>
      <c r="AB66" s="7" t="s">
        <v>44</v>
      </c>
      <c r="AC66" s="10" t="s">
        <v>44</v>
      </c>
      <c r="AD66" s="11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</row>
    <row r="67" ht="14.25" customHeight="1">
      <c r="A67" s="7" t="s">
        <v>40</v>
      </c>
      <c r="B67" s="7">
        <v>5.0</v>
      </c>
      <c r="C67" s="7" t="s">
        <v>46</v>
      </c>
      <c r="D67" s="7" t="s">
        <v>52</v>
      </c>
      <c r="E67" s="7" t="s">
        <v>43</v>
      </c>
      <c r="F67" s="7">
        <v>11.0</v>
      </c>
      <c r="G67" s="7">
        <v>7.9</v>
      </c>
      <c r="H67" s="7">
        <v>1.6999999999999997</v>
      </c>
      <c r="I67" s="7" t="s">
        <v>44</v>
      </c>
      <c r="J67" s="7" t="s">
        <v>44</v>
      </c>
      <c r="K67" s="7" t="s">
        <v>44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9" t="s">
        <v>44</v>
      </c>
      <c r="AA67" s="7" t="s">
        <v>44</v>
      </c>
      <c r="AB67" s="7" t="s">
        <v>44</v>
      </c>
      <c r="AC67" s="10" t="s">
        <v>44</v>
      </c>
      <c r="AD67" s="11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</row>
    <row r="68" ht="14.25" customHeight="1">
      <c r="A68" s="7" t="s">
        <v>40</v>
      </c>
      <c r="B68" s="7">
        <v>7.0</v>
      </c>
      <c r="C68" s="7" t="s">
        <v>46</v>
      </c>
      <c r="D68" s="7" t="s">
        <v>52</v>
      </c>
      <c r="E68" s="7" t="s">
        <v>43</v>
      </c>
      <c r="F68" s="7">
        <v>14.8</v>
      </c>
      <c r="G68" s="7">
        <v>7.6</v>
      </c>
      <c r="H68" s="7">
        <v>2.3000000000000007</v>
      </c>
      <c r="I68" s="7" t="s">
        <v>44</v>
      </c>
      <c r="J68" s="7" t="s">
        <v>44</v>
      </c>
      <c r="K68" s="7" t="s">
        <v>44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9" t="s">
        <v>44</v>
      </c>
      <c r="AA68" s="7" t="s">
        <v>44</v>
      </c>
      <c r="AB68" s="7" t="s">
        <v>44</v>
      </c>
      <c r="AC68" s="10" t="s">
        <v>44</v>
      </c>
      <c r="AD68" s="11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</row>
    <row r="69" ht="14.25" customHeight="1">
      <c r="A69" s="7" t="s">
        <v>40</v>
      </c>
      <c r="B69" s="7">
        <v>9.0</v>
      </c>
      <c r="C69" s="7" t="s">
        <v>46</v>
      </c>
      <c r="D69" s="7" t="s">
        <v>52</v>
      </c>
      <c r="E69" s="7" t="s">
        <v>43</v>
      </c>
      <c r="F69" s="7">
        <v>12.9</v>
      </c>
      <c r="G69" s="7">
        <v>5.7</v>
      </c>
      <c r="H69" s="7">
        <v>2.1999999999999997</v>
      </c>
      <c r="I69" s="7" t="s">
        <v>44</v>
      </c>
      <c r="J69" s="7" t="s">
        <v>44</v>
      </c>
      <c r="K69" s="7" t="s">
        <v>44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9" t="s">
        <v>44</v>
      </c>
      <c r="AA69" s="7" t="s">
        <v>44</v>
      </c>
      <c r="AB69" s="7" t="s">
        <v>44</v>
      </c>
      <c r="AC69" s="10" t="s">
        <v>44</v>
      </c>
      <c r="AD69" s="11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</row>
    <row r="70" ht="14.25" customHeight="1">
      <c r="A70" s="7" t="s">
        <v>40</v>
      </c>
      <c r="B70" s="7">
        <v>12.0</v>
      </c>
      <c r="C70" s="7" t="s">
        <v>46</v>
      </c>
      <c r="D70" s="7" t="s">
        <v>52</v>
      </c>
      <c r="E70" s="7" t="s">
        <v>43</v>
      </c>
      <c r="F70" s="7">
        <v>16.0</v>
      </c>
      <c r="G70" s="7">
        <v>7.6</v>
      </c>
      <c r="H70" s="7">
        <v>2.5</v>
      </c>
      <c r="I70" s="7" t="s">
        <v>44</v>
      </c>
      <c r="J70" s="7" t="s">
        <v>44</v>
      </c>
      <c r="K70" s="7" t="s">
        <v>44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9" t="s">
        <v>44</v>
      </c>
      <c r="AA70" s="7" t="s">
        <v>44</v>
      </c>
      <c r="AB70" s="7" t="s">
        <v>44</v>
      </c>
      <c r="AC70" s="10" t="s">
        <v>44</v>
      </c>
      <c r="AD70" s="11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</row>
    <row r="71" ht="14.25" customHeight="1">
      <c r="A71" s="7" t="s">
        <v>40</v>
      </c>
      <c r="B71" s="7">
        <v>14.0</v>
      </c>
      <c r="C71" s="7" t="s">
        <v>46</v>
      </c>
      <c r="D71" s="7" t="s">
        <v>52</v>
      </c>
      <c r="E71" s="7" t="s">
        <v>43</v>
      </c>
      <c r="F71" s="7">
        <v>14.5</v>
      </c>
      <c r="G71" s="7">
        <v>8.7</v>
      </c>
      <c r="H71" s="7">
        <v>2.5</v>
      </c>
      <c r="I71" s="7" t="s">
        <v>44</v>
      </c>
      <c r="J71" s="7" t="s">
        <v>44</v>
      </c>
      <c r="K71" s="7" t="s">
        <v>44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9" t="s">
        <v>44</v>
      </c>
      <c r="AA71" s="7" t="s">
        <v>44</v>
      </c>
      <c r="AB71" s="7" t="s">
        <v>44</v>
      </c>
      <c r="AC71" s="10" t="s">
        <v>44</v>
      </c>
      <c r="AD71" s="11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</row>
    <row r="72" ht="14.25" customHeight="1">
      <c r="A72" s="7" t="s">
        <v>40</v>
      </c>
      <c r="B72" s="7">
        <v>16.0</v>
      </c>
      <c r="C72" s="7" t="s">
        <v>46</v>
      </c>
      <c r="D72" s="7" t="s">
        <v>52</v>
      </c>
      <c r="E72" s="7" t="s">
        <v>43</v>
      </c>
      <c r="F72" s="7">
        <v>20.5</v>
      </c>
      <c r="G72" s="7">
        <v>8.6</v>
      </c>
      <c r="H72" s="7">
        <v>2.5999999999999996</v>
      </c>
      <c r="I72" s="7" t="s">
        <v>44</v>
      </c>
      <c r="J72" s="7" t="s">
        <v>44</v>
      </c>
      <c r="K72" s="7" t="s">
        <v>44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9" t="s">
        <v>44</v>
      </c>
      <c r="AA72" s="7" t="s">
        <v>44</v>
      </c>
      <c r="AB72" s="7" t="s">
        <v>44</v>
      </c>
      <c r="AC72" s="10" t="s">
        <v>44</v>
      </c>
      <c r="AD72" s="11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</row>
    <row r="73" ht="14.25" customHeight="1">
      <c r="A73" s="7" t="s">
        <v>40</v>
      </c>
      <c r="B73" s="7">
        <v>18.0</v>
      </c>
      <c r="C73" s="7" t="s">
        <v>46</v>
      </c>
      <c r="D73" s="7" t="s">
        <v>52</v>
      </c>
      <c r="E73" s="7" t="s">
        <v>43</v>
      </c>
      <c r="F73" s="7">
        <v>16.6</v>
      </c>
      <c r="G73" s="7">
        <v>7.8</v>
      </c>
      <c r="H73" s="7">
        <v>2.5999999999999996</v>
      </c>
      <c r="I73" s="7" t="s">
        <v>44</v>
      </c>
      <c r="J73" s="7" t="s">
        <v>44</v>
      </c>
      <c r="K73" s="7" t="s">
        <v>44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9" t="s">
        <v>44</v>
      </c>
      <c r="AA73" s="7" t="s">
        <v>44</v>
      </c>
      <c r="AB73" s="7" t="s">
        <v>44</v>
      </c>
      <c r="AC73" s="10" t="s">
        <v>44</v>
      </c>
      <c r="AD73" s="11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</row>
    <row r="74" ht="14.25" customHeight="1">
      <c r="A74" s="7" t="s">
        <v>40</v>
      </c>
      <c r="B74" s="7">
        <v>20.0</v>
      </c>
      <c r="C74" s="7" t="s">
        <v>46</v>
      </c>
      <c r="D74" s="7" t="s">
        <v>52</v>
      </c>
      <c r="E74" s="7" t="s">
        <v>43</v>
      </c>
      <c r="F74" s="7">
        <v>14.9</v>
      </c>
      <c r="G74" s="7">
        <v>7.6</v>
      </c>
      <c r="H74" s="7">
        <v>1.8000000000000007</v>
      </c>
      <c r="I74" s="7" t="s">
        <v>44</v>
      </c>
      <c r="J74" s="7" t="s">
        <v>44</v>
      </c>
      <c r="K74" s="7" t="s">
        <v>44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9" t="s">
        <v>44</v>
      </c>
      <c r="AA74" s="7" t="s">
        <v>44</v>
      </c>
      <c r="AB74" s="7" t="s">
        <v>44</v>
      </c>
      <c r="AC74" s="10" t="s">
        <v>44</v>
      </c>
      <c r="AD74" s="11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</row>
    <row r="75" ht="14.25" customHeight="1">
      <c r="A75" s="7" t="s">
        <v>40</v>
      </c>
      <c r="B75" s="7">
        <v>23.0</v>
      </c>
      <c r="C75" s="7" t="s">
        <v>46</v>
      </c>
      <c r="D75" s="7" t="s">
        <v>52</v>
      </c>
      <c r="E75" s="7" t="s">
        <v>45</v>
      </c>
      <c r="F75" s="7">
        <v>12.1</v>
      </c>
      <c r="G75" s="7">
        <v>6.9</v>
      </c>
      <c r="H75" s="7">
        <v>0.8999999999999999</v>
      </c>
      <c r="I75" s="7" t="s">
        <v>44</v>
      </c>
      <c r="J75" s="7" t="s">
        <v>44</v>
      </c>
      <c r="K75" s="7" t="s">
        <v>44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9" t="s">
        <v>44</v>
      </c>
      <c r="AA75" s="7" t="s">
        <v>44</v>
      </c>
      <c r="AB75" s="7" t="s">
        <v>44</v>
      </c>
      <c r="AC75" s="10" t="s">
        <v>44</v>
      </c>
      <c r="AD75" s="11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</row>
    <row r="76" ht="14.25" customHeight="1">
      <c r="A76" s="7" t="s">
        <v>40</v>
      </c>
      <c r="B76" s="7">
        <v>24.0</v>
      </c>
      <c r="C76" s="7" t="s">
        <v>46</v>
      </c>
      <c r="D76" s="7" t="s">
        <v>52</v>
      </c>
      <c r="E76" s="7" t="s">
        <v>45</v>
      </c>
      <c r="F76" s="7">
        <v>14.6</v>
      </c>
      <c r="G76" s="7">
        <v>9.0</v>
      </c>
      <c r="H76" s="7">
        <v>2.0</v>
      </c>
      <c r="I76" s="7" t="s">
        <v>44</v>
      </c>
      <c r="J76" s="7" t="s">
        <v>44</v>
      </c>
      <c r="K76" s="7" t="s">
        <v>44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9" t="s">
        <v>44</v>
      </c>
      <c r="AA76" s="7" t="s">
        <v>44</v>
      </c>
      <c r="AB76" s="7" t="s">
        <v>44</v>
      </c>
      <c r="AC76" s="10" t="s">
        <v>44</v>
      </c>
      <c r="AD76" s="11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</row>
    <row r="77" ht="14.25" customHeight="1">
      <c r="A77" s="7" t="s">
        <v>40</v>
      </c>
      <c r="B77" s="7">
        <v>25.0</v>
      </c>
      <c r="C77" s="7" t="s">
        <v>46</v>
      </c>
      <c r="D77" s="7" t="s">
        <v>52</v>
      </c>
      <c r="E77" s="7" t="s">
        <v>45</v>
      </c>
      <c r="F77" s="7">
        <v>13.4</v>
      </c>
      <c r="G77" s="7">
        <v>9.2</v>
      </c>
      <c r="H77" s="7">
        <v>2.5999999999999996</v>
      </c>
      <c r="I77" s="7" t="s">
        <v>44</v>
      </c>
      <c r="J77" s="7" t="s">
        <v>44</v>
      </c>
      <c r="K77" s="7" t="s">
        <v>44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9" t="s">
        <v>44</v>
      </c>
      <c r="AA77" s="7" t="s">
        <v>44</v>
      </c>
      <c r="AB77" s="7" t="s">
        <v>44</v>
      </c>
      <c r="AC77" s="10" t="s">
        <v>44</v>
      </c>
      <c r="AD77" s="11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</row>
    <row r="78" ht="14.25" customHeight="1">
      <c r="A78" s="7" t="s">
        <v>40</v>
      </c>
      <c r="B78" s="7">
        <v>28.0</v>
      </c>
      <c r="C78" s="7" t="s">
        <v>46</v>
      </c>
      <c r="D78" s="7" t="s">
        <v>52</v>
      </c>
      <c r="E78" s="7" t="s">
        <v>45</v>
      </c>
      <c r="F78" s="7">
        <v>16.0</v>
      </c>
      <c r="G78" s="7">
        <v>6.9</v>
      </c>
      <c r="H78" s="7">
        <v>2.1</v>
      </c>
      <c r="I78" s="7" t="s">
        <v>44</v>
      </c>
      <c r="J78" s="7" t="s">
        <v>44</v>
      </c>
      <c r="K78" s="7" t="s">
        <v>44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9" t="s">
        <v>44</v>
      </c>
      <c r="AA78" s="7" t="s">
        <v>44</v>
      </c>
      <c r="AB78" s="7" t="s">
        <v>44</v>
      </c>
      <c r="AC78" s="10" t="s">
        <v>44</v>
      </c>
      <c r="AD78" s="11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</row>
    <row r="79" ht="14.25" customHeight="1">
      <c r="A79" s="7" t="s">
        <v>40</v>
      </c>
      <c r="B79" s="7">
        <v>31.0</v>
      </c>
      <c r="C79" s="7" t="s">
        <v>46</v>
      </c>
      <c r="D79" s="7" t="s">
        <v>52</v>
      </c>
      <c r="E79" s="7" t="s">
        <v>45</v>
      </c>
      <c r="F79" s="7">
        <v>11.5</v>
      </c>
      <c r="G79" s="7">
        <v>7.6</v>
      </c>
      <c r="H79" s="7">
        <v>2.1999999999999997</v>
      </c>
      <c r="I79" s="7" t="s">
        <v>44</v>
      </c>
      <c r="J79" s="7" t="s">
        <v>44</v>
      </c>
      <c r="K79" s="7" t="s">
        <v>44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9" t="s">
        <v>44</v>
      </c>
      <c r="AA79" s="7" t="s">
        <v>44</v>
      </c>
      <c r="AB79" s="7" t="s">
        <v>44</v>
      </c>
      <c r="AC79" s="10" t="s">
        <v>44</v>
      </c>
      <c r="AD79" s="11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</row>
    <row r="80" ht="14.25" customHeight="1">
      <c r="A80" s="7" t="s">
        <v>40</v>
      </c>
      <c r="B80" s="7">
        <v>33.0</v>
      </c>
      <c r="C80" s="7" t="s">
        <v>46</v>
      </c>
      <c r="D80" s="7" t="s">
        <v>52</v>
      </c>
      <c r="E80" s="7" t="s">
        <v>45</v>
      </c>
      <c r="F80" s="7">
        <v>10.5</v>
      </c>
      <c r="G80" s="7">
        <v>9.0</v>
      </c>
      <c r="H80" s="7">
        <v>2.0</v>
      </c>
      <c r="I80" s="7" t="s">
        <v>44</v>
      </c>
      <c r="J80" s="7" t="s">
        <v>44</v>
      </c>
      <c r="K80" s="7" t="s">
        <v>44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9" t="s">
        <v>44</v>
      </c>
      <c r="AA80" s="7" t="s">
        <v>44</v>
      </c>
      <c r="AB80" s="7" t="s">
        <v>44</v>
      </c>
      <c r="AC80" s="10" t="s">
        <v>44</v>
      </c>
      <c r="AD80" s="11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</row>
    <row r="81" ht="14.25" customHeight="1">
      <c r="A81" s="7" t="s">
        <v>40</v>
      </c>
      <c r="B81" s="7">
        <v>35.0</v>
      </c>
      <c r="C81" s="7" t="s">
        <v>46</v>
      </c>
      <c r="D81" s="7" t="s">
        <v>52</v>
      </c>
      <c r="E81" s="7" t="s">
        <v>45</v>
      </c>
      <c r="F81" s="7">
        <v>16.7</v>
      </c>
      <c r="G81" s="7">
        <v>11.3</v>
      </c>
      <c r="H81" s="7">
        <v>2.3</v>
      </c>
      <c r="I81" s="7" t="s">
        <v>44</v>
      </c>
      <c r="J81" s="7" t="s">
        <v>44</v>
      </c>
      <c r="K81" s="7" t="s">
        <v>44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9" t="s">
        <v>44</v>
      </c>
      <c r="AA81" s="7" t="s">
        <v>44</v>
      </c>
      <c r="AB81" s="7" t="s">
        <v>44</v>
      </c>
      <c r="AC81" s="10" t="s">
        <v>44</v>
      </c>
      <c r="AD81" s="11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</row>
    <row r="82" ht="14.25" customHeight="1">
      <c r="A82" s="7" t="s">
        <v>40</v>
      </c>
      <c r="B82" s="7">
        <v>36.0</v>
      </c>
      <c r="C82" s="7" t="s">
        <v>46</v>
      </c>
      <c r="D82" s="7" t="s">
        <v>52</v>
      </c>
      <c r="E82" s="7" t="s">
        <v>45</v>
      </c>
      <c r="F82" s="7">
        <v>15.6</v>
      </c>
      <c r="G82" s="7">
        <v>6.9</v>
      </c>
      <c r="H82" s="7">
        <v>1.6999999999999997</v>
      </c>
      <c r="I82" s="7" t="s">
        <v>44</v>
      </c>
      <c r="J82" s="7" t="s">
        <v>44</v>
      </c>
      <c r="K82" s="7" t="s">
        <v>44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9" t="s">
        <v>44</v>
      </c>
      <c r="AA82" s="7" t="s">
        <v>44</v>
      </c>
      <c r="AB82" s="7" t="s">
        <v>44</v>
      </c>
      <c r="AC82" s="10" t="s">
        <v>44</v>
      </c>
      <c r="AD82" s="11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</row>
    <row r="83" ht="14.25" customHeight="1">
      <c r="A83" s="7" t="s">
        <v>40</v>
      </c>
      <c r="B83" s="7">
        <v>38.0</v>
      </c>
      <c r="C83" s="7" t="s">
        <v>46</v>
      </c>
      <c r="D83" s="7" t="s">
        <v>52</v>
      </c>
      <c r="E83" s="7" t="s">
        <v>45</v>
      </c>
      <c r="F83" s="7">
        <v>14.0</v>
      </c>
      <c r="G83" s="7">
        <v>9.2</v>
      </c>
      <c r="H83" s="7">
        <v>2.0000000000000004</v>
      </c>
      <c r="I83" s="7" t="s">
        <v>44</v>
      </c>
      <c r="J83" s="7" t="s">
        <v>44</v>
      </c>
      <c r="K83" s="7" t="s">
        <v>44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9" t="s">
        <v>44</v>
      </c>
      <c r="AA83" s="7" t="s">
        <v>44</v>
      </c>
      <c r="AB83" s="7" t="s">
        <v>44</v>
      </c>
      <c r="AC83" s="10" t="s">
        <v>44</v>
      </c>
      <c r="AD83" s="11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</row>
    <row r="84" ht="14.25" customHeight="1">
      <c r="A84" s="7" t="s">
        <v>40</v>
      </c>
      <c r="B84" s="7">
        <v>39.0</v>
      </c>
      <c r="C84" s="7" t="s">
        <v>46</v>
      </c>
      <c r="D84" s="7" t="s">
        <v>52</v>
      </c>
      <c r="E84" s="7" t="s">
        <v>45</v>
      </c>
      <c r="F84" s="7">
        <v>10.6</v>
      </c>
      <c r="G84" s="7">
        <v>7.4</v>
      </c>
      <c r="H84" s="7">
        <v>1.0999999999999999</v>
      </c>
      <c r="I84" s="7" t="s">
        <v>44</v>
      </c>
      <c r="J84" s="7" t="s">
        <v>44</v>
      </c>
      <c r="K84" s="7" t="s">
        <v>44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9" t="s">
        <v>44</v>
      </c>
      <c r="AA84" s="7" t="s">
        <v>44</v>
      </c>
      <c r="AB84" s="7" t="s">
        <v>44</v>
      </c>
      <c r="AC84" s="10" t="s">
        <v>44</v>
      </c>
      <c r="AD84" s="11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</row>
    <row r="85" ht="14.25" customHeight="1">
      <c r="A85" s="7" t="s">
        <v>40</v>
      </c>
      <c r="B85" s="12" t="s">
        <v>53</v>
      </c>
      <c r="C85" s="7" t="s">
        <v>41</v>
      </c>
      <c r="D85" s="7" t="s">
        <v>52</v>
      </c>
      <c r="E85" s="7" t="s">
        <v>48</v>
      </c>
      <c r="F85" s="7">
        <v>10.2</v>
      </c>
      <c r="G85" s="7">
        <v>9.2</v>
      </c>
      <c r="H85" s="7">
        <v>1.7000000000000002</v>
      </c>
      <c r="I85" s="7" t="s">
        <v>44</v>
      </c>
      <c r="J85" s="7" t="s">
        <v>44</v>
      </c>
      <c r="K85" s="7" t="s">
        <v>44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9" t="s">
        <v>44</v>
      </c>
      <c r="AA85" s="7" t="s">
        <v>44</v>
      </c>
      <c r="AB85" s="7" t="s">
        <v>44</v>
      </c>
      <c r="AC85" s="10" t="s">
        <v>44</v>
      </c>
      <c r="AD85" s="11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</row>
    <row r="86" ht="14.25" customHeight="1">
      <c r="A86" s="7" t="s">
        <v>40</v>
      </c>
      <c r="B86" s="7" t="s">
        <v>54</v>
      </c>
      <c r="C86" s="7" t="s">
        <v>41</v>
      </c>
      <c r="D86" s="7" t="s">
        <v>52</v>
      </c>
      <c r="E86" s="7" t="s">
        <v>48</v>
      </c>
      <c r="F86" s="7">
        <v>9.3</v>
      </c>
      <c r="G86" s="7">
        <v>7.2</v>
      </c>
      <c r="H86" s="7">
        <v>0.8999999999999999</v>
      </c>
      <c r="I86" s="7" t="s">
        <v>44</v>
      </c>
      <c r="J86" s="7" t="s">
        <v>44</v>
      </c>
      <c r="K86" s="7" t="s">
        <v>44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9" t="s">
        <v>44</v>
      </c>
      <c r="AA86" s="7" t="s">
        <v>44</v>
      </c>
      <c r="AB86" s="7" t="s">
        <v>44</v>
      </c>
      <c r="AC86" s="10" t="s">
        <v>44</v>
      </c>
      <c r="AD86" s="11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</row>
    <row r="87" ht="14.25" customHeight="1">
      <c r="A87" s="7" t="s">
        <v>40</v>
      </c>
      <c r="B87" s="13" t="s">
        <v>55</v>
      </c>
      <c r="C87" s="7" t="s">
        <v>41</v>
      </c>
      <c r="D87" s="7" t="s">
        <v>52</v>
      </c>
      <c r="E87" s="7" t="s">
        <v>48</v>
      </c>
      <c r="F87" s="7">
        <v>10.8</v>
      </c>
      <c r="G87" s="7">
        <v>7.1</v>
      </c>
      <c r="H87" s="7">
        <v>1.1</v>
      </c>
      <c r="I87" s="7" t="s">
        <v>44</v>
      </c>
      <c r="J87" s="7" t="s">
        <v>44</v>
      </c>
      <c r="K87" s="7" t="s">
        <v>44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9" t="s">
        <v>44</v>
      </c>
      <c r="AA87" s="7" t="s">
        <v>44</v>
      </c>
      <c r="AB87" s="7" t="s">
        <v>44</v>
      </c>
      <c r="AC87" s="10" t="s">
        <v>44</v>
      </c>
      <c r="AD87" s="11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</row>
    <row r="88" ht="14.25" customHeight="1">
      <c r="A88" s="7" t="s">
        <v>40</v>
      </c>
      <c r="B88" s="7" t="s">
        <v>56</v>
      </c>
      <c r="C88" s="7" t="s">
        <v>41</v>
      </c>
      <c r="D88" s="7" t="s">
        <v>52</v>
      </c>
      <c r="E88" s="7" t="s">
        <v>48</v>
      </c>
      <c r="F88" s="7">
        <v>7.7</v>
      </c>
      <c r="G88" s="7">
        <v>5.5</v>
      </c>
      <c r="H88" s="7">
        <v>1.2</v>
      </c>
      <c r="I88" s="7" t="s">
        <v>44</v>
      </c>
      <c r="J88" s="7" t="s">
        <v>44</v>
      </c>
      <c r="K88" s="7" t="s">
        <v>44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9" t="s">
        <v>44</v>
      </c>
      <c r="AA88" s="7" t="s">
        <v>44</v>
      </c>
      <c r="AB88" s="7" t="s">
        <v>44</v>
      </c>
      <c r="AC88" s="10" t="s">
        <v>44</v>
      </c>
      <c r="AD88" s="11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  <c r="AA89" s="7"/>
      <c r="AB89" s="7"/>
      <c r="AC89" s="10"/>
      <c r="AD89" s="11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ht="14.25" customHeight="1">
      <c r="A90" s="7" t="s">
        <v>57</v>
      </c>
      <c r="B90" s="7">
        <v>1.0</v>
      </c>
      <c r="C90" s="7" t="s">
        <v>41</v>
      </c>
      <c r="D90" s="7" t="s">
        <v>42</v>
      </c>
      <c r="E90" s="7" t="s">
        <v>43</v>
      </c>
      <c r="F90" s="7">
        <v>15.7</v>
      </c>
      <c r="G90" s="7">
        <v>10.0</v>
      </c>
      <c r="H90" s="7">
        <v>2.6</v>
      </c>
      <c r="I90" s="7">
        <v>0.0016011745130907037</v>
      </c>
      <c r="J90" s="7">
        <v>0.0012534177582150172</v>
      </c>
      <c r="K90" s="7">
        <v>0.002433334185540053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9" t="s">
        <v>44</v>
      </c>
      <c r="AA90" s="7" t="s">
        <v>44</v>
      </c>
      <c r="AB90" s="7" t="s">
        <v>44</v>
      </c>
      <c r="AC90" s="10" t="s">
        <v>44</v>
      </c>
      <c r="AD90" s="11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</row>
    <row r="91" ht="14.25" customHeight="1">
      <c r="A91" s="7" t="s">
        <v>57</v>
      </c>
      <c r="B91" s="7">
        <v>3.0</v>
      </c>
      <c r="C91" s="7" t="s">
        <v>41</v>
      </c>
      <c r="D91" s="7" t="s">
        <v>42</v>
      </c>
      <c r="E91" s="7" t="s">
        <v>43</v>
      </c>
      <c r="F91" s="7">
        <v>17.6</v>
      </c>
      <c r="G91" s="7">
        <v>8.6</v>
      </c>
      <c r="H91" s="7">
        <v>2.2</v>
      </c>
      <c r="I91" s="7">
        <v>0.001426317272371572</v>
      </c>
      <c r="J91" s="7">
        <v>0.0</v>
      </c>
      <c r="K91" s="7">
        <v>0.009095582838482481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9" t="s">
        <v>44</v>
      </c>
      <c r="AA91" s="7" t="s">
        <v>44</v>
      </c>
      <c r="AB91" s="7" t="s">
        <v>44</v>
      </c>
      <c r="AC91" s="10" t="s">
        <v>44</v>
      </c>
      <c r="AD91" s="11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</row>
    <row r="92" ht="14.25" customHeight="1">
      <c r="A92" s="7" t="s">
        <v>57</v>
      </c>
      <c r="B92" s="7">
        <v>4.0</v>
      </c>
      <c r="C92" s="7" t="s">
        <v>41</v>
      </c>
      <c r="D92" s="7" t="s">
        <v>42</v>
      </c>
      <c r="E92" s="7" t="s">
        <v>43</v>
      </c>
      <c r="F92" s="7">
        <v>12.5</v>
      </c>
      <c r="G92" s="7">
        <v>5.0</v>
      </c>
      <c r="H92" s="7">
        <v>2.1999999999999997</v>
      </c>
      <c r="I92" s="7">
        <v>0.0025326809943473677</v>
      </c>
      <c r="J92" s="7">
        <v>0.017026629674172677</v>
      </c>
      <c r="K92" s="7">
        <v>0.0028861980126124254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9" t="s">
        <v>44</v>
      </c>
      <c r="AA92" s="7" t="s">
        <v>44</v>
      </c>
      <c r="AB92" s="7" t="s">
        <v>44</v>
      </c>
      <c r="AC92" s="10" t="s">
        <v>44</v>
      </c>
      <c r="AD92" s="11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</row>
    <row r="93" ht="14.25" customHeight="1">
      <c r="A93" s="7" t="s">
        <v>57</v>
      </c>
      <c r="B93" s="7">
        <v>5.0</v>
      </c>
      <c r="C93" s="7" t="s">
        <v>41</v>
      </c>
      <c r="D93" s="7" t="s">
        <v>42</v>
      </c>
      <c r="E93" s="7" t="s">
        <v>43</v>
      </c>
      <c r="F93" s="7">
        <v>21.6</v>
      </c>
      <c r="G93" s="7">
        <v>11.8</v>
      </c>
      <c r="H93" s="7">
        <v>3.6999999999999997</v>
      </c>
      <c r="I93" s="7">
        <v>0.0</v>
      </c>
      <c r="J93" s="7">
        <v>0.0</v>
      </c>
      <c r="K93" s="7">
        <v>0.005246115289248565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9" t="s">
        <v>44</v>
      </c>
      <c r="AA93" s="7" t="s">
        <v>44</v>
      </c>
      <c r="AB93" s="7" t="s">
        <v>44</v>
      </c>
      <c r="AC93" s="10" t="s">
        <v>44</v>
      </c>
      <c r="AD93" s="11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</row>
    <row r="94" ht="14.25" customHeight="1">
      <c r="A94" s="7" t="s">
        <v>57</v>
      </c>
      <c r="B94" s="7">
        <v>8.0</v>
      </c>
      <c r="C94" s="7" t="s">
        <v>41</v>
      </c>
      <c r="D94" s="7" t="s">
        <v>42</v>
      </c>
      <c r="E94" s="7" t="s">
        <v>43</v>
      </c>
      <c r="F94" s="7">
        <v>18.5</v>
      </c>
      <c r="G94" s="7">
        <v>10.8</v>
      </c>
      <c r="H94" s="7">
        <v>2.8</v>
      </c>
      <c r="I94" s="7">
        <v>0.0</v>
      </c>
      <c r="J94" s="7">
        <v>0.0</v>
      </c>
      <c r="K94" s="7">
        <v>0.014962192931430434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9" t="s">
        <v>44</v>
      </c>
      <c r="AA94" s="7" t="s">
        <v>44</v>
      </c>
      <c r="AB94" s="7" t="s">
        <v>44</v>
      </c>
      <c r="AC94" s="10" t="s">
        <v>44</v>
      </c>
      <c r="AD94" s="11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</row>
    <row r="95" ht="14.25" customHeight="1">
      <c r="A95" s="7" t="s">
        <v>57</v>
      </c>
      <c r="B95" s="7">
        <v>11.0</v>
      </c>
      <c r="C95" s="7" t="s">
        <v>41</v>
      </c>
      <c r="D95" s="7" t="s">
        <v>42</v>
      </c>
      <c r="E95" s="7" t="s">
        <v>43</v>
      </c>
      <c r="F95" s="7">
        <v>14.2</v>
      </c>
      <c r="G95" s="7">
        <v>10.2</v>
      </c>
      <c r="H95" s="7">
        <v>3.0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9" t="s">
        <v>44</v>
      </c>
      <c r="AA95" s="7" t="s">
        <v>44</v>
      </c>
      <c r="AB95" s="7" t="s">
        <v>44</v>
      </c>
      <c r="AC95" s="10" t="s">
        <v>44</v>
      </c>
      <c r="AD95" s="11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</row>
    <row r="96" ht="14.25" customHeight="1">
      <c r="A96" s="7" t="s">
        <v>57</v>
      </c>
      <c r="B96" s="7">
        <v>14.0</v>
      </c>
      <c r="C96" s="7" t="s">
        <v>41</v>
      </c>
      <c r="D96" s="7" t="s">
        <v>42</v>
      </c>
      <c r="E96" s="7" t="s">
        <v>43</v>
      </c>
      <c r="F96" s="7">
        <v>12.4</v>
      </c>
      <c r="G96" s="7">
        <v>7.2</v>
      </c>
      <c r="H96" s="7">
        <v>2.0999999999999996</v>
      </c>
      <c r="I96" s="7">
        <v>0.0020343484449443228</v>
      </c>
      <c r="J96" s="7">
        <v>0.0</v>
      </c>
      <c r="K96" s="7">
        <v>0.006209384825870047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9" t="s">
        <v>44</v>
      </c>
      <c r="AA96" s="7" t="s">
        <v>44</v>
      </c>
      <c r="AB96" s="7" t="s">
        <v>44</v>
      </c>
      <c r="AC96" s="10" t="s">
        <v>44</v>
      </c>
      <c r="AD96" s="11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</row>
    <row r="97" ht="14.25" customHeight="1">
      <c r="A97" s="14" t="s">
        <v>57</v>
      </c>
      <c r="B97" s="7">
        <v>17.0</v>
      </c>
      <c r="C97" s="7" t="s">
        <v>41</v>
      </c>
      <c r="D97" s="7" t="s">
        <v>42</v>
      </c>
      <c r="E97" s="7" t="s">
        <v>43</v>
      </c>
      <c r="F97" s="7">
        <v>18.8</v>
      </c>
      <c r="G97" s="7">
        <v>6.2</v>
      </c>
      <c r="H97" s="7">
        <v>1.7999999999999994</v>
      </c>
      <c r="I97" s="7">
        <v>0.002697906308624828</v>
      </c>
      <c r="J97" s="7">
        <v>0.03372702696156666</v>
      </c>
      <c r="K97" s="7">
        <v>0.020189878970924214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9" t="s">
        <v>44</v>
      </c>
      <c r="AA97" s="7" t="s">
        <v>44</v>
      </c>
      <c r="AB97" s="7" t="s">
        <v>44</v>
      </c>
      <c r="AC97" s="10" t="s">
        <v>44</v>
      </c>
      <c r="AD97" s="11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</row>
    <row r="98" ht="14.25" customHeight="1">
      <c r="A98" s="14" t="s">
        <v>57</v>
      </c>
      <c r="B98" s="7">
        <v>18.0</v>
      </c>
      <c r="C98" s="7" t="s">
        <v>41</v>
      </c>
      <c r="D98" s="7" t="s">
        <v>42</v>
      </c>
      <c r="E98" s="7" t="s">
        <v>43</v>
      </c>
      <c r="F98" s="7">
        <v>16.6</v>
      </c>
      <c r="G98" s="7">
        <v>8.9</v>
      </c>
      <c r="H98" s="7">
        <v>1.8000000000000003</v>
      </c>
      <c r="I98" s="7">
        <v>0.0015132962139177458</v>
      </c>
      <c r="J98" s="7">
        <v>0.02874313994838749</v>
      </c>
      <c r="K98" s="7">
        <v>0.011311606578232106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9" t="s">
        <v>44</v>
      </c>
      <c r="AA98" s="7" t="s">
        <v>44</v>
      </c>
      <c r="AB98" s="7" t="s">
        <v>44</v>
      </c>
      <c r="AC98" s="10" t="s">
        <v>44</v>
      </c>
      <c r="AD98" s="11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</row>
    <row r="99" ht="14.25" customHeight="1">
      <c r="A99" s="14" t="s">
        <v>57</v>
      </c>
      <c r="B99" s="7">
        <v>21.0</v>
      </c>
      <c r="C99" s="7" t="s">
        <v>41</v>
      </c>
      <c r="D99" s="7" t="s">
        <v>42</v>
      </c>
      <c r="E99" s="7" t="s">
        <v>45</v>
      </c>
      <c r="F99" s="7">
        <v>13.2</v>
      </c>
      <c r="G99" s="7">
        <v>7.4</v>
      </c>
      <c r="H99" s="7">
        <v>2.1</v>
      </c>
      <c r="I99" s="7">
        <v>0.0</v>
      </c>
      <c r="J99" s="7">
        <v>8.441228015029065E-4</v>
      </c>
      <c r="K99" s="7">
        <v>0.003027042724276872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9" t="s">
        <v>44</v>
      </c>
      <c r="AA99" s="7" t="s">
        <v>44</v>
      </c>
      <c r="AB99" s="7" t="s">
        <v>44</v>
      </c>
      <c r="AC99" s="10" t="s">
        <v>44</v>
      </c>
      <c r="AD99" s="11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</row>
    <row r="100" ht="14.25" customHeight="1">
      <c r="A100" s="14" t="s">
        <v>57</v>
      </c>
      <c r="B100" s="7">
        <v>23.0</v>
      </c>
      <c r="C100" s="7" t="s">
        <v>41</v>
      </c>
      <c r="D100" s="7" t="s">
        <v>42</v>
      </c>
      <c r="E100" s="7" t="s">
        <v>45</v>
      </c>
      <c r="F100" s="7">
        <v>14.1</v>
      </c>
      <c r="G100" s="7">
        <v>7.9</v>
      </c>
      <c r="H100" s="7">
        <v>1.6999999999999997</v>
      </c>
      <c r="I100" s="7">
        <v>0.001334289464877633</v>
      </c>
      <c r="J100" s="7">
        <v>0.00662410608162375</v>
      </c>
      <c r="K100" s="7">
        <v>0.012045840814290856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9" t="s">
        <v>44</v>
      </c>
      <c r="AA100" s="7" t="s">
        <v>44</v>
      </c>
      <c r="AB100" s="7" t="s">
        <v>44</v>
      </c>
      <c r="AC100" s="10" t="s">
        <v>44</v>
      </c>
      <c r="AD100" s="11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</row>
    <row r="101" ht="14.25" customHeight="1">
      <c r="A101" s="14" t="s">
        <v>57</v>
      </c>
      <c r="B101" s="7">
        <v>26.0</v>
      </c>
      <c r="C101" s="7" t="s">
        <v>41</v>
      </c>
      <c r="D101" s="7" t="s">
        <v>42</v>
      </c>
      <c r="E101" s="7" t="s">
        <v>45</v>
      </c>
      <c r="F101" s="7">
        <v>14.1</v>
      </c>
      <c r="G101" s="7">
        <v>6.3</v>
      </c>
      <c r="H101" s="7">
        <v>2.5</v>
      </c>
      <c r="I101" s="7">
        <v>0.002697906308624828</v>
      </c>
      <c r="J101" s="7">
        <v>0.0</v>
      </c>
      <c r="K101" s="7">
        <v>0.0025326809943473677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9" t="s">
        <v>44</v>
      </c>
      <c r="AA101" s="7" t="s">
        <v>44</v>
      </c>
      <c r="AB101" s="7" t="s">
        <v>44</v>
      </c>
      <c r="AC101" s="10" t="s">
        <v>44</v>
      </c>
      <c r="AD101" s="11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</row>
    <row r="102" ht="14.25" customHeight="1">
      <c r="A102" s="14" t="s">
        <v>57</v>
      </c>
      <c r="B102" s="7">
        <v>28.0</v>
      </c>
      <c r="C102" s="7" t="s">
        <v>41</v>
      </c>
      <c r="D102" s="7" t="s">
        <v>42</v>
      </c>
      <c r="E102" s="7" t="s">
        <v>45</v>
      </c>
      <c r="F102" s="7">
        <v>12.5</v>
      </c>
      <c r="G102" s="7">
        <v>8.2</v>
      </c>
      <c r="H102" s="7">
        <v>2.5999999999999996</v>
      </c>
      <c r="I102" s="7">
        <v>0.005173167522063553</v>
      </c>
      <c r="J102" s="7">
        <v>0.0015319807702533098</v>
      </c>
      <c r="K102" s="7">
        <v>0.004966015179887429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9" t="s">
        <v>44</v>
      </c>
      <c r="AA102" s="7" t="s">
        <v>44</v>
      </c>
      <c r="AB102" s="7" t="s">
        <v>44</v>
      </c>
      <c r="AC102" s="10" t="s">
        <v>44</v>
      </c>
      <c r="AD102" s="11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</row>
    <row r="103" ht="14.25" customHeight="1">
      <c r="A103" s="14" t="s">
        <v>57</v>
      </c>
      <c r="B103" s="7">
        <v>30.0</v>
      </c>
      <c r="C103" s="7" t="s">
        <v>41</v>
      </c>
      <c r="D103" s="7" t="s">
        <v>42</v>
      </c>
      <c r="E103" s="7" t="s">
        <v>45</v>
      </c>
      <c r="F103" s="7">
        <v>11.5</v>
      </c>
      <c r="G103" s="7">
        <v>7.2</v>
      </c>
      <c r="H103" s="7">
        <v>1.2000000000000002</v>
      </c>
      <c r="I103" s="7">
        <v>0.0</v>
      </c>
      <c r="J103" s="7">
        <v>0.0</v>
      </c>
      <c r="K103" s="7">
        <v>0.025155894150811594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9" t="s">
        <v>44</v>
      </c>
      <c r="AA103" s="7" t="s">
        <v>44</v>
      </c>
      <c r="AB103" s="7" t="s">
        <v>44</v>
      </c>
      <c r="AC103" s="10" t="s">
        <v>44</v>
      </c>
      <c r="AD103" s="11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</row>
    <row r="104" ht="14.25" customHeight="1">
      <c r="A104" s="14" t="s">
        <v>57</v>
      </c>
      <c r="B104" s="7">
        <v>31.0</v>
      </c>
      <c r="C104" s="7" t="s">
        <v>41</v>
      </c>
      <c r="D104" s="7" t="s">
        <v>42</v>
      </c>
      <c r="E104" s="7" t="s">
        <v>45</v>
      </c>
      <c r="F104" s="7">
        <v>14.0</v>
      </c>
      <c r="G104" s="7">
        <v>7.6</v>
      </c>
      <c r="H104" s="7">
        <v>2.6</v>
      </c>
      <c r="I104" s="7">
        <v>0.0017984467582886474</v>
      </c>
      <c r="J104" s="7">
        <v>0.0</v>
      </c>
      <c r="K104" s="7">
        <v>0.002433334185540053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9" t="s">
        <v>44</v>
      </c>
      <c r="AA104" s="7" t="s">
        <v>44</v>
      </c>
      <c r="AB104" s="7" t="s">
        <v>44</v>
      </c>
      <c r="AC104" s="10" t="s">
        <v>44</v>
      </c>
      <c r="AD104" s="11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</row>
    <row r="105" ht="14.25" customHeight="1">
      <c r="A105" s="14" t="s">
        <v>57</v>
      </c>
      <c r="B105" s="7">
        <v>34.0</v>
      </c>
      <c r="C105" s="7" t="s">
        <v>41</v>
      </c>
      <c r="D105" s="7" t="s">
        <v>42</v>
      </c>
      <c r="E105" s="7" t="s">
        <v>45</v>
      </c>
      <c r="F105" s="7">
        <v>13.0</v>
      </c>
      <c r="G105" s="7">
        <v>7.7</v>
      </c>
      <c r="H105" s="7">
        <v>2.5</v>
      </c>
      <c r="I105" s="7">
        <v>0.001448518764411417</v>
      </c>
      <c r="J105" s="7">
        <v>0.0</v>
      </c>
      <c r="K105" s="7">
        <v>0.0025326809943473677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9" t="s">
        <v>44</v>
      </c>
      <c r="AA105" s="7" t="s">
        <v>44</v>
      </c>
      <c r="AB105" s="7" t="s">
        <v>44</v>
      </c>
      <c r="AC105" s="10" t="s">
        <v>44</v>
      </c>
      <c r="AD105" s="11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</row>
    <row r="106" ht="14.25" customHeight="1">
      <c r="A106" s="14" t="s">
        <v>57</v>
      </c>
      <c r="B106" s="7">
        <v>36.0</v>
      </c>
      <c r="C106" s="7" t="s">
        <v>41</v>
      </c>
      <c r="D106" s="7" t="s">
        <v>42</v>
      </c>
      <c r="E106" s="7" t="s">
        <v>45</v>
      </c>
      <c r="F106" s="7">
        <v>18.5</v>
      </c>
      <c r="G106" s="7">
        <v>9.4</v>
      </c>
      <c r="H106" s="7">
        <v>2.6</v>
      </c>
      <c r="I106" s="7">
        <v>0.0</v>
      </c>
      <c r="J106" s="7">
        <v>0.007721394460517815</v>
      </c>
      <c r="K106" s="7">
        <v>0.002433334185540053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9" t="s">
        <v>44</v>
      </c>
      <c r="AA106" s="7" t="s">
        <v>44</v>
      </c>
      <c r="AB106" s="7" t="s">
        <v>44</v>
      </c>
      <c r="AC106" s="10" t="s">
        <v>44</v>
      </c>
      <c r="AD106" s="11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</row>
    <row r="107" ht="14.25" customHeight="1">
      <c r="A107" s="14" t="s">
        <v>57</v>
      </c>
      <c r="B107" s="7">
        <v>37.0</v>
      </c>
      <c r="C107" s="7" t="s">
        <v>41</v>
      </c>
      <c r="D107" s="7" t="s">
        <v>42</v>
      </c>
      <c r="E107" s="7" t="s">
        <v>45</v>
      </c>
      <c r="F107" s="7">
        <v>12.0</v>
      </c>
      <c r="G107" s="7">
        <v>7.4</v>
      </c>
      <c r="H107" s="7">
        <v>1.9</v>
      </c>
      <c r="I107" s="7">
        <v>0.0</v>
      </c>
      <c r="J107" s="7">
        <v>0.0</v>
      </c>
      <c r="K107" s="7">
        <v>0.0033544422642175576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9" t="s">
        <v>44</v>
      </c>
      <c r="AA107" s="7" t="s">
        <v>44</v>
      </c>
      <c r="AB107" s="7" t="s">
        <v>44</v>
      </c>
      <c r="AC107" s="10" t="s">
        <v>44</v>
      </c>
      <c r="AD107" s="11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</row>
    <row r="108" ht="14.25" customHeight="1">
      <c r="A108" s="14" t="s">
        <v>57</v>
      </c>
      <c r="B108" s="7">
        <v>39.0</v>
      </c>
      <c r="C108" s="7" t="s">
        <v>41</v>
      </c>
      <c r="D108" s="7" t="s">
        <v>42</v>
      </c>
      <c r="E108" s="7" t="s">
        <v>45</v>
      </c>
      <c r="F108" s="7">
        <v>15.7</v>
      </c>
      <c r="G108" s="7">
        <v>8.0</v>
      </c>
      <c r="H108" s="7">
        <v>2.1999999999999997</v>
      </c>
      <c r="I108" s="7">
        <v>7.954220341346296E-4</v>
      </c>
      <c r="J108" s="7">
        <v>0.003182342101593167</v>
      </c>
      <c r="K108" s="7">
        <v>0.005913240736889298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9" t="s">
        <v>44</v>
      </c>
      <c r="AA108" s="7" t="s">
        <v>44</v>
      </c>
      <c r="AB108" s="7" t="s">
        <v>44</v>
      </c>
      <c r="AC108" s="10" t="s">
        <v>44</v>
      </c>
      <c r="AD108" s="11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</row>
    <row r="109" ht="14.25" customHeight="1">
      <c r="A109" s="14" t="s">
        <v>57</v>
      </c>
      <c r="B109" s="7">
        <v>2.0</v>
      </c>
      <c r="C109" s="7" t="s">
        <v>46</v>
      </c>
      <c r="D109" s="7" t="s">
        <v>42</v>
      </c>
      <c r="E109" s="7" t="s">
        <v>43</v>
      </c>
      <c r="F109" s="7">
        <v>17.1</v>
      </c>
      <c r="G109" s="7">
        <v>9.5</v>
      </c>
      <c r="H109" s="7">
        <v>2.3999999999999995</v>
      </c>
      <c r="I109" s="7">
        <v>0.001841146050299804</v>
      </c>
      <c r="J109" s="7">
        <v>0.001320093819273227</v>
      </c>
      <c r="K109" s="7">
        <v>0.011311606578232134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9" t="s">
        <v>44</v>
      </c>
      <c r="AA109" s="7" t="s">
        <v>44</v>
      </c>
      <c r="AB109" s="7" t="s">
        <v>44</v>
      </c>
      <c r="AC109" s="10" t="s">
        <v>44</v>
      </c>
      <c r="AD109" s="11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</row>
    <row r="110" ht="14.25" customHeight="1">
      <c r="A110" s="14" t="s">
        <v>57</v>
      </c>
      <c r="B110" s="7">
        <v>6.0</v>
      </c>
      <c r="C110" s="7" t="s">
        <v>46</v>
      </c>
      <c r="D110" s="7" t="s">
        <v>42</v>
      </c>
      <c r="E110" s="7" t="s">
        <v>43</v>
      </c>
      <c r="F110" s="7">
        <v>12.9</v>
      </c>
      <c r="G110" s="7">
        <v>10.0</v>
      </c>
      <c r="H110" s="7">
        <v>2.1999999999999997</v>
      </c>
      <c r="I110" s="7">
        <v>0.002452575019573411</v>
      </c>
      <c r="J110" s="7">
        <v>0.0</v>
      </c>
      <c r="K110" s="7">
        <v>0.0028861980126124254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9" t="s">
        <v>44</v>
      </c>
      <c r="AA110" s="7" t="s">
        <v>44</v>
      </c>
      <c r="AB110" s="7" t="s">
        <v>44</v>
      </c>
      <c r="AC110" s="10" t="s">
        <v>44</v>
      </c>
      <c r="AD110" s="11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</row>
    <row r="111" ht="14.25" customHeight="1">
      <c r="A111" s="14" t="s">
        <v>57</v>
      </c>
      <c r="B111" s="7">
        <v>7.0</v>
      </c>
      <c r="C111" s="7" t="s">
        <v>46</v>
      </c>
      <c r="D111" s="7" t="s">
        <v>42</v>
      </c>
      <c r="E111" s="7" t="s">
        <v>43</v>
      </c>
      <c r="F111" s="7">
        <v>20.2</v>
      </c>
      <c r="G111" s="7">
        <v>11.3</v>
      </c>
      <c r="H111" s="7">
        <v>2.8000000000000003</v>
      </c>
      <c r="I111" s="7">
        <v>6.173391118060589E-4</v>
      </c>
      <c r="J111" s="7">
        <v>0.0016693940464563692</v>
      </c>
      <c r="K111" s="7">
        <v>0.007031146095740229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9" t="s">
        <v>44</v>
      </c>
      <c r="AA111" s="7" t="s">
        <v>44</v>
      </c>
      <c r="AB111" s="7" t="s">
        <v>44</v>
      </c>
      <c r="AC111" s="10" t="s">
        <v>44</v>
      </c>
      <c r="AD111" s="11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</row>
    <row r="112" ht="14.25" customHeight="1">
      <c r="A112" s="14" t="s">
        <v>57</v>
      </c>
      <c r="B112" s="7">
        <v>9.0</v>
      </c>
      <c r="C112" s="7" t="s">
        <v>46</v>
      </c>
      <c r="D112" s="7" t="s">
        <v>42</v>
      </c>
      <c r="E112" s="7" t="s">
        <v>43</v>
      </c>
      <c r="F112" s="7">
        <v>16.5</v>
      </c>
      <c r="G112" s="7">
        <v>8.3</v>
      </c>
      <c r="H112" s="7">
        <v>2.6</v>
      </c>
      <c r="I112" s="7">
        <v>0.001138418524467896</v>
      </c>
      <c r="J112" s="7">
        <v>0.013286184239321073</v>
      </c>
      <c r="K112" s="7">
        <v>0.002433334185540053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9" t="s">
        <v>44</v>
      </c>
      <c r="AA112" s="7" t="s">
        <v>44</v>
      </c>
      <c r="AB112" s="7" t="s">
        <v>44</v>
      </c>
      <c r="AC112" s="10" t="s">
        <v>44</v>
      </c>
      <c r="AD112" s="11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</row>
    <row r="113" ht="14.25" customHeight="1">
      <c r="A113" s="14" t="s">
        <v>57</v>
      </c>
      <c r="B113" s="7">
        <v>13.0</v>
      </c>
      <c r="C113" s="7" t="s">
        <v>46</v>
      </c>
      <c r="D113" s="7" t="s">
        <v>42</v>
      </c>
      <c r="E113" s="7" t="s">
        <v>43</v>
      </c>
      <c r="F113" s="7">
        <v>17.1</v>
      </c>
      <c r="G113" s="7">
        <v>9.0</v>
      </c>
      <c r="H113" s="7">
        <v>1.5</v>
      </c>
      <c r="I113" s="7">
        <v>0.002216023739749654</v>
      </c>
      <c r="J113" s="7">
        <v>0.004280460482491881</v>
      </c>
      <c r="K113" s="7">
        <v>0.025155894150811604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9" t="s">
        <v>44</v>
      </c>
      <c r="AA113" s="7" t="s">
        <v>44</v>
      </c>
      <c r="AB113" s="7" t="s">
        <v>44</v>
      </c>
      <c r="AC113" s="10" t="s">
        <v>44</v>
      </c>
      <c r="AD113" s="11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</row>
    <row r="114" ht="14.25" customHeight="1">
      <c r="A114" s="14" t="s">
        <v>57</v>
      </c>
      <c r="B114" s="7">
        <v>15.0</v>
      </c>
      <c r="C114" s="7" t="s">
        <v>46</v>
      </c>
      <c r="D114" s="7" t="s">
        <v>42</v>
      </c>
      <c r="E114" s="7" t="s">
        <v>43</v>
      </c>
      <c r="F114" s="7">
        <v>15.0</v>
      </c>
      <c r="G114" s="7">
        <v>5.4</v>
      </c>
      <c r="H114" s="7">
        <v>1.1999999999999997</v>
      </c>
      <c r="I114" s="7">
        <v>0.0021033224029580744</v>
      </c>
      <c r="J114" s="7">
        <v>0.004774822212421378</v>
      </c>
      <c r="K114" s="7">
        <v>0.03344045800476688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9" t="s">
        <v>44</v>
      </c>
      <c r="AA114" s="7" t="s">
        <v>44</v>
      </c>
      <c r="AB114" s="7" t="s">
        <v>44</v>
      </c>
      <c r="AC114" s="10" t="s">
        <v>44</v>
      </c>
      <c r="AD114" s="11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</row>
    <row r="115" ht="14.25" customHeight="1">
      <c r="A115" s="14" t="s">
        <v>57</v>
      </c>
      <c r="B115" s="7">
        <v>16.0</v>
      </c>
      <c r="C115" s="7" t="s">
        <v>46</v>
      </c>
      <c r="D115" s="7" t="s">
        <v>42</v>
      </c>
      <c r="E115" s="7" t="s">
        <v>43</v>
      </c>
      <c r="F115" s="7">
        <v>10.2</v>
      </c>
      <c r="G115" s="7">
        <v>10.7</v>
      </c>
      <c r="H115" s="7">
        <v>1.9</v>
      </c>
      <c r="I115" s="7">
        <v>0.001228595965988217</v>
      </c>
      <c r="J115" s="7">
        <v>0.003580343414652441</v>
      </c>
      <c r="K115" s="7">
        <v>0.006900668510650723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9" t="s">
        <v>44</v>
      </c>
      <c r="AA115" s="7" t="s">
        <v>44</v>
      </c>
      <c r="AB115" s="7" t="s">
        <v>44</v>
      </c>
      <c r="AC115" s="10" t="s">
        <v>44</v>
      </c>
      <c r="AD115" s="11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</row>
    <row r="116" ht="14.25" customHeight="1">
      <c r="A116" s="14" t="s">
        <v>57</v>
      </c>
      <c r="B116" s="7">
        <v>19.0</v>
      </c>
      <c r="C116" s="7" t="s">
        <v>46</v>
      </c>
      <c r="D116" s="7" t="s">
        <v>42</v>
      </c>
      <c r="E116" s="7" t="s">
        <v>43</v>
      </c>
      <c r="F116" s="7">
        <v>14.0</v>
      </c>
      <c r="G116" s="7">
        <v>7.0</v>
      </c>
      <c r="H116" s="7">
        <v>1.7999999999999998</v>
      </c>
      <c r="I116" s="7">
        <v>0.0</v>
      </c>
      <c r="J116" s="7">
        <v>0.022128851426534726</v>
      </c>
      <c r="K116" s="7">
        <v>0.003546226246433165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9" t="s">
        <v>44</v>
      </c>
      <c r="AA116" s="7" t="s">
        <v>44</v>
      </c>
      <c r="AB116" s="7" t="s">
        <v>44</v>
      </c>
      <c r="AC116" s="10" t="s">
        <v>44</v>
      </c>
      <c r="AD116" s="11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</row>
    <row r="117" ht="14.25" customHeight="1">
      <c r="A117" s="14" t="s">
        <v>57</v>
      </c>
      <c r="B117" s="7">
        <v>20.0</v>
      </c>
      <c r="C117" s="7" t="s">
        <v>46</v>
      </c>
      <c r="D117" s="7" t="s">
        <v>42</v>
      </c>
      <c r="E117" s="7" t="s">
        <v>43</v>
      </c>
      <c r="F117" s="7">
        <v>16.0</v>
      </c>
      <c r="G117" s="7">
        <v>7.9</v>
      </c>
      <c r="H117" s="7">
        <v>1.4999999999999996</v>
      </c>
      <c r="I117" s="7">
        <v>0.0035918621946793294</v>
      </c>
      <c r="J117" s="7">
        <v>0.02025031937399286</v>
      </c>
      <c r="K117" s="7">
        <v>0.019242653413922343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9" t="s">
        <v>44</v>
      </c>
      <c r="AA117" s="7" t="s">
        <v>44</v>
      </c>
      <c r="AB117" s="7" t="s">
        <v>44</v>
      </c>
      <c r="AC117" s="10" t="s">
        <v>44</v>
      </c>
      <c r="AD117" s="11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</row>
    <row r="118" ht="14.25" customHeight="1">
      <c r="A118" s="14" t="s">
        <v>57</v>
      </c>
      <c r="B118" s="7">
        <v>22.0</v>
      </c>
      <c r="C118" s="7" t="s">
        <v>46</v>
      </c>
      <c r="D118" s="7" t="s">
        <v>42</v>
      </c>
      <c r="E118" s="7" t="s">
        <v>45</v>
      </c>
      <c r="F118" s="7">
        <v>19.3</v>
      </c>
      <c r="G118" s="7">
        <v>7.0</v>
      </c>
      <c r="H118" s="7">
        <v>1.5</v>
      </c>
      <c r="I118" s="7">
        <v>0.0019593860673249785</v>
      </c>
      <c r="J118" s="7">
        <v>0.020875433668319707</v>
      </c>
      <c r="K118" s="7">
        <v>0.01384428757257949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9" t="s">
        <v>44</v>
      </c>
      <c r="AA118" s="7" t="s">
        <v>44</v>
      </c>
      <c r="AB118" s="7" t="s">
        <v>44</v>
      </c>
      <c r="AC118" s="10" t="s">
        <v>44</v>
      </c>
      <c r="AD118" s="11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</row>
    <row r="119" ht="14.25" customHeight="1">
      <c r="A119" s="14" t="s">
        <v>57</v>
      </c>
      <c r="B119" s="7">
        <v>24.0</v>
      </c>
      <c r="C119" s="7" t="s">
        <v>46</v>
      </c>
      <c r="D119" s="7" t="s">
        <v>42</v>
      </c>
      <c r="E119" s="7" t="s">
        <v>45</v>
      </c>
      <c r="F119" s="7">
        <v>13.2</v>
      </c>
      <c r="G119" s="7">
        <v>6.9</v>
      </c>
      <c r="H119" s="7">
        <v>1.1999999999999997</v>
      </c>
      <c r="I119" s="7">
        <v>0.0</v>
      </c>
      <c r="J119" s="7">
        <v>9.057397187170072E-4</v>
      </c>
      <c r="K119" s="7">
        <v>0.05431589167308661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9" t="s">
        <v>44</v>
      </c>
      <c r="AA119" s="7" t="s">
        <v>44</v>
      </c>
      <c r="AB119" s="7" t="s">
        <v>44</v>
      </c>
      <c r="AC119" s="10" t="s">
        <v>44</v>
      </c>
      <c r="AD119" s="11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</row>
    <row r="120" ht="14.25" customHeight="1">
      <c r="A120" s="14" t="s">
        <v>57</v>
      </c>
      <c r="B120" s="7">
        <v>25.0</v>
      </c>
      <c r="C120" s="7" t="s">
        <v>46</v>
      </c>
      <c r="D120" s="7" t="s">
        <v>42</v>
      </c>
      <c r="E120" s="7" t="s">
        <v>45</v>
      </c>
      <c r="F120" s="7">
        <v>14.2</v>
      </c>
      <c r="G120" s="7">
        <v>8.0</v>
      </c>
      <c r="H120" s="7">
        <v>2.9</v>
      </c>
      <c r="I120" s="7">
        <v>8.800441006883629E-4</v>
      </c>
      <c r="J120" s="7">
        <v>0.0</v>
      </c>
      <c r="K120" s="7">
        <v>0.002177138079533839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9" t="s">
        <v>44</v>
      </c>
      <c r="AA120" s="7" t="s">
        <v>44</v>
      </c>
      <c r="AB120" s="7" t="s">
        <v>44</v>
      </c>
      <c r="AC120" s="10" t="s">
        <v>44</v>
      </c>
      <c r="AD120" s="11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</row>
    <row r="121" ht="14.25" customHeight="1">
      <c r="A121" s="14" t="s">
        <v>57</v>
      </c>
      <c r="B121" s="7">
        <v>27.0</v>
      </c>
      <c r="C121" s="7" t="s">
        <v>46</v>
      </c>
      <c r="D121" s="7" t="s">
        <v>42</v>
      </c>
      <c r="E121" s="7" t="s">
        <v>45</v>
      </c>
      <c r="F121" s="7">
        <v>11.6</v>
      </c>
      <c r="G121" s="7">
        <v>7.2</v>
      </c>
      <c r="H121" s="7">
        <v>1.7</v>
      </c>
      <c r="I121" s="7">
        <v>0.0032950434383847466</v>
      </c>
      <c r="J121" s="7">
        <v>0.0017477794881445297</v>
      </c>
      <c r="K121" s="7">
        <v>0.0037612769603355967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9" t="s">
        <v>44</v>
      </c>
      <c r="AA121" s="7" t="s">
        <v>44</v>
      </c>
      <c r="AB121" s="7" t="s">
        <v>44</v>
      </c>
      <c r="AC121" s="10" t="s">
        <v>44</v>
      </c>
      <c r="AD121" s="11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</row>
    <row r="122" ht="14.25" customHeight="1">
      <c r="A122" s="14" t="s">
        <v>57</v>
      </c>
      <c r="B122" s="7">
        <v>29.0</v>
      </c>
      <c r="C122" s="7" t="s">
        <v>46</v>
      </c>
      <c r="D122" s="7" t="s">
        <v>42</v>
      </c>
      <c r="E122" s="7" t="s">
        <v>45</v>
      </c>
      <c r="F122" s="7">
        <v>13.0</v>
      </c>
      <c r="G122" s="7">
        <v>7.9</v>
      </c>
      <c r="H122" s="7">
        <v>1.9</v>
      </c>
      <c r="I122" s="7">
        <v>0.002433334185540037</v>
      </c>
      <c r="J122" s="7">
        <v>0.011154736535510404</v>
      </c>
      <c r="K122" s="7">
        <v>0.0033544422642175576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9" t="s">
        <v>44</v>
      </c>
      <c r="AA122" s="7" t="s">
        <v>44</v>
      </c>
      <c r="AB122" s="7" t="s">
        <v>44</v>
      </c>
      <c r="AC122" s="10" t="s">
        <v>44</v>
      </c>
      <c r="AD122" s="11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</row>
    <row r="123" ht="14.25" customHeight="1">
      <c r="A123" s="14" t="s">
        <v>57</v>
      </c>
      <c r="B123" s="7">
        <v>32.0</v>
      </c>
      <c r="C123" s="7" t="s">
        <v>46</v>
      </c>
      <c r="D123" s="7" t="s">
        <v>42</v>
      </c>
      <c r="E123" s="7" t="s">
        <v>45</v>
      </c>
      <c r="F123" s="7">
        <v>16.0</v>
      </c>
      <c r="G123" s="7">
        <v>9.1</v>
      </c>
      <c r="H123" s="7">
        <v>1.8000000000000003</v>
      </c>
      <c r="I123" s="7">
        <v>0.001969754926519058</v>
      </c>
      <c r="J123" s="7">
        <v>0.0013787693823115335</v>
      </c>
      <c r="K123" s="7">
        <v>0.015592067060723996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9" t="s">
        <v>44</v>
      </c>
      <c r="AA123" s="7" t="s">
        <v>44</v>
      </c>
      <c r="AB123" s="7" t="s">
        <v>44</v>
      </c>
      <c r="AC123" s="10" t="s">
        <v>44</v>
      </c>
      <c r="AD123" s="11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</row>
    <row r="124" ht="14.25" customHeight="1">
      <c r="A124" s="14" t="s">
        <v>57</v>
      </c>
      <c r="B124" s="7">
        <v>33.0</v>
      </c>
      <c r="C124" s="7" t="s">
        <v>46</v>
      </c>
      <c r="D124" s="7" t="s">
        <v>42</v>
      </c>
      <c r="E124" s="7" t="s">
        <v>45</v>
      </c>
      <c r="F124" s="7">
        <v>16.7</v>
      </c>
      <c r="G124" s="7">
        <v>9.6</v>
      </c>
      <c r="H124" s="7">
        <v>2.0</v>
      </c>
      <c r="I124" s="7">
        <v>0.003437054884737239</v>
      </c>
      <c r="J124" s="7">
        <v>0.010540887737274098</v>
      </c>
      <c r="K124" s="7">
        <v>0.017848390944042853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9" t="s">
        <v>44</v>
      </c>
      <c r="AA124" s="7" t="s">
        <v>44</v>
      </c>
      <c r="AB124" s="7" t="s">
        <v>44</v>
      </c>
      <c r="AC124" s="10" t="s">
        <v>44</v>
      </c>
      <c r="AD124" s="11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</row>
    <row r="125" ht="14.25" customHeight="1">
      <c r="A125" s="14" t="s">
        <v>57</v>
      </c>
      <c r="B125" s="7">
        <v>35.0</v>
      </c>
      <c r="C125" s="7" t="s">
        <v>46</v>
      </c>
      <c r="D125" s="7" t="s">
        <v>42</v>
      </c>
      <c r="E125" s="7" t="s">
        <v>45</v>
      </c>
      <c r="F125" s="7">
        <v>10.5</v>
      </c>
      <c r="G125" s="7">
        <v>7.0</v>
      </c>
      <c r="H125" s="7">
        <v>1.1999999999999997</v>
      </c>
      <c r="I125" s="7">
        <v>0.0030270427242768644</v>
      </c>
      <c r="J125" s="7">
        <v>0.014962192931430418</v>
      </c>
      <c r="K125" s="7">
        <v>0.011311606578232132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9" t="s">
        <v>44</v>
      </c>
      <c r="AA125" s="7" t="s">
        <v>44</v>
      </c>
      <c r="AB125" s="7" t="s">
        <v>44</v>
      </c>
      <c r="AC125" s="10" t="s">
        <v>44</v>
      </c>
      <c r="AD125" s="11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</row>
    <row r="126" ht="14.25" customHeight="1">
      <c r="A126" s="14" t="s">
        <v>57</v>
      </c>
      <c r="B126" s="7">
        <v>38.0</v>
      </c>
      <c r="C126" s="7" t="s">
        <v>46</v>
      </c>
      <c r="D126" s="7" t="s">
        <v>42</v>
      </c>
      <c r="E126" s="7" t="s">
        <v>45</v>
      </c>
      <c r="F126" s="7">
        <v>10.6</v>
      </c>
      <c r="G126" s="7">
        <v>5.6</v>
      </c>
      <c r="H126" s="7">
        <v>0.5000000000000001</v>
      </c>
      <c r="I126" s="7">
        <v>0.0029977844974467933</v>
      </c>
      <c r="J126" s="7">
        <v>0.010870024152926119</v>
      </c>
      <c r="K126" s="7">
        <v>1.586032892321652E-17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9" t="s">
        <v>44</v>
      </c>
      <c r="AA126" s="7" t="s">
        <v>44</v>
      </c>
      <c r="AB126" s="7" t="s">
        <v>44</v>
      </c>
      <c r="AC126" s="10" t="s">
        <v>44</v>
      </c>
      <c r="AD126" s="11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</row>
    <row r="127" ht="14.25" customHeight="1">
      <c r="A127" s="14" t="s">
        <v>57</v>
      </c>
      <c r="B127" s="7">
        <v>40.0</v>
      </c>
      <c r="C127" s="7" t="s">
        <v>46</v>
      </c>
      <c r="D127" s="7" t="s">
        <v>42</v>
      </c>
      <c r="E127" s="7" t="s">
        <v>45</v>
      </c>
      <c r="F127" s="7">
        <v>13.8</v>
      </c>
      <c r="G127" s="7">
        <v>9.4</v>
      </c>
      <c r="H127" s="7">
        <v>2.1999999999999997</v>
      </c>
      <c r="I127" s="7">
        <v>0.0</v>
      </c>
      <c r="J127" s="7">
        <v>0.0</v>
      </c>
      <c r="K127" s="7">
        <v>0.005913240736889298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9" t="s">
        <v>44</v>
      </c>
      <c r="AA127" s="7" t="s">
        <v>44</v>
      </c>
      <c r="AB127" s="7" t="s">
        <v>44</v>
      </c>
      <c r="AC127" s="10" t="s">
        <v>44</v>
      </c>
      <c r="AD127" s="11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</row>
    <row r="128" ht="14.25" customHeight="1">
      <c r="A128" s="14" t="s">
        <v>57</v>
      </c>
      <c r="B128" s="7" t="s">
        <v>47</v>
      </c>
      <c r="C128" s="7" t="s">
        <v>41</v>
      </c>
      <c r="D128" s="7" t="s">
        <v>42</v>
      </c>
      <c r="E128" s="7" t="s">
        <v>48</v>
      </c>
      <c r="F128" s="7">
        <v>15.7</v>
      </c>
      <c r="G128" s="7">
        <v>8.0</v>
      </c>
      <c r="H128" s="7">
        <v>1.5999999999999996</v>
      </c>
      <c r="I128" s="7">
        <v>0.00936655484488967</v>
      </c>
      <c r="J128" s="7">
        <v>0.004836895322995328</v>
      </c>
      <c r="K128" s="7">
        <v>0.012882375764155445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9" t="s">
        <v>44</v>
      </c>
      <c r="AA128" s="7" t="s">
        <v>44</v>
      </c>
      <c r="AB128" s="7" t="s">
        <v>44</v>
      </c>
      <c r="AC128" s="10" t="s">
        <v>44</v>
      </c>
      <c r="AD128" s="11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</row>
    <row r="129" ht="14.25" customHeight="1">
      <c r="A129" s="14" t="s">
        <v>57</v>
      </c>
      <c r="B129" s="7" t="s">
        <v>49</v>
      </c>
      <c r="C129" s="7" t="s">
        <v>41</v>
      </c>
      <c r="D129" s="7" t="s">
        <v>42</v>
      </c>
      <c r="E129" s="7" t="s">
        <v>48</v>
      </c>
      <c r="F129" s="7">
        <v>17.6</v>
      </c>
      <c r="G129" s="7">
        <v>10.3</v>
      </c>
      <c r="H129" s="7">
        <v>1.1999999999999997</v>
      </c>
      <c r="I129" s="7">
        <v>0.02024413526545616</v>
      </c>
      <c r="J129" s="7">
        <v>0.010473996012364825</v>
      </c>
      <c r="K129" s="7">
        <v>0.011311606578232132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9" t="s">
        <v>44</v>
      </c>
      <c r="AA129" s="7" t="s">
        <v>44</v>
      </c>
      <c r="AB129" s="7" t="s">
        <v>44</v>
      </c>
      <c r="AC129" s="10" t="s">
        <v>44</v>
      </c>
      <c r="AD129" s="11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</row>
    <row r="130" ht="14.25" customHeight="1">
      <c r="A130" s="14" t="s">
        <v>57</v>
      </c>
      <c r="B130" s="7" t="s">
        <v>50</v>
      </c>
      <c r="C130" s="7" t="s">
        <v>41</v>
      </c>
      <c r="D130" s="7" t="s">
        <v>42</v>
      </c>
      <c r="E130" s="7" t="s">
        <v>48</v>
      </c>
      <c r="F130" s="7">
        <v>18.5</v>
      </c>
      <c r="G130" s="7">
        <v>6.7</v>
      </c>
      <c r="H130" s="7">
        <v>1.1999999999999997</v>
      </c>
      <c r="I130" s="7">
        <v>0.010977147176103192</v>
      </c>
      <c r="J130" s="7">
        <v>0.0038191790353206806</v>
      </c>
      <c r="K130" s="7">
        <v>0.02515589415081159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9" t="s">
        <v>44</v>
      </c>
      <c r="AA130" s="7" t="s">
        <v>44</v>
      </c>
      <c r="AB130" s="7" t="s">
        <v>44</v>
      </c>
      <c r="AC130" s="10" t="s">
        <v>44</v>
      </c>
      <c r="AD130" s="11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</row>
    <row r="131" ht="14.25" customHeight="1">
      <c r="A131" s="14" t="s">
        <v>57</v>
      </c>
      <c r="B131" s="7" t="s">
        <v>51</v>
      </c>
      <c r="C131" s="7" t="s">
        <v>41</v>
      </c>
      <c r="D131" s="7" t="s">
        <v>42</v>
      </c>
      <c r="E131" s="7" t="s">
        <v>48</v>
      </c>
      <c r="F131" s="7">
        <v>14.2</v>
      </c>
      <c r="G131" s="7">
        <v>6.2</v>
      </c>
      <c r="H131" s="7">
        <v>1.5</v>
      </c>
      <c r="I131" s="7">
        <v>0.01308435771849213</v>
      </c>
      <c r="J131" s="7">
        <v>0.00521669054653749</v>
      </c>
      <c r="K131" s="7">
        <v>0.025155894150811604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9" t="s">
        <v>44</v>
      </c>
      <c r="AA131" s="7" t="s">
        <v>44</v>
      </c>
      <c r="AB131" s="7" t="s">
        <v>44</v>
      </c>
      <c r="AC131" s="10" t="s">
        <v>44</v>
      </c>
      <c r="AD131" s="11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</row>
    <row r="132" ht="14.25" customHeight="1">
      <c r="A132" s="14" t="s">
        <v>57</v>
      </c>
      <c r="B132" s="7">
        <v>1.0</v>
      </c>
      <c r="C132" s="7" t="s">
        <v>41</v>
      </c>
      <c r="D132" s="7" t="s">
        <v>52</v>
      </c>
      <c r="E132" s="7" t="s">
        <v>43</v>
      </c>
      <c r="F132" s="7">
        <v>9.4</v>
      </c>
      <c r="G132" s="7">
        <v>6.4</v>
      </c>
      <c r="H132" s="7">
        <v>1.0999999999999996</v>
      </c>
      <c r="I132" s="7">
        <v>0.003391120993540838</v>
      </c>
      <c r="J132" s="7">
        <v>0.05128884894880971</v>
      </c>
      <c r="K132" s="7">
        <v>0.019757528309468808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9" t="s">
        <v>44</v>
      </c>
      <c r="AA132" s="7" t="s">
        <v>44</v>
      </c>
      <c r="AB132" s="7" t="s">
        <v>44</v>
      </c>
      <c r="AC132" s="10" t="s">
        <v>44</v>
      </c>
      <c r="AD132" s="11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</row>
    <row r="133" ht="14.25" customHeight="1">
      <c r="A133" s="14" t="s">
        <v>57</v>
      </c>
      <c r="B133" s="7">
        <v>3.0</v>
      </c>
      <c r="C133" s="7" t="s">
        <v>41</v>
      </c>
      <c r="D133" s="7" t="s">
        <v>52</v>
      </c>
      <c r="E133" s="7" t="s">
        <v>43</v>
      </c>
      <c r="F133" s="7">
        <v>20.6</v>
      </c>
      <c r="G133" s="7">
        <v>9.2</v>
      </c>
      <c r="H133" s="7">
        <v>3.5</v>
      </c>
      <c r="I133" s="7">
        <v>0.0027715706010800834</v>
      </c>
      <c r="J133" s="7">
        <v>0.0</v>
      </c>
      <c r="K133" s="7">
        <v>0.0017984467582886474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9" t="s">
        <v>44</v>
      </c>
      <c r="AA133" s="7" t="s">
        <v>44</v>
      </c>
      <c r="AB133" s="7" t="s">
        <v>44</v>
      </c>
      <c r="AC133" s="10" t="s">
        <v>44</v>
      </c>
      <c r="AD133" s="11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</row>
    <row r="134" ht="14.25" customHeight="1">
      <c r="A134" s="14" t="s">
        <v>57</v>
      </c>
      <c r="B134" s="7">
        <v>6.0</v>
      </c>
      <c r="C134" s="7" t="s">
        <v>41</v>
      </c>
      <c r="D134" s="7" t="s">
        <v>52</v>
      </c>
      <c r="E134" s="7" t="s">
        <v>43</v>
      </c>
      <c r="F134" s="7">
        <v>13.3</v>
      </c>
      <c r="G134" s="7">
        <v>6.8</v>
      </c>
      <c r="H134" s="7">
        <v>1.6999999999999997</v>
      </c>
      <c r="I134" s="7">
        <v>0.0069006685106507105</v>
      </c>
      <c r="J134" s="7">
        <v>0.0</v>
      </c>
      <c r="K134" s="7">
        <v>0.012045840814290856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9" t="s">
        <v>44</v>
      </c>
      <c r="AA134" s="7" t="s">
        <v>44</v>
      </c>
      <c r="AB134" s="7" t="s">
        <v>44</v>
      </c>
      <c r="AC134" s="10" t="s">
        <v>44</v>
      </c>
      <c r="AD134" s="11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</row>
    <row r="135" ht="14.25" customHeight="1">
      <c r="A135" s="14" t="s">
        <v>57</v>
      </c>
      <c r="B135" s="7">
        <v>8.0</v>
      </c>
      <c r="C135" s="7" t="s">
        <v>41</v>
      </c>
      <c r="D135" s="7" t="s">
        <v>52</v>
      </c>
      <c r="E135" s="7" t="s">
        <v>43</v>
      </c>
      <c r="F135" s="7">
        <v>14.2</v>
      </c>
      <c r="G135" s="7">
        <v>6.3</v>
      </c>
      <c r="H135" s="7">
        <v>1.6999999999999997</v>
      </c>
      <c r="I135" s="7">
        <v>0.00741682846649908</v>
      </c>
      <c r="J135" s="7">
        <v>0.0</v>
      </c>
      <c r="K135" s="7">
        <v>0.007765380331798961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9" t="s">
        <v>44</v>
      </c>
      <c r="AA135" s="7" t="s">
        <v>44</v>
      </c>
      <c r="AB135" s="7" t="s">
        <v>44</v>
      </c>
      <c r="AC135" s="10" t="s">
        <v>44</v>
      </c>
      <c r="AD135" s="11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</row>
    <row r="136" ht="14.25" customHeight="1">
      <c r="A136" s="14" t="s">
        <v>57</v>
      </c>
      <c r="B136" s="7">
        <v>10.0</v>
      </c>
      <c r="C136" s="7" t="s">
        <v>41</v>
      </c>
      <c r="D136" s="7" t="s">
        <v>52</v>
      </c>
      <c r="E136" s="7" t="s">
        <v>43</v>
      </c>
      <c r="F136" s="7">
        <v>22.4</v>
      </c>
      <c r="G136" s="7">
        <v>7.5</v>
      </c>
      <c r="H136" s="7">
        <v>1.9000000000000004</v>
      </c>
      <c r="I136" s="7">
        <v>0.023246756785385663</v>
      </c>
      <c r="J136" s="7">
        <v>0.0</v>
      </c>
      <c r="K136" s="7">
        <v>0.0106619454709863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9" t="s">
        <v>44</v>
      </c>
      <c r="AA136" s="7" t="s">
        <v>44</v>
      </c>
      <c r="AB136" s="7" t="s">
        <v>44</v>
      </c>
      <c r="AC136" s="10" t="s">
        <v>44</v>
      </c>
      <c r="AD136" s="11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</row>
    <row r="137" ht="14.25" customHeight="1">
      <c r="A137" s="14" t="s">
        <v>57</v>
      </c>
      <c r="B137" s="7">
        <v>11.0</v>
      </c>
      <c r="C137" s="7" t="s">
        <v>41</v>
      </c>
      <c r="D137" s="7" t="s">
        <v>52</v>
      </c>
      <c r="E137" s="7" t="s">
        <v>43</v>
      </c>
      <c r="F137" s="7">
        <v>15.8</v>
      </c>
      <c r="G137" s="7">
        <v>10.0</v>
      </c>
      <c r="H137" s="7">
        <v>1.9999999999999996</v>
      </c>
      <c r="I137" s="7">
        <v>0.020250319373992846</v>
      </c>
      <c r="J137" s="7">
        <v>6.235436289214429E-4</v>
      </c>
      <c r="K137" s="7">
        <v>0.010083010612243907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9" t="s">
        <v>44</v>
      </c>
      <c r="AA137" s="7" t="s">
        <v>44</v>
      </c>
      <c r="AB137" s="7" t="s">
        <v>44</v>
      </c>
      <c r="AC137" s="10" t="s">
        <v>44</v>
      </c>
      <c r="AD137" s="11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</row>
    <row r="138" ht="14.25" customHeight="1">
      <c r="A138" s="14" t="s">
        <v>57</v>
      </c>
      <c r="B138" s="7">
        <v>13.0</v>
      </c>
      <c r="C138" s="7" t="s">
        <v>41</v>
      </c>
      <c r="D138" s="7" t="s">
        <v>52</v>
      </c>
      <c r="E138" s="7" t="s">
        <v>43</v>
      </c>
      <c r="F138" s="7">
        <v>16.1</v>
      </c>
      <c r="G138" s="7">
        <v>8.0</v>
      </c>
      <c r="H138" s="7">
        <v>1.9999999999999996</v>
      </c>
      <c r="I138" s="7">
        <v>7.755359587711753E-4</v>
      </c>
      <c r="J138" s="7">
        <v>0.0</v>
      </c>
      <c r="K138" s="7">
        <v>0.010083010612243907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9" t="s">
        <v>44</v>
      </c>
      <c r="AA138" s="7" t="s">
        <v>44</v>
      </c>
      <c r="AB138" s="7" t="s">
        <v>44</v>
      </c>
      <c r="AC138" s="10" t="s">
        <v>44</v>
      </c>
      <c r="AD138" s="11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</row>
    <row r="139" ht="14.25" customHeight="1">
      <c r="A139" s="14" t="s">
        <v>57</v>
      </c>
      <c r="B139" s="7">
        <v>15.0</v>
      </c>
      <c r="C139" s="7" t="s">
        <v>41</v>
      </c>
      <c r="D139" s="7" t="s">
        <v>52</v>
      </c>
      <c r="E139" s="7" t="s">
        <v>43</v>
      </c>
      <c r="F139" s="7">
        <v>21.3</v>
      </c>
      <c r="G139" s="7">
        <v>8.3</v>
      </c>
      <c r="H139" s="7">
        <v>2.3</v>
      </c>
      <c r="I139" s="7">
        <v>0.008409522745831653</v>
      </c>
      <c r="J139" s="7">
        <v>0.0</v>
      </c>
      <c r="K139" s="7">
        <v>0.005644077326239093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9" t="s">
        <v>44</v>
      </c>
      <c r="AA139" s="7" t="s">
        <v>44</v>
      </c>
      <c r="AB139" s="7" t="s">
        <v>44</v>
      </c>
      <c r="AC139" s="10" t="s">
        <v>44</v>
      </c>
      <c r="AD139" s="11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</row>
    <row r="140" ht="14.25" customHeight="1">
      <c r="A140" s="14" t="s">
        <v>57</v>
      </c>
      <c r="B140" s="7">
        <v>17.0</v>
      </c>
      <c r="C140" s="7" t="s">
        <v>41</v>
      </c>
      <c r="D140" s="7" t="s">
        <v>52</v>
      </c>
      <c r="E140" s="7" t="s">
        <v>43</v>
      </c>
      <c r="F140" s="7">
        <v>17.5</v>
      </c>
      <c r="G140" s="7">
        <v>10.2</v>
      </c>
      <c r="H140" s="7">
        <v>2.5999999999999996</v>
      </c>
      <c r="I140" s="7">
        <v>0.006340137390267397</v>
      </c>
      <c r="J140" s="7">
        <v>0.0</v>
      </c>
      <c r="K140" s="7">
        <v>0.004966015179887429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9" t="s">
        <v>44</v>
      </c>
      <c r="AA140" s="7" t="s">
        <v>44</v>
      </c>
      <c r="AB140" s="7" t="s">
        <v>44</v>
      </c>
      <c r="AC140" s="10" t="s">
        <v>44</v>
      </c>
      <c r="AD140" s="11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</row>
    <row r="141" ht="14.25" customHeight="1">
      <c r="A141" s="14" t="s">
        <v>57</v>
      </c>
      <c r="B141" s="7">
        <v>19.0</v>
      </c>
      <c r="C141" s="7" t="s">
        <v>41</v>
      </c>
      <c r="D141" s="7" t="s">
        <v>52</v>
      </c>
      <c r="E141" s="7" t="s">
        <v>43</v>
      </c>
      <c r="F141" s="7">
        <v>11.0</v>
      </c>
      <c r="G141" s="7">
        <v>9.0</v>
      </c>
      <c r="H141" s="7">
        <v>2.2999999999999994</v>
      </c>
      <c r="I141" s="7">
        <v>0.0028861980126124414</v>
      </c>
      <c r="J141" s="7">
        <v>6.932146849160103E-4</v>
      </c>
      <c r="K141" s="7">
        <v>1.586032892321652E-17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9" t="s">
        <v>44</v>
      </c>
      <c r="AA141" s="7" t="s">
        <v>44</v>
      </c>
      <c r="AB141" s="7" t="s">
        <v>44</v>
      </c>
      <c r="AC141" s="10" t="s">
        <v>44</v>
      </c>
      <c r="AD141" s="11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</row>
    <row r="142" ht="14.25" customHeight="1">
      <c r="A142" s="14" t="s">
        <v>57</v>
      </c>
      <c r="B142" s="7">
        <v>21.0</v>
      </c>
      <c r="C142" s="7" t="s">
        <v>41</v>
      </c>
      <c r="D142" s="7" t="s">
        <v>52</v>
      </c>
      <c r="E142" s="7" t="s">
        <v>45</v>
      </c>
      <c r="F142" s="7">
        <v>17.5</v>
      </c>
      <c r="G142" s="7">
        <v>8.4</v>
      </c>
      <c r="H142" s="7">
        <v>2.6999999999999997</v>
      </c>
      <c r="I142" s="7">
        <v>0.012964243471891132</v>
      </c>
      <c r="J142" s="7">
        <v>7.430276694011052E-4</v>
      </c>
      <c r="K142" s="7">
        <v>0.002341488026881333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9" t="s">
        <v>44</v>
      </c>
      <c r="AA142" s="7" t="s">
        <v>44</v>
      </c>
      <c r="AB142" s="7" t="s">
        <v>44</v>
      </c>
      <c r="AC142" s="10" t="s">
        <v>44</v>
      </c>
      <c r="AD142" s="11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</row>
    <row r="143" ht="14.25" customHeight="1">
      <c r="A143" s="14" t="s">
        <v>57</v>
      </c>
      <c r="B143" s="7">
        <v>22.0</v>
      </c>
      <c r="C143" s="7" t="s">
        <v>41</v>
      </c>
      <c r="D143" s="7" t="s">
        <v>52</v>
      </c>
      <c r="E143" s="7" t="s">
        <v>45</v>
      </c>
      <c r="F143" s="7">
        <v>5.4</v>
      </c>
      <c r="G143" s="7">
        <v>3.9</v>
      </c>
      <c r="H143" s="7">
        <v>0.8</v>
      </c>
      <c r="I143" s="7">
        <v>0.007307503206768762</v>
      </c>
      <c r="J143" s="7">
        <v>0.0032661261370720324</v>
      </c>
      <c r="K143" s="7">
        <v>0.008284563853955249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9" t="s">
        <v>44</v>
      </c>
      <c r="AA143" s="7" t="s">
        <v>44</v>
      </c>
      <c r="AB143" s="7" t="s">
        <v>44</v>
      </c>
      <c r="AC143" s="10" t="s">
        <v>44</v>
      </c>
      <c r="AD143" s="11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</row>
    <row r="144" ht="14.25" customHeight="1">
      <c r="A144" s="14" t="s">
        <v>57</v>
      </c>
      <c r="B144" s="7">
        <v>26.0</v>
      </c>
      <c r="C144" s="7" t="s">
        <v>41</v>
      </c>
      <c r="D144" s="7" t="s">
        <v>52</v>
      </c>
      <c r="E144" s="7" t="s">
        <v>45</v>
      </c>
      <c r="F144" s="7">
        <v>20.5</v>
      </c>
      <c r="G144" s="7">
        <v>8.2</v>
      </c>
      <c r="H144" s="7">
        <v>2.0</v>
      </c>
      <c r="I144" s="7">
        <v>0.031190310841931294</v>
      </c>
      <c r="J144" s="7">
        <v>0.0015319807702533098</v>
      </c>
      <c r="K144" s="7">
        <v>0.017848390944042853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9" t="s">
        <v>44</v>
      </c>
      <c r="AA144" s="7" t="s">
        <v>44</v>
      </c>
      <c r="AB144" s="7" t="s">
        <v>44</v>
      </c>
      <c r="AC144" s="10" t="s">
        <v>44</v>
      </c>
      <c r="AD144" s="11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</row>
    <row r="145" ht="14.25" customHeight="1">
      <c r="A145" s="14" t="s">
        <v>57</v>
      </c>
      <c r="B145" s="7">
        <v>27.0</v>
      </c>
      <c r="C145" s="7" t="s">
        <v>41</v>
      </c>
      <c r="D145" s="7" t="s">
        <v>52</v>
      </c>
      <c r="E145" s="7" t="s">
        <v>45</v>
      </c>
      <c r="F145" s="7">
        <v>12.5</v>
      </c>
      <c r="G145" s="7">
        <v>6.4</v>
      </c>
      <c r="H145" s="7">
        <v>2.0</v>
      </c>
      <c r="I145" s="7">
        <v>0.009646605046120962</v>
      </c>
      <c r="J145" s="7">
        <v>0.0</v>
      </c>
      <c r="K145" s="7">
        <v>0.003182342101593183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9" t="s">
        <v>44</v>
      </c>
      <c r="AA145" s="7" t="s">
        <v>44</v>
      </c>
      <c r="AB145" s="7" t="s">
        <v>44</v>
      </c>
      <c r="AC145" s="10" t="s">
        <v>44</v>
      </c>
      <c r="AD145" s="11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</row>
    <row r="146" ht="14.25" customHeight="1">
      <c r="A146" s="14" t="s">
        <v>57</v>
      </c>
      <c r="B146" s="7">
        <v>29.0</v>
      </c>
      <c r="C146" s="7" t="s">
        <v>41</v>
      </c>
      <c r="D146" s="7" t="s">
        <v>52</v>
      </c>
      <c r="E146" s="7" t="s">
        <v>45</v>
      </c>
      <c r="F146" s="7">
        <v>11.2</v>
      </c>
      <c r="G146" s="7">
        <v>6.7</v>
      </c>
      <c r="H146" s="7">
        <v>1.7</v>
      </c>
      <c r="I146" s="7">
        <v>0.013567930461550946</v>
      </c>
      <c r="J146" s="7">
        <v>0.0</v>
      </c>
      <c r="K146" s="7">
        <v>0.0037612769603355967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9" t="s">
        <v>44</v>
      </c>
      <c r="AA146" s="7" t="s">
        <v>44</v>
      </c>
      <c r="AB146" s="7" t="s">
        <v>44</v>
      </c>
      <c r="AC146" s="10" t="s">
        <v>44</v>
      </c>
      <c r="AD146" s="11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</row>
    <row r="147" ht="14.25" customHeight="1">
      <c r="A147" s="14" t="s">
        <v>57</v>
      </c>
      <c r="B147" s="7">
        <v>30.0</v>
      </c>
      <c r="C147" s="7" t="s">
        <v>41</v>
      </c>
      <c r="D147" s="7" t="s">
        <v>52</v>
      </c>
      <c r="E147" s="7" t="s">
        <v>45</v>
      </c>
      <c r="F147" s="7">
        <v>19.9</v>
      </c>
      <c r="G147" s="7">
        <v>9.5</v>
      </c>
      <c r="H147" s="7">
        <v>2.3</v>
      </c>
      <c r="I147" s="7">
        <v>0.005200283811325297</v>
      </c>
      <c r="J147" s="7">
        <v>0.0</v>
      </c>
      <c r="K147" s="7">
        <v>0.002757879313626667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9" t="s">
        <v>44</v>
      </c>
      <c r="AA147" s="7" t="s">
        <v>44</v>
      </c>
      <c r="AB147" s="7" t="s">
        <v>44</v>
      </c>
      <c r="AC147" s="10" t="s">
        <v>44</v>
      </c>
      <c r="AD147" s="11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</row>
    <row r="148" ht="14.25" customHeight="1">
      <c r="A148" s="14" t="s">
        <v>57</v>
      </c>
      <c r="B148" s="7">
        <v>32.0</v>
      </c>
      <c r="C148" s="7" t="s">
        <v>41</v>
      </c>
      <c r="D148" s="7" t="s">
        <v>52</v>
      </c>
      <c r="E148" s="7" t="s">
        <v>45</v>
      </c>
      <c r="F148" s="7">
        <v>10.4</v>
      </c>
      <c r="G148" s="7">
        <v>6.9</v>
      </c>
      <c r="H148" s="7">
        <v>1.7</v>
      </c>
      <c r="I148" s="7">
        <v>0.011790698293601798</v>
      </c>
      <c r="J148" s="7">
        <v>9.057397187170072E-4</v>
      </c>
      <c r="K148" s="7">
        <v>0.0037612769603355967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9" t="s">
        <v>44</v>
      </c>
      <c r="AA148" s="7" t="s">
        <v>44</v>
      </c>
      <c r="AB148" s="7" t="s">
        <v>44</v>
      </c>
      <c r="AC148" s="10" t="s">
        <v>44</v>
      </c>
      <c r="AD148" s="11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</row>
    <row r="149" ht="14.25" customHeight="1">
      <c r="A149" s="14" t="s">
        <v>57</v>
      </c>
      <c r="B149" s="7">
        <v>34.0</v>
      </c>
      <c r="C149" s="7" t="s">
        <v>41</v>
      </c>
      <c r="D149" s="7" t="s">
        <v>52</v>
      </c>
      <c r="E149" s="7" t="s">
        <v>45</v>
      </c>
      <c r="F149" s="7">
        <v>18.0</v>
      </c>
      <c r="G149" s="7">
        <v>9.2</v>
      </c>
      <c r="H149" s="7">
        <v>2.2</v>
      </c>
      <c r="I149" s="7">
        <v>0.023121545705867268</v>
      </c>
      <c r="J149" s="7">
        <v>6.78062146351672E-4</v>
      </c>
      <c r="K149" s="7">
        <v>0.0059132407368892815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9" t="s">
        <v>44</v>
      </c>
      <c r="AA149" s="7" t="s">
        <v>44</v>
      </c>
      <c r="AB149" s="7" t="s">
        <v>44</v>
      </c>
      <c r="AC149" s="10" t="s">
        <v>44</v>
      </c>
      <c r="AD149" s="11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</row>
    <row r="150" ht="14.25" customHeight="1">
      <c r="A150" s="14" t="s">
        <v>57</v>
      </c>
      <c r="B150" s="7">
        <v>37.0</v>
      </c>
      <c r="C150" s="7" t="s">
        <v>41</v>
      </c>
      <c r="D150" s="7" t="s">
        <v>52</v>
      </c>
      <c r="E150" s="7" t="s">
        <v>45</v>
      </c>
      <c r="F150" s="7">
        <v>14.3</v>
      </c>
      <c r="G150" s="7">
        <v>6.2</v>
      </c>
      <c r="H150" s="7">
        <v>1.7999999999999998</v>
      </c>
      <c r="I150" s="7">
        <v>0.022190862495008838</v>
      </c>
      <c r="J150" s="7">
        <v>0.0</v>
      </c>
      <c r="K150" s="7">
        <v>0.003546226246433165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9" t="s">
        <v>44</v>
      </c>
      <c r="AA150" s="7" t="s">
        <v>44</v>
      </c>
      <c r="AB150" s="7" t="s">
        <v>44</v>
      </c>
      <c r="AC150" s="10" t="s">
        <v>44</v>
      </c>
      <c r="AD150" s="11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</row>
    <row r="151" ht="14.25" customHeight="1">
      <c r="A151" s="14" t="s">
        <v>57</v>
      </c>
      <c r="B151" s="7">
        <v>40.0</v>
      </c>
      <c r="C151" s="7" t="s">
        <v>41</v>
      </c>
      <c r="D151" s="7" t="s">
        <v>52</v>
      </c>
      <c r="E151" s="7" t="s">
        <v>45</v>
      </c>
      <c r="F151" s="7">
        <v>10.3</v>
      </c>
      <c r="G151" s="7">
        <v>8.9</v>
      </c>
      <c r="H151" s="7">
        <v>1.5999999999999996</v>
      </c>
      <c r="I151" s="7">
        <v>0.0</v>
      </c>
      <c r="J151" s="7">
        <v>0.0</v>
      </c>
      <c r="K151" s="7">
        <v>0.012882375764155445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9" t="s">
        <v>44</v>
      </c>
      <c r="AA151" s="7" t="s">
        <v>44</v>
      </c>
      <c r="AB151" s="7" t="s">
        <v>44</v>
      </c>
      <c r="AC151" s="10" t="s">
        <v>44</v>
      </c>
      <c r="AD151" s="11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</row>
    <row r="152" ht="14.25" customHeight="1">
      <c r="A152" s="14" t="s">
        <v>57</v>
      </c>
      <c r="B152" s="7">
        <v>2.0</v>
      </c>
      <c r="C152" s="7" t="s">
        <v>46</v>
      </c>
      <c r="D152" s="7" t="s">
        <v>52</v>
      </c>
      <c r="E152" s="7" t="s">
        <v>43</v>
      </c>
      <c r="F152" s="7">
        <v>15.3</v>
      </c>
      <c r="G152" s="7">
        <v>9.0</v>
      </c>
      <c r="H152" s="7">
        <v>1.8000000000000003</v>
      </c>
      <c r="I152" s="7">
        <v>0.012045840814290847</v>
      </c>
      <c r="J152" s="7">
        <v>0.0</v>
      </c>
      <c r="K152" s="7">
        <v>0.015592067060723996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9" t="s">
        <v>44</v>
      </c>
      <c r="AA152" s="7" t="s">
        <v>44</v>
      </c>
      <c r="AB152" s="7" t="s">
        <v>44</v>
      </c>
      <c r="AC152" s="10" t="s">
        <v>44</v>
      </c>
      <c r="AD152" s="11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</row>
    <row r="153" ht="14.25" customHeight="1">
      <c r="A153" s="14" t="s">
        <v>57</v>
      </c>
      <c r="B153" s="7">
        <v>4.0</v>
      </c>
      <c r="C153" s="7" t="s">
        <v>46</v>
      </c>
      <c r="D153" s="7" t="s">
        <v>52</v>
      </c>
      <c r="E153" s="7" t="s">
        <v>43</v>
      </c>
      <c r="F153" s="7">
        <v>11.9</v>
      </c>
      <c r="G153" s="7">
        <v>7.1</v>
      </c>
      <c r="H153" s="7">
        <v>2.0999999999999996</v>
      </c>
      <c r="I153" s="7">
        <v>0.003209788272730155</v>
      </c>
      <c r="J153" s="7">
        <v>8.800441006883471E-4</v>
      </c>
      <c r="K153" s="7">
        <v>0.006209384825870047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9" t="s">
        <v>44</v>
      </c>
      <c r="AA153" s="7" t="s">
        <v>44</v>
      </c>
      <c r="AB153" s="7" t="s">
        <v>44</v>
      </c>
      <c r="AC153" s="10" t="s">
        <v>44</v>
      </c>
      <c r="AD153" s="11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</row>
    <row r="154" ht="14.25" customHeight="1">
      <c r="A154" s="14" t="s">
        <v>57</v>
      </c>
      <c r="B154" s="7">
        <v>5.0</v>
      </c>
      <c r="C154" s="7" t="s">
        <v>46</v>
      </c>
      <c r="D154" s="7" t="s">
        <v>52</v>
      </c>
      <c r="E154" s="7" t="s">
        <v>43</v>
      </c>
      <c r="F154" s="7">
        <v>13.5</v>
      </c>
      <c r="G154" s="7">
        <v>8.0</v>
      </c>
      <c r="H154" s="7">
        <v>1.9</v>
      </c>
      <c r="I154" s="7">
        <v>0.012705869048111567</v>
      </c>
      <c r="J154" s="7">
        <v>7.804136716431495E-4</v>
      </c>
      <c r="K154" s="7">
        <v>0.006900668510650723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9" t="s">
        <v>44</v>
      </c>
      <c r="AA154" s="7" t="s">
        <v>44</v>
      </c>
      <c r="AB154" s="7" t="s">
        <v>44</v>
      </c>
      <c r="AC154" s="10" t="s">
        <v>44</v>
      </c>
      <c r="AD154" s="11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</row>
    <row r="155" ht="14.25" customHeight="1">
      <c r="A155" s="14" t="s">
        <v>57</v>
      </c>
      <c r="B155" s="7">
        <v>7.0</v>
      </c>
      <c r="C155" s="7" t="s">
        <v>46</v>
      </c>
      <c r="D155" s="7" t="s">
        <v>52</v>
      </c>
      <c r="E155" s="7" t="s">
        <v>43</v>
      </c>
      <c r="F155" s="7">
        <v>15.8</v>
      </c>
      <c r="G155" s="7">
        <v>7.6</v>
      </c>
      <c r="H155" s="7">
        <v>2.5000000000000004</v>
      </c>
      <c r="I155" s="7">
        <v>0.004056481651352163</v>
      </c>
      <c r="J155" s="7">
        <v>0.0</v>
      </c>
      <c r="K155" s="7">
        <v>0.005173167522063522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9" t="s">
        <v>44</v>
      </c>
      <c r="AA155" s="7" t="s">
        <v>44</v>
      </c>
      <c r="AB155" s="7" t="s">
        <v>44</v>
      </c>
      <c r="AC155" s="10" t="s">
        <v>44</v>
      </c>
      <c r="AD155" s="11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</row>
    <row r="156" ht="14.25" customHeight="1">
      <c r="A156" s="14" t="s">
        <v>57</v>
      </c>
      <c r="B156" s="7">
        <v>9.0</v>
      </c>
      <c r="C156" s="7" t="s">
        <v>46</v>
      </c>
      <c r="D156" s="7" t="s">
        <v>52</v>
      </c>
      <c r="E156" s="7" t="s">
        <v>43</v>
      </c>
      <c r="F156" s="7">
        <v>16.7</v>
      </c>
      <c r="G156" s="7">
        <v>5.9</v>
      </c>
      <c r="H156" s="7">
        <v>2.3</v>
      </c>
      <c r="I156" s="7">
        <v>0.016018108692619184</v>
      </c>
      <c r="J156" s="7">
        <v>0.0021395937099503953</v>
      </c>
      <c r="K156" s="7">
        <v>0.002757879313626667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9" t="s">
        <v>44</v>
      </c>
      <c r="AA156" s="7" t="s">
        <v>44</v>
      </c>
      <c r="AB156" s="7" t="s">
        <v>44</v>
      </c>
      <c r="AC156" s="10" t="s">
        <v>44</v>
      </c>
      <c r="AD156" s="11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</row>
    <row r="157" ht="14.25" customHeight="1">
      <c r="A157" s="14" t="s">
        <v>57</v>
      </c>
      <c r="B157" s="7">
        <v>12.0</v>
      </c>
      <c r="C157" s="7" t="s">
        <v>46</v>
      </c>
      <c r="D157" s="7" t="s">
        <v>52</v>
      </c>
      <c r="E157" s="7" t="s">
        <v>43</v>
      </c>
      <c r="F157" s="7">
        <v>19.2</v>
      </c>
      <c r="G157" s="7">
        <v>7.7</v>
      </c>
      <c r="H157" s="7">
        <v>2.6</v>
      </c>
      <c r="I157" s="7">
        <v>0.011311606578232127</v>
      </c>
      <c r="J157" s="7">
        <v>8.110189845272105E-4</v>
      </c>
      <c r="K157" s="7">
        <v>0.002433334185540053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9" t="s">
        <v>44</v>
      </c>
      <c r="AA157" s="7" t="s">
        <v>44</v>
      </c>
      <c r="AB157" s="7" t="s">
        <v>44</v>
      </c>
      <c r="AC157" s="10" t="s">
        <v>44</v>
      </c>
      <c r="AD157" s="11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</row>
    <row r="158" ht="14.25" customHeight="1">
      <c r="A158" s="14" t="s">
        <v>57</v>
      </c>
      <c r="B158" s="7">
        <v>14.0</v>
      </c>
      <c r="C158" s="7" t="s">
        <v>46</v>
      </c>
      <c r="D158" s="7" t="s">
        <v>52</v>
      </c>
      <c r="E158" s="7" t="s">
        <v>43</v>
      </c>
      <c r="F158" s="7">
        <v>18.5</v>
      </c>
      <c r="G158" s="7">
        <v>8.7</v>
      </c>
      <c r="H158" s="7">
        <v>2.6</v>
      </c>
      <c r="I158" s="7">
        <v>0.015114818024005558</v>
      </c>
      <c r="J158" s="7">
        <v>0.0</v>
      </c>
      <c r="K158" s="7">
        <v>0.002433334185540053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9" t="s">
        <v>44</v>
      </c>
      <c r="AA158" s="7" t="s">
        <v>44</v>
      </c>
      <c r="AB158" s="7" t="s">
        <v>44</v>
      </c>
      <c r="AC158" s="10" t="s">
        <v>44</v>
      </c>
      <c r="AD158" s="11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</row>
    <row r="159" ht="14.25" customHeight="1">
      <c r="A159" s="14" t="s">
        <v>57</v>
      </c>
      <c r="B159" s="7">
        <v>16.0</v>
      </c>
      <c r="C159" s="7" t="s">
        <v>46</v>
      </c>
      <c r="D159" s="7" t="s">
        <v>52</v>
      </c>
      <c r="E159" s="7" t="s">
        <v>43</v>
      </c>
      <c r="F159" s="7">
        <v>30.8</v>
      </c>
      <c r="G159" s="7">
        <v>8.6</v>
      </c>
      <c r="H159" s="7">
        <v>2.6999999999999997</v>
      </c>
      <c r="I159" s="7">
        <v>0.025256693634955734</v>
      </c>
      <c r="J159" s="7">
        <v>0.0</v>
      </c>
      <c r="K159" s="7">
        <v>0.002341488026881333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9" t="s">
        <v>44</v>
      </c>
      <c r="AA159" s="7" t="s">
        <v>44</v>
      </c>
      <c r="AB159" s="7" t="s">
        <v>44</v>
      </c>
      <c r="AC159" s="10" t="s">
        <v>44</v>
      </c>
      <c r="AD159" s="11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</row>
    <row r="160" ht="14.25" customHeight="1">
      <c r="A160" s="14" t="s">
        <v>57</v>
      </c>
      <c r="B160" s="7">
        <v>18.0</v>
      </c>
      <c r="C160" s="7" t="s">
        <v>46</v>
      </c>
      <c r="D160" s="7" t="s">
        <v>52</v>
      </c>
      <c r="E160" s="7" t="s">
        <v>43</v>
      </c>
      <c r="F160" s="7">
        <v>22.0</v>
      </c>
      <c r="G160" s="7">
        <v>7.8</v>
      </c>
      <c r="H160" s="7">
        <v>2.6999999999999997</v>
      </c>
      <c r="I160" s="7">
        <v>0.017473513254592992</v>
      </c>
      <c r="J160" s="7">
        <v>0.0</v>
      </c>
      <c r="K160" s="7">
        <v>0.002341488026881333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9" t="s">
        <v>44</v>
      </c>
      <c r="AA160" s="7" t="s">
        <v>44</v>
      </c>
      <c r="AB160" s="7" t="s">
        <v>44</v>
      </c>
      <c r="AC160" s="10" t="s">
        <v>44</v>
      </c>
      <c r="AD160" s="11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</row>
    <row r="161" ht="14.25" customHeight="1">
      <c r="A161" s="14" t="s">
        <v>57</v>
      </c>
      <c r="B161" s="7">
        <v>20.0</v>
      </c>
      <c r="C161" s="7" t="s">
        <v>46</v>
      </c>
      <c r="D161" s="7" t="s">
        <v>52</v>
      </c>
      <c r="E161" s="7" t="s">
        <v>43</v>
      </c>
      <c r="F161" s="7">
        <v>15.6</v>
      </c>
      <c r="G161" s="7">
        <v>7.6</v>
      </c>
      <c r="H161" s="7">
        <v>2.0000000000000004</v>
      </c>
      <c r="I161" s="7">
        <v>0.0028483328488839404</v>
      </c>
      <c r="J161" s="7">
        <v>0.0</v>
      </c>
      <c r="K161" s="7">
        <v>0.006536784365810725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9" t="s">
        <v>44</v>
      </c>
      <c r="AA161" s="7" t="s">
        <v>44</v>
      </c>
      <c r="AB161" s="7" t="s">
        <v>44</v>
      </c>
      <c r="AC161" s="10" t="s">
        <v>44</v>
      </c>
      <c r="AD161" s="11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</row>
    <row r="162" ht="14.25" customHeight="1">
      <c r="A162" s="14" t="s">
        <v>57</v>
      </c>
      <c r="B162" s="7">
        <v>23.0</v>
      </c>
      <c r="C162" s="7" t="s">
        <v>46</v>
      </c>
      <c r="D162" s="7" t="s">
        <v>52</v>
      </c>
      <c r="E162" s="7" t="s">
        <v>45</v>
      </c>
      <c r="F162" s="7">
        <v>12.4</v>
      </c>
      <c r="G162" s="7">
        <v>6.9</v>
      </c>
      <c r="H162" s="7">
        <v>1.0</v>
      </c>
      <c r="I162" s="7">
        <v>0.0015194735493978698</v>
      </c>
      <c r="J162" s="7">
        <v>0.0</v>
      </c>
      <c r="K162" s="7">
        <v>0.006536784365810739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9" t="s">
        <v>44</v>
      </c>
      <c r="AA162" s="7" t="s">
        <v>44</v>
      </c>
      <c r="AB162" s="7" t="s">
        <v>44</v>
      </c>
      <c r="AC162" s="10" t="s">
        <v>44</v>
      </c>
      <c r="AD162" s="11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</row>
    <row r="163" ht="14.25" customHeight="1">
      <c r="A163" s="14" t="s">
        <v>57</v>
      </c>
      <c r="B163" s="7">
        <v>24.0</v>
      </c>
      <c r="C163" s="7" t="s">
        <v>46</v>
      </c>
      <c r="D163" s="7" t="s">
        <v>52</v>
      </c>
      <c r="E163" s="7" t="s">
        <v>45</v>
      </c>
      <c r="F163" s="7">
        <v>15.4</v>
      </c>
      <c r="G163" s="7">
        <v>9.0</v>
      </c>
      <c r="H163" s="7">
        <v>2.1</v>
      </c>
      <c r="I163" s="7">
        <v>0.0033096950074322784</v>
      </c>
      <c r="J163" s="7">
        <v>0.0</v>
      </c>
      <c r="K163" s="7">
        <v>0.003027042724276872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9" t="s">
        <v>44</v>
      </c>
      <c r="AA163" s="7" t="s">
        <v>44</v>
      </c>
      <c r="AB163" s="7" t="s">
        <v>44</v>
      </c>
      <c r="AC163" s="10" t="s">
        <v>44</v>
      </c>
      <c r="AD163" s="11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</row>
    <row r="164" ht="14.25" customHeight="1">
      <c r="A164" s="14" t="s">
        <v>57</v>
      </c>
      <c r="B164" s="7">
        <v>25.0</v>
      </c>
      <c r="C164" s="7" t="s">
        <v>46</v>
      </c>
      <c r="D164" s="7" t="s">
        <v>52</v>
      </c>
      <c r="E164" s="7" t="s">
        <v>45</v>
      </c>
      <c r="F164" s="7">
        <v>13.6</v>
      </c>
      <c r="G164" s="7">
        <v>9.8</v>
      </c>
      <c r="H164" s="7">
        <v>2.6999999999999997</v>
      </c>
      <c r="I164" s="7">
        <v>9.191585722013887E-4</v>
      </c>
      <c r="J164" s="7">
        <v>0.00391974976384852</v>
      </c>
      <c r="K164" s="7">
        <v>0.002341488026881333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9" t="s">
        <v>44</v>
      </c>
      <c r="AA164" s="7" t="s">
        <v>44</v>
      </c>
      <c r="AB164" s="7" t="s">
        <v>44</v>
      </c>
      <c r="AC164" s="10" t="s">
        <v>44</v>
      </c>
      <c r="AD164" s="11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</row>
    <row r="165" ht="14.25" customHeight="1">
      <c r="A165" s="14" t="s">
        <v>57</v>
      </c>
      <c r="B165" s="7">
        <v>28.0</v>
      </c>
      <c r="C165" s="7" t="s">
        <v>46</v>
      </c>
      <c r="D165" s="7" t="s">
        <v>52</v>
      </c>
      <c r="E165" s="7" t="s">
        <v>45</v>
      </c>
      <c r="F165" s="7">
        <v>16.0</v>
      </c>
      <c r="G165" s="7">
        <v>6.9</v>
      </c>
      <c r="H165" s="7">
        <v>2.1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9" t="s">
        <v>44</v>
      </c>
      <c r="AA165" s="7" t="s">
        <v>44</v>
      </c>
      <c r="AB165" s="7" t="s">
        <v>44</v>
      </c>
      <c r="AC165" s="10" t="s">
        <v>44</v>
      </c>
      <c r="AD165" s="11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</row>
    <row r="166" ht="14.25" customHeight="1">
      <c r="A166" s="14" t="s">
        <v>57</v>
      </c>
      <c r="B166" s="7">
        <v>31.0</v>
      </c>
      <c r="C166" s="7" t="s">
        <v>46</v>
      </c>
      <c r="D166" s="7" t="s">
        <v>52</v>
      </c>
      <c r="E166" s="7" t="s">
        <v>45</v>
      </c>
      <c r="F166" s="7">
        <v>14.6</v>
      </c>
      <c r="G166" s="7">
        <v>7.6</v>
      </c>
      <c r="H166" s="7">
        <v>2.3</v>
      </c>
      <c r="I166" s="7">
        <v>0.014807859347260794</v>
      </c>
      <c r="J166" s="7">
        <v>0.0</v>
      </c>
      <c r="K166" s="7">
        <v>0.002757879313626667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9" t="s">
        <v>44</v>
      </c>
      <c r="AA166" s="7" t="s">
        <v>44</v>
      </c>
      <c r="AB166" s="7" t="s">
        <v>44</v>
      </c>
      <c r="AC166" s="10" t="s">
        <v>44</v>
      </c>
      <c r="AD166" s="11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</row>
    <row r="167" ht="14.25" customHeight="1">
      <c r="A167" s="14" t="s">
        <v>57</v>
      </c>
      <c r="B167" s="7">
        <v>33.0</v>
      </c>
      <c r="C167" s="7" t="s">
        <v>46</v>
      </c>
      <c r="D167" s="7" t="s">
        <v>52</v>
      </c>
      <c r="E167" s="7" t="s">
        <v>45</v>
      </c>
      <c r="F167" s="7">
        <v>12.1</v>
      </c>
      <c r="G167" s="7">
        <v>9.1</v>
      </c>
      <c r="H167" s="7">
        <v>2.1</v>
      </c>
      <c r="I167" s="7">
        <v>0.008799438749501716</v>
      </c>
      <c r="J167" s="7">
        <v>6.855546973955232E-4</v>
      </c>
      <c r="K167" s="7">
        <v>0.003027042724276872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9" t="s">
        <v>44</v>
      </c>
      <c r="AA167" s="7" t="s">
        <v>44</v>
      </c>
      <c r="AB167" s="7" t="s">
        <v>44</v>
      </c>
      <c r="AC167" s="10" t="s">
        <v>44</v>
      </c>
      <c r="AD167" s="11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</row>
    <row r="168" ht="14.25" customHeight="1">
      <c r="A168" s="14" t="s">
        <v>57</v>
      </c>
      <c r="B168" s="7">
        <v>35.0</v>
      </c>
      <c r="C168" s="7" t="s">
        <v>46</v>
      </c>
      <c r="D168" s="7" t="s">
        <v>52</v>
      </c>
      <c r="E168" s="7" t="s">
        <v>45</v>
      </c>
      <c r="F168" s="7">
        <v>15.8</v>
      </c>
      <c r="G168" s="7">
        <v>11.3</v>
      </c>
      <c r="H168" s="7">
        <v>2.4</v>
      </c>
      <c r="I168" s="7">
        <v>-0.003437054884737239</v>
      </c>
      <c r="J168" s="7">
        <v>0.0</v>
      </c>
      <c r="K168" s="7">
        <v>0.00264048652771617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9" t="s">
        <v>44</v>
      </c>
      <c r="AA168" s="7" t="s">
        <v>44</v>
      </c>
      <c r="AB168" s="7" t="s">
        <v>44</v>
      </c>
      <c r="AC168" s="10" t="s">
        <v>44</v>
      </c>
      <c r="AD168" s="11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</row>
    <row r="169" ht="14.25" customHeight="1">
      <c r="A169" s="14" t="s">
        <v>57</v>
      </c>
      <c r="B169" s="7">
        <v>36.0</v>
      </c>
      <c r="C169" s="7" t="s">
        <v>46</v>
      </c>
      <c r="D169" s="7" t="s">
        <v>52</v>
      </c>
      <c r="E169" s="7" t="s">
        <v>45</v>
      </c>
      <c r="F169" s="7">
        <v>10.2</v>
      </c>
      <c r="G169" s="7">
        <v>7.5</v>
      </c>
      <c r="H169" s="7">
        <v>1.7999999999999998</v>
      </c>
      <c r="I169" s="7">
        <v>-0.02636063237036344</v>
      </c>
      <c r="J169" s="7">
        <v>0.005173167522063538</v>
      </c>
      <c r="K169" s="7">
        <v>0.003546226246433165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9" t="s">
        <v>44</v>
      </c>
      <c r="AA169" s="7" t="s">
        <v>44</v>
      </c>
      <c r="AB169" s="7" t="s">
        <v>44</v>
      </c>
      <c r="AC169" s="10" t="s">
        <v>44</v>
      </c>
      <c r="AD169" s="11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</row>
    <row r="170" ht="14.25" customHeight="1">
      <c r="A170" s="14" t="s">
        <v>57</v>
      </c>
      <c r="B170" s="7">
        <v>38.0</v>
      </c>
      <c r="C170" s="7" t="s">
        <v>46</v>
      </c>
      <c r="D170" s="7" t="s">
        <v>52</v>
      </c>
      <c r="E170" s="7" t="s">
        <v>45</v>
      </c>
      <c r="F170" s="7">
        <v>14.3</v>
      </c>
      <c r="G170" s="7">
        <v>10.6</v>
      </c>
      <c r="H170" s="7">
        <v>2.3000000000000003</v>
      </c>
      <c r="I170" s="7">
        <v>0.0013154288266891293</v>
      </c>
      <c r="J170" s="7">
        <v>0.008788291131316421</v>
      </c>
      <c r="K170" s="7">
        <v>0.008671120050515948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9" t="s">
        <v>44</v>
      </c>
      <c r="AA170" s="7" t="s">
        <v>44</v>
      </c>
      <c r="AB170" s="7" t="s">
        <v>44</v>
      </c>
      <c r="AC170" s="10" t="s">
        <v>44</v>
      </c>
      <c r="AD170" s="11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</row>
    <row r="171" ht="14.25" customHeight="1">
      <c r="A171" s="14" t="s">
        <v>57</v>
      </c>
      <c r="B171" s="7">
        <v>39.0</v>
      </c>
      <c r="C171" s="7" t="s">
        <v>46</v>
      </c>
      <c r="D171" s="7" t="s">
        <v>52</v>
      </c>
      <c r="E171" s="7" t="s">
        <v>45</v>
      </c>
      <c r="F171" s="7">
        <v>12.0</v>
      </c>
      <c r="G171" s="7">
        <v>7.4</v>
      </c>
      <c r="H171" s="7">
        <v>1.4</v>
      </c>
      <c r="I171" s="7">
        <v>0.0076964829689792425</v>
      </c>
      <c r="J171" s="7">
        <v>0.0</v>
      </c>
      <c r="K171" s="7">
        <v>0.014962192931430432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9" t="s">
        <v>44</v>
      </c>
      <c r="AA171" s="7" t="s">
        <v>44</v>
      </c>
      <c r="AB171" s="7" t="s">
        <v>44</v>
      </c>
      <c r="AC171" s="10" t="s">
        <v>44</v>
      </c>
      <c r="AD171" s="11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</row>
    <row r="172" ht="14.25" customHeight="1">
      <c r="A172" s="14" t="s">
        <v>57</v>
      </c>
      <c r="B172" s="12" t="s">
        <v>53</v>
      </c>
      <c r="C172" s="7" t="s">
        <v>41</v>
      </c>
      <c r="D172" s="7" t="s">
        <v>52</v>
      </c>
      <c r="E172" s="7" t="s">
        <v>48</v>
      </c>
      <c r="F172" s="7">
        <v>12.7</v>
      </c>
      <c r="G172" s="7">
        <v>9.5</v>
      </c>
      <c r="H172" s="7">
        <v>2.1</v>
      </c>
      <c r="I172" s="7">
        <v>0.013600507027719897</v>
      </c>
      <c r="J172" s="7">
        <v>0.0019908254204703546</v>
      </c>
      <c r="K172" s="7">
        <v>0.013110053336520763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9" t="s">
        <v>44</v>
      </c>
      <c r="AA172" s="7" t="s">
        <v>44</v>
      </c>
      <c r="AB172" s="7" t="s">
        <v>44</v>
      </c>
      <c r="AC172" s="10" t="s">
        <v>44</v>
      </c>
      <c r="AD172" s="11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</row>
    <row r="173" ht="14.25" customHeight="1">
      <c r="A173" s="14" t="s">
        <v>57</v>
      </c>
      <c r="B173" s="7" t="s">
        <v>54</v>
      </c>
      <c r="C173" s="7" t="s">
        <v>41</v>
      </c>
      <c r="D173" s="7" t="s">
        <v>52</v>
      </c>
      <c r="E173" s="7" t="s">
        <v>48</v>
      </c>
      <c r="F173" s="7">
        <v>11.6</v>
      </c>
      <c r="G173" s="7">
        <v>7.3</v>
      </c>
      <c r="H173" s="7">
        <v>1.4</v>
      </c>
      <c r="I173" s="7">
        <v>0.013710720096140463</v>
      </c>
      <c r="J173" s="7">
        <v>8.557662413124818E-4</v>
      </c>
      <c r="K173" s="7">
        <v>0.027412218034130457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9" t="s">
        <v>44</v>
      </c>
      <c r="AA173" s="7" t="s">
        <v>44</v>
      </c>
      <c r="AB173" s="7" t="s">
        <v>44</v>
      </c>
      <c r="AC173" s="10" t="s">
        <v>44</v>
      </c>
      <c r="AD173" s="11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</row>
    <row r="174" ht="14.25" customHeight="1">
      <c r="A174" s="14" t="s">
        <v>57</v>
      </c>
      <c r="B174" s="13" t="s">
        <v>55</v>
      </c>
      <c r="C174" s="7" t="s">
        <v>41</v>
      </c>
      <c r="D174" s="7" t="s">
        <v>52</v>
      </c>
      <c r="E174" s="7" t="s">
        <v>48</v>
      </c>
      <c r="F174" s="7">
        <v>14.7</v>
      </c>
      <c r="G174" s="7">
        <v>6.8</v>
      </c>
      <c r="H174" s="7">
        <v>1.5</v>
      </c>
      <c r="I174" s="7">
        <v>0.019127654180175195</v>
      </c>
      <c r="J174" s="7">
        <v>-0.0026784908589769945</v>
      </c>
      <c r="K174" s="7">
        <v>0.019242653413922308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9" t="s">
        <v>44</v>
      </c>
      <c r="AA174" s="7" t="s">
        <v>44</v>
      </c>
      <c r="AB174" s="7" t="s">
        <v>44</v>
      </c>
      <c r="AC174" s="10" t="s">
        <v>44</v>
      </c>
      <c r="AD174" s="11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</row>
    <row r="175" ht="14.25" customHeight="1">
      <c r="A175" s="14" t="s">
        <v>57</v>
      </c>
      <c r="B175" s="7" t="s">
        <v>56</v>
      </c>
      <c r="C175" s="7" t="s">
        <v>41</v>
      </c>
      <c r="D175" s="7" t="s">
        <v>52</v>
      </c>
      <c r="E175" s="7" t="s">
        <v>48</v>
      </c>
      <c r="F175" s="7">
        <v>9.9</v>
      </c>
      <c r="G175" s="7">
        <v>6.3</v>
      </c>
      <c r="H175" s="7">
        <v>1.5</v>
      </c>
      <c r="I175" s="7">
        <v>0.015592067060724009</v>
      </c>
      <c r="J175" s="7">
        <v>0.008425408565619685</v>
      </c>
      <c r="K175" s="7">
        <v>0.01384428757257949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9" t="s">
        <v>44</v>
      </c>
      <c r="AA175" s="7" t="s">
        <v>44</v>
      </c>
      <c r="AB175" s="7" t="s">
        <v>44</v>
      </c>
      <c r="AC175" s="10" t="s">
        <v>44</v>
      </c>
      <c r="AD175" s="11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  <c r="AA176" s="7"/>
      <c r="AB176" s="7"/>
      <c r="AC176" s="10"/>
      <c r="AD176" s="11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ht="14.25" customHeight="1">
      <c r="A177" s="7" t="s">
        <v>58</v>
      </c>
      <c r="B177" s="7">
        <v>1.0</v>
      </c>
      <c r="C177" s="7" t="s">
        <v>41</v>
      </c>
      <c r="D177" s="7" t="s">
        <v>42</v>
      </c>
      <c r="E177" s="7" t="s">
        <v>43</v>
      </c>
      <c r="F177" s="7">
        <v>35.5</v>
      </c>
      <c r="G177" s="7">
        <v>10.0</v>
      </c>
      <c r="H177" s="7">
        <v>2.7</v>
      </c>
      <c r="I177" s="7">
        <v>0.044291087580732524</v>
      </c>
      <c r="J177" s="7">
        <v>0.0</v>
      </c>
      <c r="K177" s="7">
        <v>0.0020488020235211735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9" t="s">
        <v>44</v>
      </c>
      <c r="AA177" s="7" t="s">
        <v>44</v>
      </c>
      <c r="AB177" s="7" t="s">
        <v>44</v>
      </c>
      <c r="AC177" s="10" t="s">
        <v>44</v>
      </c>
      <c r="AD177" s="11" t="s">
        <v>44</v>
      </c>
      <c r="AE177" s="7" t="s">
        <v>44</v>
      </c>
      <c r="AF177" s="15">
        <v>13.8997</v>
      </c>
      <c r="AG177" s="15">
        <v>0.03733</v>
      </c>
      <c r="AH177" s="15">
        <v>0.34415</v>
      </c>
      <c r="AI177" s="15">
        <v>366.37</v>
      </c>
      <c r="AJ177" s="15">
        <v>21.712</v>
      </c>
      <c r="AK177" s="15">
        <v>21.4408</v>
      </c>
      <c r="AL177" s="15">
        <v>1000.16</v>
      </c>
      <c r="AM177" s="15">
        <v>64.7105</v>
      </c>
      <c r="AN177" s="15">
        <v>0.3743</v>
      </c>
    </row>
    <row r="178" ht="14.25" customHeight="1">
      <c r="A178" s="7" t="s">
        <v>58</v>
      </c>
      <c r="B178" s="7">
        <v>3.0</v>
      </c>
      <c r="C178" s="7" t="s">
        <v>41</v>
      </c>
      <c r="D178" s="7" t="s">
        <v>42</v>
      </c>
      <c r="E178" s="7" t="s">
        <v>43</v>
      </c>
      <c r="F178" s="7">
        <v>28.0</v>
      </c>
      <c r="G178" s="7">
        <v>8.6</v>
      </c>
      <c r="H178" s="7">
        <v>2.6</v>
      </c>
      <c r="I178" s="7">
        <v>0.02520567044100866</v>
      </c>
      <c r="J178" s="7">
        <v>0.0</v>
      </c>
      <c r="K178" s="7">
        <v>0.009068833393576461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9" t="s">
        <v>44</v>
      </c>
      <c r="AA178" s="7" t="s">
        <v>44</v>
      </c>
      <c r="AB178" s="7" t="s">
        <v>44</v>
      </c>
      <c r="AC178" s="10" t="s">
        <v>44</v>
      </c>
      <c r="AD178" s="11" t="s">
        <v>44</v>
      </c>
      <c r="AE178" s="7" t="s">
        <v>44</v>
      </c>
      <c r="AF178" s="15">
        <v>7.221</v>
      </c>
      <c r="AG178" s="15">
        <v>0.01044</v>
      </c>
      <c r="AH178" s="15">
        <v>0.10248</v>
      </c>
      <c r="AI178" s="16">
        <v>-127.33</v>
      </c>
      <c r="AJ178" s="15">
        <v>21.767</v>
      </c>
      <c r="AK178" s="15">
        <v>21.4393</v>
      </c>
      <c r="AL178" s="15">
        <v>1000.25</v>
      </c>
      <c r="AM178" s="15">
        <v>64.5004</v>
      </c>
      <c r="AN178" s="16">
        <v>-0.1287</v>
      </c>
    </row>
    <row r="179" ht="14.25" customHeight="1">
      <c r="A179" s="7" t="s">
        <v>58</v>
      </c>
      <c r="B179" s="7">
        <v>4.0</v>
      </c>
      <c r="C179" s="7" t="s">
        <v>41</v>
      </c>
      <c r="D179" s="7" t="s">
        <v>42</v>
      </c>
      <c r="E179" s="7" t="s">
        <v>43</v>
      </c>
      <c r="F179" s="7">
        <v>12.5</v>
      </c>
      <c r="G179" s="7">
        <v>5.0</v>
      </c>
      <c r="H179" s="15">
        <v>2.3</v>
      </c>
      <c r="I179" s="7">
        <v>0.0</v>
      </c>
      <c r="J179" s="7">
        <v>0.0</v>
      </c>
      <c r="K179" s="7">
        <v>0.0024131443994233337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9" t="s">
        <v>44</v>
      </c>
      <c r="AA179" s="7" t="s">
        <v>44</v>
      </c>
      <c r="AB179" s="7" t="s">
        <v>44</v>
      </c>
      <c r="AC179" s="10" t="s">
        <v>44</v>
      </c>
      <c r="AD179" s="11" t="s">
        <v>44</v>
      </c>
      <c r="AE179" s="7" t="s">
        <v>44</v>
      </c>
      <c r="AF179" s="15">
        <v>8.3164</v>
      </c>
      <c r="AG179" s="15">
        <v>0.01735</v>
      </c>
      <c r="AH179" s="15">
        <v>0.17824</v>
      </c>
      <c r="AI179" s="15">
        <v>206.39</v>
      </c>
      <c r="AJ179" s="15">
        <v>22.0503</v>
      </c>
      <c r="AK179" s="15">
        <v>21.4558</v>
      </c>
      <c r="AL179" s="15">
        <v>999.87</v>
      </c>
      <c r="AM179" s="15">
        <v>63.9694</v>
      </c>
      <c r="AN179" s="15">
        <v>0.2091</v>
      </c>
    </row>
    <row r="180" ht="14.25" customHeight="1">
      <c r="A180" s="7" t="s">
        <v>58</v>
      </c>
      <c r="B180" s="7">
        <v>5.0</v>
      </c>
      <c r="C180" s="7" t="s">
        <v>41</v>
      </c>
      <c r="D180" s="7" t="s">
        <v>42</v>
      </c>
      <c r="E180" s="7" t="s">
        <v>43</v>
      </c>
      <c r="F180" s="7">
        <v>29.4</v>
      </c>
      <c r="G180" s="7">
        <v>11.8</v>
      </c>
      <c r="H180" s="7">
        <v>4.0</v>
      </c>
      <c r="I180" s="7">
        <v>0.016736697407653295</v>
      </c>
      <c r="J180" s="7">
        <v>0.0</v>
      </c>
      <c r="K180" s="7">
        <v>0.0042322834076209265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9" t="s">
        <v>44</v>
      </c>
      <c r="AA180" s="7" t="s">
        <v>44</v>
      </c>
      <c r="AB180" s="7" t="s">
        <v>44</v>
      </c>
      <c r="AC180" s="10" t="s">
        <v>44</v>
      </c>
      <c r="AD180" s="11" t="s">
        <v>44</v>
      </c>
      <c r="AE180" s="7" t="s">
        <v>44</v>
      </c>
      <c r="AF180" s="15">
        <v>5.5056</v>
      </c>
      <c r="AG180" s="15">
        <v>0.00491</v>
      </c>
      <c r="AH180" s="15">
        <v>0.05065</v>
      </c>
      <c r="AI180" s="16">
        <v>-805.74</v>
      </c>
      <c r="AJ180" s="15">
        <v>21.961</v>
      </c>
      <c r="AK180" s="15">
        <v>21.8574</v>
      </c>
      <c r="AL180" s="15">
        <v>1000.06</v>
      </c>
      <c r="AM180" s="15">
        <v>62.5887</v>
      </c>
      <c r="AN180" s="16">
        <v>-0.8125</v>
      </c>
    </row>
    <row r="181" ht="14.25" customHeight="1">
      <c r="A181" s="7" t="s">
        <v>58</v>
      </c>
      <c r="B181" s="7">
        <v>8.0</v>
      </c>
      <c r="C181" s="7" t="s">
        <v>41</v>
      </c>
      <c r="D181" s="7" t="s">
        <v>42</v>
      </c>
      <c r="E181" s="7" t="s">
        <v>43</v>
      </c>
      <c r="F181" s="7">
        <v>25.8</v>
      </c>
      <c r="G181" s="7">
        <v>10.8</v>
      </c>
      <c r="H181" s="7">
        <v>3.4</v>
      </c>
      <c r="I181" s="7">
        <v>0.018055997195027068</v>
      </c>
      <c r="J181" s="7">
        <v>0.0</v>
      </c>
      <c r="K181" s="7">
        <v>0.010540110712504491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9" t="s">
        <v>44</v>
      </c>
      <c r="AA181" s="7" t="s">
        <v>44</v>
      </c>
      <c r="AB181" s="7" t="s">
        <v>44</v>
      </c>
      <c r="AC181" s="10" t="s">
        <v>44</v>
      </c>
      <c r="AD181" s="11" t="s">
        <v>44</v>
      </c>
      <c r="AE181" s="7" t="s">
        <v>44</v>
      </c>
      <c r="AF181" s="15">
        <v>8.5814</v>
      </c>
      <c r="AG181" s="15">
        <v>0.0165</v>
      </c>
      <c r="AH181" s="15">
        <v>0.16506</v>
      </c>
      <c r="AI181" s="15">
        <v>141.85</v>
      </c>
      <c r="AJ181" s="15">
        <v>21.9812</v>
      </c>
      <c r="AK181" s="15">
        <v>21.2616</v>
      </c>
      <c r="AL181" s="15">
        <v>1000.18</v>
      </c>
      <c r="AM181" s="15">
        <v>65.4097</v>
      </c>
      <c r="AN181" s="15">
        <v>0.1437</v>
      </c>
    </row>
    <row r="182" ht="14.25" customHeight="1">
      <c r="A182" s="7" t="s">
        <v>58</v>
      </c>
      <c r="B182" s="7">
        <v>11.0</v>
      </c>
      <c r="C182" s="7" t="s">
        <v>41</v>
      </c>
      <c r="D182" s="7" t="s">
        <v>42</v>
      </c>
      <c r="E182" s="7" t="s">
        <v>43</v>
      </c>
      <c r="F182" s="7">
        <v>23.8</v>
      </c>
      <c r="G182" s="7">
        <v>10.2</v>
      </c>
      <c r="H182" s="7">
        <v>3.0</v>
      </c>
      <c r="I182" s="7">
        <v>0.028036076584181946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9" t="s">
        <v>44</v>
      </c>
      <c r="AA182" s="7" t="s">
        <v>44</v>
      </c>
      <c r="AB182" s="7" t="s">
        <v>44</v>
      </c>
      <c r="AC182" s="10" t="s">
        <v>44</v>
      </c>
      <c r="AD182" s="11" t="s">
        <v>44</v>
      </c>
      <c r="AE182" s="7" t="s">
        <v>44</v>
      </c>
      <c r="AF182" s="15">
        <v>4.8934</v>
      </c>
      <c r="AG182" s="15">
        <v>0.00697</v>
      </c>
      <c r="AH182" s="15">
        <v>0.06976</v>
      </c>
      <c r="AI182" s="16">
        <v>-139.67</v>
      </c>
      <c r="AJ182" s="15">
        <v>21.8815</v>
      </c>
      <c r="AK182" s="15">
        <v>21.6263</v>
      </c>
      <c r="AL182" s="15">
        <v>999.76</v>
      </c>
      <c r="AM182" s="15">
        <v>63.9883</v>
      </c>
      <c r="AN182" s="16">
        <v>-0.1407</v>
      </c>
    </row>
    <row r="183" ht="14.25" customHeight="1">
      <c r="A183" s="7" t="s">
        <v>58</v>
      </c>
      <c r="B183" s="7">
        <v>14.0</v>
      </c>
      <c r="C183" s="7" t="s">
        <v>41</v>
      </c>
      <c r="D183" s="7" t="s">
        <v>42</v>
      </c>
      <c r="E183" s="7" t="s">
        <v>43</v>
      </c>
      <c r="F183" s="7">
        <v>17.8</v>
      </c>
      <c r="G183" s="7">
        <v>7.2</v>
      </c>
      <c r="H183" s="7">
        <v>2.3</v>
      </c>
      <c r="I183" s="7">
        <v>0.019624789643332363</v>
      </c>
      <c r="J183" s="7">
        <v>0.0</v>
      </c>
      <c r="K183" s="7">
        <v>0.004938567660459206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9" t="s">
        <v>44</v>
      </c>
      <c r="AA183" s="7" t="s">
        <v>44</v>
      </c>
      <c r="AB183" s="7" t="s">
        <v>44</v>
      </c>
      <c r="AC183" s="10" t="s">
        <v>44</v>
      </c>
      <c r="AD183" s="11" t="s">
        <v>44</v>
      </c>
      <c r="AE183" s="7" t="s">
        <v>44</v>
      </c>
      <c r="AF183" s="15">
        <v>7.5665</v>
      </c>
      <c r="AG183" s="15">
        <v>0.01242</v>
      </c>
      <c r="AH183" s="15">
        <v>0.12513</v>
      </c>
      <c r="AI183" s="15">
        <v>1.88</v>
      </c>
      <c r="AJ183" s="15">
        <v>21.9808</v>
      </c>
      <c r="AK183" s="15">
        <v>21.549</v>
      </c>
      <c r="AL183" s="15">
        <v>999.96</v>
      </c>
      <c r="AM183" s="15">
        <v>64.263</v>
      </c>
      <c r="AN183" s="15">
        <v>0.0019</v>
      </c>
    </row>
    <row r="184" ht="14.25" customHeight="1">
      <c r="A184" s="7" t="s">
        <v>58</v>
      </c>
      <c r="B184" s="7">
        <v>17.0</v>
      </c>
      <c r="C184" s="7" t="s">
        <v>41</v>
      </c>
      <c r="D184" s="7" t="s">
        <v>42</v>
      </c>
      <c r="E184" s="7" t="s">
        <v>43</v>
      </c>
      <c r="F184" s="7">
        <v>19.0</v>
      </c>
      <c r="G184" s="7">
        <v>6.9</v>
      </c>
      <c r="H184" s="7">
        <v>2.3</v>
      </c>
      <c r="I184" s="7">
        <v>5.744689611436316E-4</v>
      </c>
      <c r="J184" s="7">
        <v>0.00580717515487518</v>
      </c>
      <c r="K184" s="7">
        <v>0.013306916364285867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9" t="s">
        <v>44</v>
      </c>
      <c r="AA184" s="7" t="s">
        <v>44</v>
      </c>
      <c r="AB184" s="7" t="s">
        <v>44</v>
      </c>
      <c r="AC184" s="10" t="s">
        <v>44</v>
      </c>
      <c r="AD184" s="11" t="s">
        <v>44</v>
      </c>
      <c r="AE184" s="7" t="s">
        <v>44</v>
      </c>
      <c r="AF184" s="15">
        <v>7.1255</v>
      </c>
      <c r="AG184" s="15">
        <v>0.0096</v>
      </c>
      <c r="AH184" s="15">
        <v>0.0947</v>
      </c>
      <c r="AI184" s="16">
        <v>-207.97</v>
      </c>
      <c r="AJ184" s="15">
        <v>21.7956</v>
      </c>
      <c r="AK184" s="15">
        <v>20.994</v>
      </c>
      <c r="AL184" s="15">
        <v>1000.12</v>
      </c>
      <c r="AM184" s="15">
        <v>66.3176</v>
      </c>
      <c r="AN184" s="16">
        <v>-0.2102</v>
      </c>
    </row>
    <row r="185" ht="14.25" customHeight="1">
      <c r="A185" s="7" t="s">
        <v>58</v>
      </c>
      <c r="B185" s="7">
        <v>18.0</v>
      </c>
      <c r="C185" s="7" t="s">
        <v>41</v>
      </c>
      <c r="D185" s="7" t="s">
        <v>42</v>
      </c>
      <c r="E185" s="7" t="s">
        <v>43</v>
      </c>
      <c r="F185" s="7">
        <v>16.6</v>
      </c>
      <c r="G185" s="7">
        <v>8.9</v>
      </c>
      <c r="H185" s="7">
        <v>2.1</v>
      </c>
      <c r="I185" s="7">
        <v>0.0</v>
      </c>
      <c r="J185" s="7">
        <v>0.0</v>
      </c>
      <c r="K185" s="7">
        <v>0.008368348703826647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9" t="s">
        <v>44</v>
      </c>
      <c r="AA185" s="7" t="s">
        <v>44</v>
      </c>
      <c r="AB185" s="7" t="s">
        <v>44</v>
      </c>
      <c r="AC185" s="10" t="s">
        <v>44</v>
      </c>
      <c r="AD185" s="11" t="s">
        <v>44</v>
      </c>
      <c r="AE185" s="7" t="s">
        <v>44</v>
      </c>
      <c r="AF185" s="15">
        <v>3.4493</v>
      </c>
      <c r="AG185" s="15">
        <v>0.00206</v>
      </c>
      <c r="AH185" s="15">
        <v>0.02025</v>
      </c>
      <c r="AI185" s="16">
        <v>-1674.53</v>
      </c>
      <c r="AJ185" s="15">
        <v>21.6836</v>
      </c>
      <c r="AK185" s="15">
        <v>21.4127</v>
      </c>
      <c r="AL185" s="15">
        <v>1000.13</v>
      </c>
      <c r="AM185" s="15">
        <v>64.6596</v>
      </c>
      <c r="AN185" s="16">
        <v>-1.683</v>
      </c>
    </row>
    <row r="186" ht="14.25" customHeight="1">
      <c r="A186" s="7" t="s">
        <v>58</v>
      </c>
      <c r="B186" s="7">
        <v>21.0</v>
      </c>
      <c r="C186" s="7" t="s">
        <v>41</v>
      </c>
      <c r="D186" s="7" t="s">
        <v>42</v>
      </c>
      <c r="E186" s="7" t="s">
        <v>45</v>
      </c>
      <c r="F186" s="7">
        <v>15.5</v>
      </c>
      <c r="G186" s="7">
        <v>7.5</v>
      </c>
      <c r="H186" s="7">
        <v>2.2</v>
      </c>
      <c r="I186" s="7">
        <v>0.008719720870555198</v>
      </c>
      <c r="J186" s="7">
        <v>7.286929575904821E-4</v>
      </c>
      <c r="K186" s="7">
        <v>0.0025254232610358723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9" t="s">
        <v>44</v>
      </c>
      <c r="AA186" s="7" t="s">
        <v>44</v>
      </c>
      <c r="AB186" s="7" t="s">
        <v>44</v>
      </c>
      <c r="AC186" s="10" t="s">
        <v>44</v>
      </c>
      <c r="AD186" s="11" t="s">
        <v>44</v>
      </c>
      <c r="AE186" s="7" t="s">
        <v>44</v>
      </c>
      <c r="AF186" s="15">
        <v>6.1066</v>
      </c>
      <c r="AG186" s="15">
        <v>0.00427</v>
      </c>
      <c r="AH186" s="15">
        <v>0.03188</v>
      </c>
      <c r="AI186" s="16">
        <v>-1303.31</v>
      </c>
      <c r="AJ186" s="15">
        <v>21.4572</v>
      </c>
      <c r="AK186" s="15">
        <v>20.8984</v>
      </c>
      <c r="AL186" s="15">
        <v>1000.51</v>
      </c>
      <c r="AM186" s="15">
        <v>74.28</v>
      </c>
      <c r="AN186" s="16">
        <v>-1.3147</v>
      </c>
    </row>
    <row r="187" ht="14.25" customHeight="1">
      <c r="A187" s="7" t="s">
        <v>58</v>
      </c>
      <c r="B187" s="7">
        <v>23.0</v>
      </c>
      <c r="C187" s="7" t="s">
        <v>41</v>
      </c>
      <c r="D187" s="7" t="s">
        <v>42</v>
      </c>
      <c r="E187" s="7" t="s">
        <v>45</v>
      </c>
      <c r="F187" s="7">
        <v>15.7</v>
      </c>
      <c r="G187" s="7">
        <v>8.0</v>
      </c>
      <c r="H187" s="7">
        <v>2.0</v>
      </c>
      <c r="I187" s="7">
        <v>0.005835067469231736</v>
      </c>
      <c r="J187" s="7">
        <v>6.828619626877558E-4</v>
      </c>
      <c r="K187" s="7">
        <v>0.008822634285713418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9" t="s">
        <v>44</v>
      </c>
      <c r="AA187" s="7" t="s">
        <v>44</v>
      </c>
      <c r="AB187" s="7" t="s">
        <v>44</v>
      </c>
      <c r="AC187" s="10" t="s">
        <v>44</v>
      </c>
      <c r="AD187" s="11" t="s">
        <v>44</v>
      </c>
      <c r="AE187" s="7" t="s">
        <v>44</v>
      </c>
      <c r="AF187" s="15">
        <v>6.08</v>
      </c>
      <c r="AG187" s="15">
        <v>0.02114</v>
      </c>
      <c r="AH187" s="15">
        <v>0.15724</v>
      </c>
      <c r="AI187" s="15">
        <v>515.64</v>
      </c>
      <c r="AJ187" s="15">
        <v>21.6163</v>
      </c>
      <c r="AK187" s="15">
        <v>21.3257</v>
      </c>
      <c r="AL187" s="15">
        <v>1000.02</v>
      </c>
      <c r="AM187" s="15">
        <v>72.4484</v>
      </c>
      <c r="AN187" s="15">
        <v>0.5205</v>
      </c>
    </row>
    <row r="188" ht="14.25" customHeight="1">
      <c r="A188" s="7" t="s">
        <v>58</v>
      </c>
      <c r="B188" s="7">
        <v>26.0</v>
      </c>
      <c r="C188" s="7" t="s">
        <v>41</v>
      </c>
      <c r="D188" s="7" t="s">
        <v>42</v>
      </c>
      <c r="E188" s="7" t="s">
        <v>45</v>
      </c>
      <c r="F188" s="7">
        <v>27.5</v>
      </c>
      <c r="G188" s="7">
        <v>6.3</v>
      </c>
      <c r="H188" s="7">
        <v>2.6</v>
      </c>
      <c r="I188" s="7">
        <v>0.03626419764686034</v>
      </c>
      <c r="J188" s="7">
        <v>0.0</v>
      </c>
      <c r="K188" s="7">
        <v>0.0021291674123475463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9" t="s">
        <v>44</v>
      </c>
      <c r="AA188" s="7" t="s">
        <v>44</v>
      </c>
      <c r="AB188" s="7" t="s">
        <v>44</v>
      </c>
      <c r="AC188" s="10" t="s">
        <v>44</v>
      </c>
      <c r="AD188" s="11" t="s">
        <v>44</v>
      </c>
      <c r="AE188" s="7" t="s">
        <v>44</v>
      </c>
      <c r="AF188" s="15">
        <v>8.7524</v>
      </c>
      <c r="AG188" s="15">
        <v>0.01724</v>
      </c>
      <c r="AH188" s="15">
        <v>0.1433</v>
      </c>
      <c r="AI188" s="15">
        <v>158.18</v>
      </c>
      <c r="AJ188" s="15">
        <v>22.0728</v>
      </c>
      <c r="AK188" s="15">
        <v>22.4078</v>
      </c>
      <c r="AL188" s="15">
        <v>999.9</v>
      </c>
      <c r="AM188" s="15">
        <v>67.5514</v>
      </c>
      <c r="AN188" s="15">
        <v>0.1603</v>
      </c>
    </row>
    <row r="189" ht="14.25" customHeight="1">
      <c r="A189" s="7" t="s">
        <v>58</v>
      </c>
      <c r="B189" s="7">
        <v>28.0</v>
      </c>
      <c r="C189" s="7" t="s">
        <v>41</v>
      </c>
      <c r="D189" s="7" t="s">
        <v>42</v>
      </c>
      <c r="E189" s="7" t="s">
        <v>45</v>
      </c>
      <c r="F189" s="7">
        <v>20.0</v>
      </c>
      <c r="G189" s="7">
        <v>8.2</v>
      </c>
      <c r="H189" s="7">
        <v>2.8</v>
      </c>
      <c r="I189" s="7">
        <v>0.0255149978319906</v>
      </c>
      <c r="J189" s="7">
        <v>0.0</v>
      </c>
      <c r="K189" s="7">
        <v>0.004023085421425161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9" t="s">
        <v>44</v>
      </c>
      <c r="AA189" s="7" t="s">
        <v>44</v>
      </c>
      <c r="AB189" s="7" t="s">
        <v>44</v>
      </c>
      <c r="AC189" s="10" t="s">
        <v>44</v>
      </c>
      <c r="AD189" s="11" t="s">
        <v>44</v>
      </c>
      <c r="AE189" s="7" t="s">
        <v>44</v>
      </c>
      <c r="AF189" s="15">
        <v>7.2374</v>
      </c>
      <c r="AG189" s="15">
        <v>0.0014</v>
      </c>
      <c r="AH189" s="15">
        <v>0.01161</v>
      </c>
      <c r="AI189" s="16">
        <v>-7225.61</v>
      </c>
      <c r="AJ189" s="15">
        <v>21.8835</v>
      </c>
      <c r="AK189" s="15">
        <v>21.5069</v>
      </c>
      <c r="AL189" s="15">
        <v>1000.44</v>
      </c>
      <c r="AM189" s="15">
        <v>71.3997</v>
      </c>
      <c r="AN189" s="16">
        <v>-7.3016</v>
      </c>
    </row>
    <row r="190" ht="14.25" customHeight="1">
      <c r="A190" s="7" t="s">
        <v>58</v>
      </c>
      <c r="B190" s="7">
        <v>30.0</v>
      </c>
      <c r="C190" s="7" t="s">
        <v>41</v>
      </c>
      <c r="D190" s="7" t="s">
        <v>42</v>
      </c>
      <c r="E190" s="7" t="s">
        <v>45</v>
      </c>
      <c r="F190" s="7">
        <v>11.5</v>
      </c>
      <c r="G190" s="7">
        <v>7.8</v>
      </c>
      <c r="H190" s="7">
        <v>1.6</v>
      </c>
      <c r="I190" s="7">
        <v>0.0</v>
      </c>
      <c r="J190" s="7">
        <v>0.004345263282401479</v>
      </c>
      <c r="K190" s="7">
        <v>0.015617342076037488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9" t="s">
        <v>44</v>
      </c>
      <c r="AA190" s="7" t="s">
        <v>44</v>
      </c>
      <c r="AB190" s="7" t="s">
        <v>44</v>
      </c>
      <c r="AC190" s="10" t="s">
        <v>44</v>
      </c>
      <c r="AD190" s="11" t="s">
        <v>44</v>
      </c>
      <c r="AE190" s="7" t="s">
        <v>44</v>
      </c>
      <c r="AF190" s="15">
        <v>5.5186</v>
      </c>
      <c r="AG190" s="15">
        <v>0.00169</v>
      </c>
      <c r="AH190" s="15">
        <v>0.01379</v>
      </c>
      <c r="AI190" s="16">
        <v>-4211.16</v>
      </c>
      <c r="AJ190" s="15">
        <v>21.8208</v>
      </c>
      <c r="AK190" s="15">
        <v>21.4289</v>
      </c>
      <c r="AL190" s="15">
        <v>999.95</v>
      </c>
      <c r="AM190" s="15">
        <v>71.7772</v>
      </c>
      <c r="AN190" s="16">
        <v>-4.2465</v>
      </c>
    </row>
    <row r="191" ht="14.25" customHeight="1">
      <c r="A191" s="7" t="s">
        <v>58</v>
      </c>
      <c r="B191" s="7">
        <v>31.0</v>
      </c>
      <c r="C191" s="7" t="s">
        <v>41</v>
      </c>
      <c r="D191" s="7" t="s">
        <v>42</v>
      </c>
      <c r="E191" s="7" t="s">
        <v>45</v>
      </c>
      <c r="F191" s="7">
        <v>25.6</v>
      </c>
      <c r="G191" s="7">
        <v>8.0</v>
      </c>
      <c r="H191" s="7">
        <v>2.7</v>
      </c>
      <c r="I191" s="7">
        <v>0.032763991204201454</v>
      </c>
      <c r="J191" s="7">
        <v>0.0027845493388940212</v>
      </c>
      <c r="K191" s="7">
        <v>0.0020488020235211735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9" t="s">
        <v>44</v>
      </c>
      <c r="AA191" s="7" t="s">
        <v>44</v>
      </c>
      <c r="AB191" s="7" t="s">
        <v>44</v>
      </c>
      <c r="AC191" s="10" t="s">
        <v>44</v>
      </c>
      <c r="AD191" s="11" t="s">
        <v>44</v>
      </c>
      <c r="AE191" s="7" t="s">
        <v>44</v>
      </c>
      <c r="AF191" s="15">
        <v>2.6544</v>
      </c>
      <c r="AG191" s="15">
        <v>5.5E-4</v>
      </c>
      <c r="AH191" s="15">
        <v>0.00452</v>
      </c>
      <c r="AI191" s="16">
        <v>-6698.1</v>
      </c>
      <c r="AJ191" s="15">
        <v>21.9176</v>
      </c>
      <c r="AK191" s="15">
        <v>21.8683</v>
      </c>
      <c r="AL191" s="15">
        <v>1000.07</v>
      </c>
      <c r="AM191" s="15">
        <v>70.2738</v>
      </c>
      <c r="AN191" s="16">
        <v>-6.7244</v>
      </c>
    </row>
    <row r="192" ht="14.25" customHeight="1">
      <c r="A192" s="7" t="s">
        <v>58</v>
      </c>
      <c r="B192" s="7">
        <v>34.0</v>
      </c>
      <c r="C192" s="7" t="s">
        <v>41</v>
      </c>
      <c r="D192" s="7" t="s">
        <v>42</v>
      </c>
      <c r="E192" s="7" t="s">
        <v>45</v>
      </c>
      <c r="F192" s="7">
        <v>21.5</v>
      </c>
      <c r="G192" s="7">
        <v>7.7</v>
      </c>
      <c r="H192" s="7">
        <v>2.6</v>
      </c>
      <c r="I192" s="7">
        <v>0.027311888451096084</v>
      </c>
      <c r="J192" s="7">
        <v>0.0</v>
      </c>
      <c r="K192" s="7">
        <v>0.0021291674123475463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9" t="s">
        <v>44</v>
      </c>
      <c r="AA192" s="7" t="s">
        <v>44</v>
      </c>
      <c r="AB192" s="7" t="s">
        <v>44</v>
      </c>
      <c r="AC192" s="10" t="s">
        <v>44</v>
      </c>
      <c r="AD192" s="11" t="s">
        <v>44</v>
      </c>
      <c r="AE192" s="7" t="s">
        <v>44</v>
      </c>
      <c r="AF192" s="15">
        <v>5.6661</v>
      </c>
      <c r="AG192" s="15">
        <v>0.0028</v>
      </c>
      <c r="AH192" s="15">
        <v>0.02277</v>
      </c>
      <c r="AI192" s="16">
        <v>-2246.81</v>
      </c>
      <c r="AJ192" s="15">
        <v>21.8613</v>
      </c>
      <c r="AK192" s="15">
        <v>21.5575</v>
      </c>
      <c r="AL192" s="15">
        <v>1000.08</v>
      </c>
      <c r="AM192" s="15">
        <v>71.4276</v>
      </c>
      <c r="AN192" s="16">
        <v>-2.2659</v>
      </c>
    </row>
    <row r="193" ht="14.25" customHeight="1">
      <c r="A193" s="7" t="s">
        <v>58</v>
      </c>
      <c r="B193" s="7">
        <v>36.0</v>
      </c>
      <c r="C193" s="7" t="s">
        <v>41</v>
      </c>
      <c r="D193" s="7" t="s">
        <v>42</v>
      </c>
      <c r="E193" s="7" t="s">
        <v>45</v>
      </c>
      <c r="F193" s="7">
        <v>19.7</v>
      </c>
      <c r="G193" s="7">
        <v>9.5</v>
      </c>
      <c r="H193" s="7">
        <v>2.7</v>
      </c>
      <c r="I193" s="7">
        <v>0.0034118122198223966</v>
      </c>
      <c r="J193" s="7">
        <v>5.744689611436316E-4</v>
      </c>
      <c r="K193" s="7">
        <v>0.0020488020235211735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9" t="s">
        <v>44</v>
      </c>
      <c r="AA193" s="7" t="s">
        <v>44</v>
      </c>
      <c r="AB193" s="7" t="s">
        <v>44</v>
      </c>
      <c r="AC193" s="10" t="s">
        <v>44</v>
      </c>
      <c r="AD193" s="11" t="s">
        <v>44</v>
      </c>
      <c r="AE193" s="7" t="s">
        <v>44</v>
      </c>
      <c r="AF193" s="15">
        <v>5.0605</v>
      </c>
      <c r="AG193" s="15">
        <v>0.01016</v>
      </c>
      <c r="AH193" s="15">
        <v>0.08774</v>
      </c>
      <c r="AI193" s="15">
        <v>182.12</v>
      </c>
      <c r="AJ193" s="15">
        <v>22.2013</v>
      </c>
      <c r="AK193" s="15">
        <v>22.756</v>
      </c>
      <c r="AL193" s="15">
        <v>1000.0</v>
      </c>
      <c r="AM193" s="15">
        <v>66.1972</v>
      </c>
      <c r="AN193" s="15">
        <v>0.1835</v>
      </c>
    </row>
    <row r="194" ht="14.25" customHeight="1">
      <c r="A194" s="7" t="s">
        <v>58</v>
      </c>
      <c r="B194" s="7">
        <v>37.0</v>
      </c>
      <c r="C194" s="7" t="s">
        <v>41</v>
      </c>
      <c r="D194" s="7" t="s">
        <v>42</v>
      </c>
      <c r="E194" s="7" t="s">
        <v>45</v>
      </c>
      <c r="F194" s="7">
        <v>12.3</v>
      </c>
      <c r="G194" s="7">
        <v>7.4</v>
      </c>
      <c r="H194" s="7">
        <v>2.0</v>
      </c>
      <c r="I194" s="7">
        <v>0.001340483173971646</v>
      </c>
      <c r="J194" s="7">
        <v>0.0</v>
      </c>
      <c r="K194" s="7">
        <v>0.002784549338894035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9" t="s">
        <v>44</v>
      </c>
      <c r="AA194" s="7" t="s">
        <v>44</v>
      </c>
      <c r="AB194" s="7" t="s">
        <v>44</v>
      </c>
      <c r="AC194" s="10" t="s">
        <v>44</v>
      </c>
      <c r="AD194" s="11" t="s">
        <v>44</v>
      </c>
      <c r="AE194" s="7" t="s">
        <v>44</v>
      </c>
      <c r="AF194" s="15">
        <v>6.4117</v>
      </c>
      <c r="AG194" s="15">
        <v>0.00167</v>
      </c>
      <c r="AH194" s="15">
        <v>0.01256</v>
      </c>
      <c r="AI194" s="16">
        <v>-5132.54</v>
      </c>
      <c r="AJ194" s="15">
        <v>21.483</v>
      </c>
      <c r="AK194" s="15">
        <v>20.9222</v>
      </c>
      <c r="AL194" s="15">
        <v>1000.53</v>
      </c>
      <c r="AM194" s="15">
        <v>74.3523</v>
      </c>
      <c r="AN194" s="16">
        <v>-5.1796</v>
      </c>
    </row>
    <row r="195" ht="14.25" customHeight="1">
      <c r="A195" s="7" t="s">
        <v>58</v>
      </c>
      <c r="B195" s="7">
        <v>39.0</v>
      </c>
      <c r="C195" s="7" t="s">
        <v>41</v>
      </c>
      <c r="D195" s="7" t="s">
        <v>42</v>
      </c>
      <c r="E195" s="7" t="s">
        <v>45</v>
      </c>
      <c r="F195" s="7">
        <v>21.8</v>
      </c>
      <c r="G195" s="7">
        <v>8.3</v>
      </c>
      <c r="H195" s="7">
        <v>2.4</v>
      </c>
      <c r="I195" s="7">
        <v>0.01781960514942138</v>
      </c>
      <c r="J195" s="7">
        <v>0.001998513173016303</v>
      </c>
      <c r="K195" s="7">
        <v>0.004723570111174982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9" t="s">
        <v>44</v>
      </c>
      <c r="AA195" s="7" t="s">
        <v>44</v>
      </c>
      <c r="AB195" s="7" t="s">
        <v>44</v>
      </c>
      <c r="AC195" s="10" t="s">
        <v>44</v>
      </c>
      <c r="AD195" s="11" t="s">
        <v>44</v>
      </c>
      <c r="AE195" s="7" t="s">
        <v>44</v>
      </c>
      <c r="AF195" s="15">
        <v>8.5175</v>
      </c>
      <c r="AG195" s="15">
        <v>0.00156</v>
      </c>
      <c r="AH195" s="15">
        <v>0.01258</v>
      </c>
      <c r="AI195" s="16">
        <v>-7723.69</v>
      </c>
      <c r="AJ195" s="15">
        <v>21.8558</v>
      </c>
      <c r="AK195" s="15">
        <v>21.1266</v>
      </c>
      <c r="AL195" s="15">
        <v>1000.05</v>
      </c>
      <c r="AM195" s="15">
        <v>73.6573</v>
      </c>
      <c r="AN195" s="16">
        <v>-7.8232</v>
      </c>
    </row>
    <row r="196" ht="14.25" customHeight="1">
      <c r="A196" s="7" t="s">
        <v>58</v>
      </c>
      <c r="B196" s="7">
        <v>2.0</v>
      </c>
      <c r="C196" s="7" t="s">
        <v>46</v>
      </c>
      <c r="D196" s="7" t="s">
        <v>42</v>
      </c>
      <c r="E196" s="7" t="s">
        <v>43</v>
      </c>
      <c r="F196" s="7">
        <v>20.0</v>
      </c>
      <c r="G196" s="7">
        <v>9.5</v>
      </c>
      <c r="H196" s="7">
        <v>2.8</v>
      </c>
      <c r="I196" s="7">
        <v>0.008504235658978426</v>
      </c>
      <c r="J196" s="7">
        <v>0.0</v>
      </c>
      <c r="K196" s="7">
        <v>0.008368348703826661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9" t="s">
        <v>44</v>
      </c>
      <c r="AA196" s="7" t="s">
        <v>44</v>
      </c>
      <c r="AB196" s="7" t="s">
        <v>44</v>
      </c>
      <c r="AC196" s="10" t="s">
        <v>44</v>
      </c>
      <c r="AD196" s="11" t="s">
        <v>44</v>
      </c>
      <c r="AE196" s="7" t="s">
        <v>44</v>
      </c>
      <c r="AF196" s="15">
        <v>6.6502</v>
      </c>
      <c r="AG196" s="15">
        <v>0.00667</v>
      </c>
      <c r="AH196" s="15">
        <v>0.06577</v>
      </c>
      <c r="AI196" s="16">
        <v>-611.49</v>
      </c>
      <c r="AJ196" s="15">
        <v>21.7772</v>
      </c>
      <c r="AK196" s="15">
        <v>20.9567</v>
      </c>
      <c r="AL196" s="15">
        <v>1000.24</v>
      </c>
      <c r="AM196" s="15">
        <v>66.5817</v>
      </c>
      <c r="AN196" s="16">
        <v>-0.6176</v>
      </c>
    </row>
    <row r="197" ht="14.25" customHeight="1">
      <c r="A197" s="7" t="s">
        <v>58</v>
      </c>
      <c r="B197" s="7">
        <v>6.0</v>
      </c>
      <c r="C197" s="7" t="s">
        <v>46</v>
      </c>
      <c r="D197" s="7" t="s">
        <v>42</v>
      </c>
      <c r="E197" s="7" t="s">
        <v>43</v>
      </c>
      <c r="F197" s="7">
        <v>24.4</v>
      </c>
      <c r="G197" s="7">
        <v>10.0</v>
      </c>
      <c r="H197" s="7">
        <v>2.3</v>
      </c>
      <c r="I197" s="7">
        <v>0.03460001450493505</v>
      </c>
      <c r="J197" s="7">
        <v>0.0</v>
      </c>
      <c r="K197" s="7">
        <v>0.0024131443994233337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9" t="s">
        <v>44</v>
      </c>
      <c r="AA197" s="7" t="s">
        <v>44</v>
      </c>
      <c r="AB197" s="7" t="s">
        <v>44</v>
      </c>
      <c r="AC197" s="10" t="s">
        <v>44</v>
      </c>
      <c r="AD197" s="11" t="s">
        <v>44</v>
      </c>
      <c r="AE197" s="7" t="s">
        <v>44</v>
      </c>
      <c r="AF197" s="15">
        <v>5.8501</v>
      </c>
      <c r="AG197" s="15">
        <v>0.01343</v>
      </c>
      <c r="AH197" s="15">
        <v>0.13125</v>
      </c>
      <c r="AI197" s="15">
        <v>281.19</v>
      </c>
      <c r="AJ197" s="15">
        <v>21.7109</v>
      </c>
      <c r="AK197" s="15">
        <v>20.2668</v>
      </c>
      <c r="AL197" s="15">
        <v>1000.1</v>
      </c>
      <c r="AM197" s="15">
        <v>68.8826</v>
      </c>
      <c r="AN197" s="15">
        <v>0.2837</v>
      </c>
    </row>
    <row r="198" ht="14.25" customHeight="1">
      <c r="A198" s="7" t="s">
        <v>58</v>
      </c>
      <c r="B198" s="7">
        <v>7.0</v>
      </c>
      <c r="C198" s="7" t="s">
        <v>46</v>
      </c>
      <c r="D198" s="7" t="s">
        <v>42</v>
      </c>
      <c r="E198" s="7" t="s">
        <v>43</v>
      </c>
      <c r="F198" s="7">
        <v>23.0</v>
      </c>
      <c r="G198" s="7">
        <v>11.3</v>
      </c>
      <c r="H198" s="7">
        <v>3.1</v>
      </c>
      <c r="I198" s="7">
        <v>0.007047058321371147</v>
      </c>
      <c r="J198" s="7">
        <v>0.0</v>
      </c>
      <c r="K198" s="7">
        <v>0.005525457811506679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9" t="s">
        <v>44</v>
      </c>
      <c r="AA198" s="7" t="s">
        <v>44</v>
      </c>
      <c r="AB198" s="7" t="s">
        <v>44</v>
      </c>
      <c r="AC198" s="10" t="s">
        <v>44</v>
      </c>
      <c r="AD198" s="11" t="s">
        <v>44</v>
      </c>
      <c r="AE198" s="7" t="s">
        <v>44</v>
      </c>
      <c r="AF198" s="15">
        <v>8.955</v>
      </c>
      <c r="AG198" s="15">
        <v>0.02378</v>
      </c>
      <c r="AH198" s="15">
        <v>0.23129</v>
      </c>
      <c r="AI198" s="15">
        <v>369.52</v>
      </c>
      <c r="AJ198" s="15">
        <v>21.774</v>
      </c>
      <c r="AK198" s="15">
        <v>22.0569</v>
      </c>
      <c r="AL198" s="15">
        <v>1000.84</v>
      </c>
      <c r="AM198" s="15">
        <v>61.5996</v>
      </c>
      <c r="AN198" s="15">
        <v>0.3744</v>
      </c>
    </row>
    <row r="199" ht="14.25" customHeight="1">
      <c r="A199" s="7" t="s">
        <v>58</v>
      </c>
      <c r="B199" s="7">
        <v>9.0</v>
      </c>
      <c r="C199" s="7" t="s">
        <v>46</v>
      </c>
      <c r="D199" s="7" t="s">
        <v>42</v>
      </c>
      <c r="E199" s="7" t="s">
        <v>43</v>
      </c>
      <c r="F199" s="7">
        <v>16.8</v>
      </c>
      <c r="G199" s="7">
        <v>8.5</v>
      </c>
      <c r="H199" s="7">
        <v>2.7</v>
      </c>
      <c r="I199" s="7">
        <v>9.78167188994572E-4</v>
      </c>
      <c r="J199" s="7">
        <v>0.0012926041672773475</v>
      </c>
      <c r="K199" s="7">
        <v>0.0020488020235211735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9" t="s">
        <v>44</v>
      </c>
      <c r="AA199" s="7" t="s">
        <v>44</v>
      </c>
      <c r="AB199" s="7" t="s">
        <v>44</v>
      </c>
      <c r="AC199" s="10" t="s">
        <v>44</v>
      </c>
      <c r="AD199" s="11" t="s">
        <v>44</v>
      </c>
      <c r="AE199" s="7" t="s">
        <v>44</v>
      </c>
      <c r="AF199" s="15">
        <v>5.8625</v>
      </c>
      <c r="AG199" s="15">
        <v>0.00792</v>
      </c>
      <c r="AH199" s="15">
        <v>0.08021</v>
      </c>
      <c r="AI199" s="16">
        <v>-202.97</v>
      </c>
      <c r="AJ199" s="15">
        <v>21.8725</v>
      </c>
      <c r="AK199" s="15">
        <v>21.9275</v>
      </c>
      <c r="AL199" s="15">
        <v>1000.2</v>
      </c>
      <c r="AM199" s="15">
        <v>62.2264</v>
      </c>
      <c r="AN199" s="16">
        <v>-0.2048</v>
      </c>
    </row>
    <row r="200" ht="14.25" customHeight="1">
      <c r="A200" s="7" t="s">
        <v>58</v>
      </c>
      <c r="B200" s="7">
        <v>13.0</v>
      </c>
      <c r="C200" s="7" t="s">
        <v>46</v>
      </c>
      <c r="D200" s="7" t="s">
        <v>42</v>
      </c>
      <c r="E200" s="7" t="s">
        <v>43</v>
      </c>
      <c r="F200" s="7">
        <v>17.1</v>
      </c>
      <c r="G200" s="7">
        <v>9.0</v>
      </c>
      <c r="H200" s="7">
        <v>2.0</v>
      </c>
      <c r="I200" s="7">
        <v>0.0</v>
      </c>
      <c r="J200" s="7">
        <v>0.0</v>
      </c>
      <c r="K200" s="7">
        <v>0.015617342076037495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9" t="s">
        <v>44</v>
      </c>
      <c r="AA200" s="7" t="s">
        <v>44</v>
      </c>
      <c r="AB200" s="7" t="s">
        <v>44</v>
      </c>
      <c r="AC200" s="10" t="s">
        <v>44</v>
      </c>
      <c r="AD200" s="11" t="s">
        <v>44</v>
      </c>
      <c r="AE200" s="7" t="s">
        <v>44</v>
      </c>
      <c r="AF200" s="15">
        <v>3.4103</v>
      </c>
      <c r="AG200" s="15">
        <v>3.1E-4</v>
      </c>
      <c r="AH200" s="15">
        <v>0.0031</v>
      </c>
      <c r="AI200" s="16">
        <v>-16429.84</v>
      </c>
      <c r="AJ200" s="15">
        <v>21.7448</v>
      </c>
      <c r="AK200" s="15">
        <v>21.2523</v>
      </c>
      <c r="AL200" s="15">
        <v>1000.32</v>
      </c>
      <c r="AM200" s="15">
        <v>65.2249</v>
      </c>
      <c r="AN200" s="16">
        <v>-16.5089</v>
      </c>
    </row>
    <row r="201" ht="14.25" customHeight="1">
      <c r="A201" s="7" t="s">
        <v>58</v>
      </c>
      <c r="B201" s="7">
        <v>15.0</v>
      </c>
      <c r="C201" s="7" t="s">
        <v>46</v>
      </c>
      <c r="D201" s="7" t="s">
        <v>42</v>
      </c>
      <c r="E201" s="7" t="s">
        <v>43</v>
      </c>
      <c r="F201" s="7">
        <v>15.0</v>
      </c>
      <c r="G201" s="7">
        <v>5.4</v>
      </c>
      <c r="H201" s="7">
        <v>1.7</v>
      </c>
      <c r="I201" s="7">
        <v>0.0</v>
      </c>
      <c r="J201" s="7">
        <v>0.0</v>
      </c>
      <c r="K201" s="7">
        <v>0.018908459416331146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9" t="s">
        <v>44</v>
      </c>
      <c r="AA201" s="7" t="s">
        <v>44</v>
      </c>
      <c r="AB201" s="7" t="s">
        <v>44</v>
      </c>
      <c r="AC201" s="10" t="s">
        <v>44</v>
      </c>
      <c r="AD201" s="11" t="s">
        <v>44</v>
      </c>
      <c r="AE201" s="7" t="s">
        <v>44</v>
      </c>
      <c r="AF201" s="15">
        <v>9.9032</v>
      </c>
      <c r="AG201" s="15">
        <v>0.02511</v>
      </c>
      <c r="AH201" s="15">
        <v>0.23813</v>
      </c>
      <c r="AI201" s="15">
        <v>339.17</v>
      </c>
      <c r="AJ201" s="15">
        <v>21.7592</v>
      </c>
      <c r="AK201" s="15">
        <v>21.2099</v>
      </c>
      <c r="AL201" s="15">
        <v>1000.19</v>
      </c>
      <c r="AM201" s="15">
        <v>65.6636</v>
      </c>
      <c r="AN201" s="15">
        <v>0.3443</v>
      </c>
    </row>
    <row r="202" ht="14.25" customHeight="1">
      <c r="A202" s="7" t="s">
        <v>58</v>
      </c>
      <c r="B202" s="7">
        <v>16.0</v>
      </c>
      <c r="C202" s="7" t="s">
        <v>46</v>
      </c>
      <c r="D202" s="7" t="s">
        <v>42</v>
      </c>
      <c r="E202" s="7" t="s">
        <v>43</v>
      </c>
      <c r="F202" s="7">
        <v>12.2</v>
      </c>
      <c r="G202" s="7">
        <v>10.7</v>
      </c>
      <c r="H202" s="7">
        <v>2.1</v>
      </c>
      <c r="I202" s="7">
        <v>0.009719957364103832</v>
      </c>
      <c r="J202" s="7">
        <v>0.0</v>
      </c>
      <c r="K202" s="7">
        <v>0.005433211722636298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9" t="s">
        <v>44</v>
      </c>
      <c r="AA202" s="7" t="s">
        <v>44</v>
      </c>
      <c r="AB202" s="7" t="s">
        <v>44</v>
      </c>
      <c r="AC202" s="10" t="s">
        <v>44</v>
      </c>
      <c r="AD202" s="11" t="s">
        <v>44</v>
      </c>
      <c r="AE202" s="7" t="s">
        <v>44</v>
      </c>
      <c r="AF202" s="15">
        <v>6.8507</v>
      </c>
      <c r="AG202" s="15">
        <v>0.01254</v>
      </c>
      <c r="AH202" s="15">
        <v>0.1251</v>
      </c>
      <c r="AI202" s="15">
        <v>103.83</v>
      </c>
      <c r="AJ202" s="15">
        <v>21.9172</v>
      </c>
      <c r="AK202" s="15">
        <v>21.7128</v>
      </c>
      <c r="AL202" s="15">
        <v>1000.53</v>
      </c>
      <c r="AM202" s="15">
        <v>63.593</v>
      </c>
      <c r="AN202" s="15">
        <v>0.1049</v>
      </c>
    </row>
    <row r="203" ht="14.25" customHeight="1">
      <c r="A203" s="7" t="s">
        <v>58</v>
      </c>
      <c r="B203" s="7">
        <v>19.0</v>
      </c>
      <c r="C203" s="7" t="s">
        <v>46</v>
      </c>
      <c r="D203" s="7" t="s">
        <v>42</v>
      </c>
      <c r="E203" s="7" t="s">
        <v>43</v>
      </c>
      <c r="F203" s="7">
        <v>14.3</v>
      </c>
      <c r="G203" s="7">
        <v>7.5</v>
      </c>
      <c r="H203" s="7">
        <v>1.9</v>
      </c>
      <c r="I203" s="7">
        <v>0.0011510002233529881</v>
      </c>
      <c r="J203" s="7">
        <v>0.0037454029221804103</v>
      </c>
      <c r="K203" s="7">
        <v>0.002935136981190363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9" t="s">
        <v>44</v>
      </c>
      <c r="AA203" s="7" t="s">
        <v>44</v>
      </c>
      <c r="AB203" s="7" t="s">
        <v>44</v>
      </c>
      <c r="AC203" s="10" t="s">
        <v>44</v>
      </c>
      <c r="AD203" s="11" t="s">
        <v>44</v>
      </c>
      <c r="AE203" s="7" t="s">
        <v>44</v>
      </c>
      <c r="AF203" s="15">
        <v>4.8441</v>
      </c>
      <c r="AG203" s="15">
        <v>0.00857</v>
      </c>
      <c r="AH203" s="15">
        <v>0.0864</v>
      </c>
      <c r="AI203" s="15">
        <v>77.98</v>
      </c>
      <c r="AJ203" s="15">
        <v>21.9002</v>
      </c>
      <c r="AK203" s="15">
        <v>21.7441</v>
      </c>
      <c r="AL203" s="15">
        <v>1000.26</v>
      </c>
      <c r="AM203" s="15">
        <v>63.2587</v>
      </c>
      <c r="AN203" s="15">
        <v>0.0785</v>
      </c>
    </row>
    <row r="204" ht="14.25" customHeight="1">
      <c r="A204" s="7" t="s">
        <v>58</v>
      </c>
      <c r="B204" s="7">
        <v>20.0</v>
      </c>
      <c r="C204" s="7" t="s">
        <v>46</v>
      </c>
      <c r="D204" s="7" t="s">
        <v>42</v>
      </c>
      <c r="E204" s="7" t="s">
        <v>43</v>
      </c>
      <c r="F204" s="7">
        <v>16.0</v>
      </c>
      <c r="G204" s="7">
        <v>8.0</v>
      </c>
      <c r="H204" s="7">
        <v>1.9</v>
      </c>
      <c r="I204" s="7">
        <v>0.0</v>
      </c>
      <c r="J204" s="7">
        <v>6.828619626877558E-4</v>
      </c>
      <c r="K204" s="7">
        <v>0.012832792737143474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9" t="s">
        <v>44</v>
      </c>
      <c r="AA204" s="7" t="s">
        <v>44</v>
      </c>
      <c r="AB204" s="7" t="s">
        <v>44</v>
      </c>
      <c r="AC204" s="10" t="s">
        <v>44</v>
      </c>
      <c r="AD204" s="11" t="s">
        <v>44</v>
      </c>
      <c r="AE204" s="7" t="s">
        <v>44</v>
      </c>
      <c r="AF204" s="15">
        <v>6.8267</v>
      </c>
      <c r="AG204" s="15">
        <v>0.0035</v>
      </c>
      <c r="AH204" s="15">
        <v>0.03084</v>
      </c>
      <c r="AI204" s="16">
        <v>-2130.36</v>
      </c>
      <c r="AJ204" s="15">
        <v>21.614</v>
      </c>
      <c r="AK204" s="15">
        <v>20.7022</v>
      </c>
      <c r="AL204" s="15">
        <v>1000.17</v>
      </c>
      <c r="AM204" s="15">
        <v>70.8826</v>
      </c>
      <c r="AN204" s="16">
        <v>-2.1521</v>
      </c>
    </row>
    <row r="205" ht="14.25" customHeight="1">
      <c r="A205" s="7" t="s">
        <v>58</v>
      </c>
      <c r="B205" s="7">
        <v>22.0</v>
      </c>
      <c r="C205" s="7" t="s">
        <v>46</v>
      </c>
      <c r="D205" s="7" t="s">
        <v>42</v>
      </c>
      <c r="E205" s="7" t="s">
        <v>45</v>
      </c>
      <c r="F205" s="7">
        <v>19.3</v>
      </c>
      <c r="G205" s="7">
        <v>7.5</v>
      </c>
      <c r="H205" s="7">
        <v>1.8</v>
      </c>
      <c r="I205" s="7">
        <v>0.0</v>
      </c>
      <c r="J205" s="7">
        <v>0.0037454029221804103</v>
      </c>
      <c r="K205" s="7">
        <v>0.009897655755953104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9" t="s">
        <v>44</v>
      </c>
      <c r="AA205" s="7" t="s">
        <v>44</v>
      </c>
      <c r="AB205" s="7" t="s">
        <v>44</v>
      </c>
      <c r="AC205" s="10" t="s">
        <v>44</v>
      </c>
      <c r="AD205" s="11" t="s">
        <v>44</v>
      </c>
      <c r="AE205" s="7" t="s">
        <v>44</v>
      </c>
      <c r="AF205" s="15">
        <v>5.4809</v>
      </c>
      <c r="AG205" s="15">
        <v>0.00328</v>
      </c>
      <c r="AH205" s="15">
        <v>0.02705</v>
      </c>
      <c r="AI205" s="16">
        <v>-1684.51</v>
      </c>
      <c r="AJ205" s="15">
        <v>21.9229</v>
      </c>
      <c r="AK205" s="15">
        <v>21.7565</v>
      </c>
      <c r="AL205" s="15">
        <v>1000.07</v>
      </c>
      <c r="AM205" s="15">
        <v>70.5002</v>
      </c>
      <c r="AN205" s="16">
        <v>-1.6984</v>
      </c>
    </row>
    <row r="206" ht="14.25" customHeight="1">
      <c r="A206" s="7" t="s">
        <v>58</v>
      </c>
      <c r="B206" s="7">
        <v>24.0</v>
      </c>
      <c r="C206" s="7" t="s">
        <v>46</v>
      </c>
      <c r="D206" s="7" t="s">
        <v>42</v>
      </c>
      <c r="E206" s="7" t="s">
        <v>45</v>
      </c>
      <c r="F206" s="7">
        <v>16.7</v>
      </c>
      <c r="G206" s="7">
        <v>6.9</v>
      </c>
      <c r="H206" s="7">
        <v>1.9</v>
      </c>
      <c r="I206" s="7">
        <v>0.012767817492716688</v>
      </c>
      <c r="J206" s="7">
        <v>0.0</v>
      </c>
      <c r="K206" s="7">
        <v>0.024946544363150525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0.0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9" t="s">
        <v>44</v>
      </c>
      <c r="AA206" s="7" t="s">
        <v>44</v>
      </c>
      <c r="AB206" s="7" t="s">
        <v>44</v>
      </c>
      <c r="AC206" s="10" t="s">
        <v>44</v>
      </c>
      <c r="AD206" s="11" t="s">
        <v>44</v>
      </c>
      <c r="AE206" s="7" t="s">
        <v>44</v>
      </c>
      <c r="AF206" s="15">
        <v>5.9148</v>
      </c>
      <c r="AG206" s="15">
        <v>0.00138</v>
      </c>
      <c r="AH206" s="15">
        <v>0.0114</v>
      </c>
      <c r="AI206" s="16">
        <v>-5827.65</v>
      </c>
      <c r="AJ206" s="15">
        <v>21.8957</v>
      </c>
      <c r="AK206" s="15">
        <v>21.8023</v>
      </c>
      <c r="AL206" s="15">
        <v>999.87</v>
      </c>
      <c r="AM206" s="15">
        <v>70.2919</v>
      </c>
      <c r="AN206" s="16">
        <v>-5.8806</v>
      </c>
    </row>
    <row r="207" ht="14.25" customHeight="1">
      <c r="A207" s="7" t="s">
        <v>58</v>
      </c>
      <c r="B207" s="7">
        <v>25.0</v>
      </c>
      <c r="C207" s="7" t="s">
        <v>46</v>
      </c>
      <c r="D207" s="7" t="s">
        <v>42</v>
      </c>
      <c r="E207" s="7" t="s">
        <v>45</v>
      </c>
      <c r="F207" s="7">
        <v>21.0</v>
      </c>
      <c r="G207" s="7">
        <v>8.0</v>
      </c>
      <c r="H207" s="7">
        <v>3.0</v>
      </c>
      <c r="I207" s="7">
        <v>0.02124136879385785</v>
      </c>
      <c r="J207" s="7">
        <v>0.0</v>
      </c>
      <c r="K207" s="7">
        <v>0.0018404071025882943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9" t="s">
        <v>44</v>
      </c>
      <c r="AA207" s="7" t="s">
        <v>44</v>
      </c>
      <c r="AB207" s="7" t="s">
        <v>44</v>
      </c>
      <c r="AC207" s="10" t="s">
        <v>44</v>
      </c>
      <c r="AD207" s="11" t="s">
        <v>44</v>
      </c>
      <c r="AE207" s="7" t="s">
        <v>44</v>
      </c>
      <c r="AF207" s="15">
        <v>4.4881</v>
      </c>
      <c r="AG207" s="15">
        <v>0.00276</v>
      </c>
      <c r="AH207" s="15">
        <v>0.02251</v>
      </c>
      <c r="AI207" s="16">
        <v>-1606.74</v>
      </c>
      <c r="AJ207" s="15">
        <v>21.8379</v>
      </c>
      <c r="AK207" s="15">
        <v>21.9255</v>
      </c>
      <c r="AL207" s="15">
        <v>1000.0</v>
      </c>
      <c r="AM207" s="15">
        <v>69.6834</v>
      </c>
      <c r="AN207" s="16">
        <v>-1.6177</v>
      </c>
    </row>
    <row r="208" ht="14.25" customHeight="1">
      <c r="A208" s="7" t="s">
        <v>58</v>
      </c>
      <c r="B208" s="7">
        <v>27.0</v>
      </c>
      <c r="C208" s="7" t="s">
        <v>46</v>
      </c>
      <c r="D208" s="7" t="s">
        <v>42</v>
      </c>
      <c r="E208" s="7" t="s">
        <v>45</v>
      </c>
      <c r="F208" s="7">
        <v>11.6</v>
      </c>
      <c r="G208" s="7">
        <v>7.2</v>
      </c>
      <c r="H208" s="7">
        <v>1.8</v>
      </c>
      <c r="I208" s="7">
        <v>0.0</v>
      </c>
      <c r="J208" s="7">
        <v>0.0</v>
      </c>
      <c r="K208" s="7">
        <v>0.0031029479656290195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9" t="s">
        <v>44</v>
      </c>
      <c r="AA208" s="7" t="s">
        <v>44</v>
      </c>
      <c r="AB208" s="7" t="s">
        <v>44</v>
      </c>
      <c r="AC208" s="10" t="s">
        <v>44</v>
      </c>
      <c r="AD208" s="11" t="s">
        <v>44</v>
      </c>
      <c r="AE208" s="7" t="s">
        <v>44</v>
      </c>
      <c r="AF208" s="15">
        <v>3.4587</v>
      </c>
      <c r="AG208" s="15">
        <v>1.6E-4</v>
      </c>
      <c r="AH208" s="15">
        <v>0.00127</v>
      </c>
      <c r="AI208" s="16">
        <v>-33757.51</v>
      </c>
      <c r="AJ208" s="15">
        <v>21.8883</v>
      </c>
      <c r="AK208" s="15">
        <v>21.6253</v>
      </c>
      <c r="AL208" s="15">
        <v>1000.04</v>
      </c>
      <c r="AM208" s="15">
        <v>71.886</v>
      </c>
      <c r="AN208" s="16">
        <v>-33.9319</v>
      </c>
    </row>
    <row r="209" ht="14.25" customHeight="1">
      <c r="A209" s="7" t="s">
        <v>58</v>
      </c>
      <c r="B209" s="7">
        <v>29.0</v>
      </c>
      <c r="C209" s="7" t="s">
        <v>46</v>
      </c>
      <c r="D209" s="7" t="s">
        <v>42</v>
      </c>
      <c r="E209" s="7" t="s">
        <v>45</v>
      </c>
      <c r="F209" s="7">
        <v>13.5</v>
      </c>
      <c r="G209" s="7">
        <v>8.0</v>
      </c>
      <c r="H209" s="7">
        <v>2.0</v>
      </c>
      <c r="I209" s="7">
        <v>0.0020488020235211735</v>
      </c>
      <c r="J209" s="7">
        <v>6.828619626877558E-4</v>
      </c>
      <c r="K209" s="7">
        <v>0.002784549338894035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9" t="s">
        <v>44</v>
      </c>
      <c r="AA209" s="7" t="s">
        <v>44</v>
      </c>
      <c r="AB209" s="7" t="s">
        <v>44</v>
      </c>
      <c r="AC209" s="10" t="s">
        <v>44</v>
      </c>
      <c r="AD209" s="11" t="s">
        <v>44</v>
      </c>
      <c r="AE209" s="7" t="s">
        <v>44</v>
      </c>
      <c r="AF209" s="15">
        <v>8.7654</v>
      </c>
      <c r="AG209" s="15">
        <v>0.01888</v>
      </c>
      <c r="AH209" s="15">
        <v>0.14308</v>
      </c>
      <c r="AI209" s="15">
        <v>228.03</v>
      </c>
      <c r="AJ209" s="15">
        <v>21.7056</v>
      </c>
      <c r="AK209" s="15">
        <v>21.4908</v>
      </c>
      <c r="AL209" s="15">
        <v>1000.0</v>
      </c>
      <c r="AM209" s="15">
        <v>71.8601</v>
      </c>
      <c r="AN209" s="15">
        <v>0.2311</v>
      </c>
    </row>
    <row r="210" ht="14.25" customHeight="1">
      <c r="A210" s="7" t="s">
        <v>58</v>
      </c>
      <c r="B210" s="7">
        <v>32.0</v>
      </c>
      <c r="C210" s="7" t="s">
        <v>46</v>
      </c>
      <c r="D210" s="7" t="s">
        <v>42</v>
      </c>
      <c r="E210" s="7" t="s">
        <v>45</v>
      </c>
      <c r="F210" s="7">
        <v>21.8</v>
      </c>
      <c r="G210" s="7">
        <v>9.1</v>
      </c>
      <c r="H210" s="7">
        <v>2.2</v>
      </c>
      <c r="I210" s="7">
        <v>0.016792063868585005</v>
      </c>
      <c r="J210" s="7">
        <v>0.0</v>
      </c>
      <c r="K210" s="7">
        <v>0.01089377196486252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9" t="s">
        <v>44</v>
      </c>
      <c r="AA210" s="7" t="s">
        <v>44</v>
      </c>
      <c r="AB210" s="7" t="s">
        <v>44</v>
      </c>
      <c r="AC210" s="10" t="s">
        <v>44</v>
      </c>
      <c r="AD210" s="11" t="s">
        <v>44</v>
      </c>
      <c r="AE210" s="7" t="s">
        <v>44</v>
      </c>
      <c r="AF210" s="15">
        <v>4.3797</v>
      </c>
      <c r="AG210" s="15">
        <v>0.00179</v>
      </c>
      <c r="AH210" s="15">
        <v>0.01443</v>
      </c>
      <c r="AI210" s="16">
        <v>-2910.55</v>
      </c>
      <c r="AJ210" s="15">
        <v>21.8083</v>
      </c>
      <c r="AK210" s="15">
        <v>21.4572</v>
      </c>
      <c r="AL210" s="15">
        <v>1000.23</v>
      </c>
      <c r="AM210" s="15">
        <v>71.9381</v>
      </c>
      <c r="AN210" s="16">
        <v>-2.9291</v>
      </c>
    </row>
    <row r="211" ht="14.25" customHeight="1">
      <c r="A211" s="7" t="s">
        <v>58</v>
      </c>
      <c r="B211" s="7">
        <v>33.0</v>
      </c>
      <c r="C211" s="7" t="s">
        <v>46</v>
      </c>
      <c r="D211" s="7" t="s">
        <v>42</v>
      </c>
      <c r="E211" s="7" t="s">
        <v>45</v>
      </c>
      <c r="F211" s="7">
        <v>16.7</v>
      </c>
      <c r="G211" s="7">
        <v>9.8</v>
      </c>
      <c r="H211" s="7">
        <v>2.5</v>
      </c>
      <c r="I211" s="7">
        <v>0.0</v>
      </c>
      <c r="J211" s="7">
        <v>0.0011193553316158067</v>
      </c>
      <c r="K211" s="7">
        <v>0.01211375162600705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9" t="s">
        <v>44</v>
      </c>
      <c r="AA211" s="7" t="s">
        <v>44</v>
      </c>
      <c r="AB211" s="7" t="s">
        <v>44</v>
      </c>
      <c r="AC211" s="10" t="s">
        <v>44</v>
      </c>
      <c r="AD211" s="11" t="s">
        <v>44</v>
      </c>
      <c r="AE211" s="7" t="s">
        <v>44</v>
      </c>
      <c r="AF211" s="15">
        <v>5.2053</v>
      </c>
      <c r="AG211" s="15">
        <v>2.9E-4</v>
      </c>
      <c r="AH211" s="15">
        <v>0.00244</v>
      </c>
      <c r="AI211" s="16">
        <v>-27465.99</v>
      </c>
      <c r="AJ211" s="15">
        <v>21.9279</v>
      </c>
      <c r="AK211" s="15">
        <v>21.0534</v>
      </c>
      <c r="AL211" s="15">
        <v>999.9</v>
      </c>
      <c r="AM211" s="15">
        <v>73.3425</v>
      </c>
      <c r="AN211" s="16">
        <v>-27.6847</v>
      </c>
    </row>
    <row r="212" ht="14.25" customHeight="1">
      <c r="A212" s="7" t="s">
        <v>58</v>
      </c>
      <c r="B212" s="7">
        <v>35.0</v>
      </c>
      <c r="C212" s="7" t="s">
        <v>46</v>
      </c>
      <c r="D212" s="7" t="s">
        <v>42</v>
      </c>
      <c r="E212" s="7" t="s">
        <v>45</v>
      </c>
      <c r="F212" s="7">
        <v>10.7</v>
      </c>
      <c r="G212" s="7">
        <v>7.0</v>
      </c>
      <c r="H212" s="7">
        <v>1.4</v>
      </c>
      <c r="I212" s="7">
        <v>0.001024309826908959</v>
      </c>
      <c r="J212" s="7">
        <v>0.0</v>
      </c>
      <c r="K212" s="7">
        <v>0.00836834870382666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9" t="s">
        <v>44</v>
      </c>
      <c r="AA212" s="7" t="s">
        <v>44</v>
      </c>
      <c r="AB212" s="7" t="s">
        <v>44</v>
      </c>
      <c r="AC212" s="10" t="s">
        <v>44</v>
      </c>
      <c r="AD212" s="11" t="s">
        <v>44</v>
      </c>
      <c r="AE212" s="7" t="s">
        <v>44</v>
      </c>
      <c r="AF212" s="15">
        <v>6.0817</v>
      </c>
      <c r="AG212" s="15">
        <v>8.2E-4</v>
      </c>
      <c r="AH212" s="15">
        <v>0.0069</v>
      </c>
      <c r="AI212" s="16">
        <v>-10834.64</v>
      </c>
      <c r="AJ212" s="15">
        <v>21.9626</v>
      </c>
      <c r="AK212" s="15">
        <v>21.7303</v>
      </c>
      <c r="AL212" s="15">
        <v>1000.07</v>
      </c>
      <c r="AM212" s="15">
        <v>70.3902</v>
      </c>
      <c r="AN212" s="16">
        <v>-10.9335</v>
      </c>
    </row>
    <row r="213" ht="14.25" customHeight="1">
      <c r="A213" s="7" t="s">
        <v>58</v>
      </c>
      <c r="B213" s="7">
        <v>38.0</v>
      </c>
      <c r="C213" s="7" t="s">
        <v>46</v>
      </c>
      <c r="D213" s="7" t="s">
        <v>42</v>
      </c>
      <c r="E213" s="7" t="s">
        <v>45</v>
      </c>
      <c r="F213" s="7">
        <v>10.8</v>
      </c>
      <c r="G213" s="7">
        <v>6.0</v>
      </c>
      <c r="H213" s="7">
        <v>0.9</v>
      </c>
      <c r="I213" s="7">
        <v>0.0010147362777724322</v>
      </c>
      <c r="J213" s="7">
        <v>0.0037454029221804103</v>
      </c>
      <c r="K213" s="7">
        <v>0.031909063137913245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9" t="s">
        <v>44</v>
      </c>
      <c r="AA213" s="7" t="s">
        <v>44</v>
      </c>
      <c r="AB213" s="7" t="s">
        <v>44</v>
      </c>
      <c r="AC213" s="10" t="s">
        <v>44</v>
      </c>
      <c r="AD213" s="11" t="s">
        <v>44</v>
      </c>
      <c r="AE213" s="7" t="s">
        <v>44</v>
      </c>
      <c r="AF213" s="15">
        <v>5.347</v>
      </c>
      <c r="AG213" s="15">
        <v>0.00374</v>
      </c>
      <c r="AH213" s="15">
        <v>0.02986</v>
      </c>
      <c r="AI213" s="16">
        <v>-1295.96</v>
      </c>
      <c r="AJ213" s="15">
        <v>21.875</v>
      </c>
      <c r="AK213" s="15">
        <v>21.5667</v>
      </c>
      <c r="AL213" s="15">
        <v>999.87</v>
      </c>
      <c r="AM213" s="15">
        <v>72.0644</v>
      </c>
      <c r="AN213" s="16">
        <v>-1.3066</v>
      </c>
    </row>
    <row r="214" ht="14.25" customHeight="1">
      <c r="A214" s="7" t="s">
        <v>58</v>
      </c>
      <c r="B214" s="7">
        <v>40.0</v>
      </c>
      <c r="C214" s="7" t="s">
        <v>46</v>
      </c>
      <c r="D214" s="7" t="s">
        <v>42</v>
      </c>
      <c r="E214" s="7" t="s">
        <v>45</v>
      </c>
      <c r="F214" s="7">
        <v>18.5</v>
      </c>
      <c r="G214" s="7">
        <v>9.4</v>
      </c>
      <c r="H214" s="7">
        <v>2.4</v>
      </c>
      <c r="I214" s="7">
        <v>0.015911580250222157</v>
      </c>
      <c r="J214" s="7">
        <v>0.0</v>
      </c>
      <c r="K214" s="7">
        <v>0.004723570111174982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9" t="s">
        <v>44</v>
      </c>
      <c r="AA214" s="7" t="s">
        <v>44</v>
      </c>
      <c r="AB214" s="7" t="s">
        <v>44</v>
      </c>
      <c r="AC214" s="10" t="s">
        <v>44</v>
      </c>
      <c r="AD214" s="11" t="s">
        <v>44</v>
      </c>
      <c r="AE214" s="7" t="s">
        <v>44</v>
      </c>
      <c r="AF214" s="15">
        <v>6.6408</v>
      </c>
      <c r="AG214" s="15">
        <v>0.00641</v>
      </c>
      <c r="AH214" s="15">
        <v>0.05103</v>
      </c>
      <c r="AI214" s="16">
        <v>-676.85</v>
      </c>
      <c r="AJ214" s="15">
        <v>21.8592</v>
      </c>
      <c r="AK214" s="15">
        <v>21.7745</v>
      </c>
      <c r="AL214" s="15">
        <v>1000.12</v>
      </c>
      <c r="AM214" s="15">
        <v>70.9154</v>
      </c>
      <c r="AN214" s="16">
        <v>-0.6836</v>
      </c>
    </row>
    <row r="215" ht="14.25" customHeight="1">
      <c r="A215" s="7" t="s">
        <v>58</v>
      </c>
      <c r="B215" s="7" t="s">
        <v>47</v>
      </c>
      <c r="C215" s="7" t="s">
        <v>41</v>
      </c>
      <c r="D215" s="7" t="s">
        <v>42</v>
      </c>
      <c r="E215" s="7" t="s">
        <v>48</v>
      </c>
      <c r="F215" s="7">
        <v>24.2</v>
      </c>
      <c r="G215" s="7">
        <v>8.3</v>
      </c>
      <c r="H215" s="7">
        <v>1.9</v>
      </c>
      <c r="I215" s="7">
        <v>0.02348946419639969</v>
      </c>
      <c r="J215" s="7">
        <v>0.001998513173016303</v>
      </c>
      <c r="K215" s="7">
        <v>0.00932920228711303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0.0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9" t="s">
        <v>44</v>
      </c>
      <c r="AA215" s="7" t="s">
        <v>44</v>
      </c>
      <c r="AB215" s="7" t="s">
        <v>44</v>
      </c>
      <c r="AC215" s="10" t="s">
        <v>44</v>
      </c>
      <c r="AD215" s="11" t="s">
        <v>44</v>
      </c>
      <c r="AE215" s="7" t="s">
        <v>44</v>
      </c>
      <c r="AF215" s="15">
        <v>10.9078</v>
      </c>
      <c r="AG215" s="15">
        <v>0.01844</v>
      </c>
      <c r="AH215" s="15">
        <v>0.16621</v>
      </c>
      <c r="AI215" s="15">
        <v>24.36</v>
      </c>
      <c r="AJ215" s="15">
        <v>21.8275</v>
      </c>
      <c r="AK215" s="15">
        <v>20.9819</v>
      </c>
      <c r="AL215" s="15">
        <v>999.75</v>
      </c>
      <c r="AM215" s="15">
        <v>69.352</v>
      </c>
      <c r="AN215" s="15">
        <v>0.0248</v>
      </c>
    </row>
    <row r="216" ht="14.25" customHeight="1">
      <c r="A216" s="7" t="s">
        <v>58</v>
      </c>
      <c r="B216" s="7" t="s">
        <v>49</v>
      </c>
      <c r="C216" s="7" t="s">
        <v>41</v>
      </c>
      <c r="D216" s="7" t="s">
        <v>42</v>
      </c>
      <c r="E216" s="7" t="s">
        <v>48</v>
      </c>
      <c r="F216" s="7">
        <v>21.0</v>
      </c>
      <c r="G216" s="7">
        <v>10.9</v>
      </c>
      <c r="H216" s="7">
        <v>1.4</v>
      </c>
      <c r="I216" s="7">
        <v>0.009588328364971171</v>
      </c>
      <c r="J216" s="7">
        <v>0.0030736591544314185</v>
      </c>
      <c r="K216" s="7">
        <v>0.00836834870382666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0.0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9" t="s">
        <v>44</v>
      </c>
      <c r="AA216" s="7" t="s">
        <v>44</v>
      </c>
      <c r="AB216" s="7" t="s">
        <v>44</v>
      </c>
      <c r="AC216" s="10" t="s">
        <v>44</v>
      </c>
      <c r="AD216" s="11" t="s">
        <v>44</v>
      </c>
      <c r="AE216" s="7" t="s">
        <v>44</v>
      </c>
      <c r="AF216" s="15">
        <v>3.265</v>
      </c>
      <c r="AG216" s="15">
        <v>0.00112</v>
      </c>
      <c r="AH216" s="15">
        <v>0.01043</v>
      </c>
      <c r="AI216" s="16">
        <v>-3662.63</v>
      </c>
      <c r="AJ216" s="15">
        <v>21.8702</v>
      </c>
      <c r="AK216" s="15">
        <v>21.4298</v>
      </c>
      <c r="AL216" s="15">
        <v>999.78</v>
      </c>
      <c r="AM216" s="15">
        <v>67.6172</v>
      </c>
      <c r="AN216" s="16">
        <v>-3.6815</v>
      </c>
    </row>
    <row r="217" ht="14.25" customHeight="1">
      <c r="A217" s="7" t="s">
        <v>58</v>
      </c>
      <c r="B217" s="7" t="s">
        <v>50</v>
      </c>
      <c r="C217" s="7" t="s">
        <v>41</v>
      </c>
      <c r="D217" s="7" t="s">
        <v>42</v>
      </c>
      <c r="E217" s="7" t="s">
        <v>48</v>
      </c>
      <c r="F217" s="7">
        <v>27.4</v>
      </c>
      <c r="G217" s="7">
        <v>7.2</v>
      </c>
      <c r="H217" s="7">
        <v>1.7</v>
      </c>
      <c r="I217" s="7">
        <v>0.021322354302171775</v>
      </c>
      <c r="J217" s="7">
        <v>0.003907211716305259</v>
      </c>
      <c r="K217" s="7">
        <v>0.018908459416331146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9" t="s">
        <v>44</v>
      </c>
      <c r="AA217" s="7" t="s">
        <v>44</v>
      </c>
      <c r="AB217" s="7" t="s">
        <v>44</v>
      </c>
      <c r="AC217" s="10" t="s">
        <v>44</v>
      </c>
      <c r="AD217" s="11" t="s">
        <v>44</v>
      </c>
      <c r="AE217" s="7" t="s">
        <v>44</v>
      </c>
      <c r="AF217" s="15">
        <v>5.9657</v>
      </c>
      <c r="AG217" s="15">
        <v>0.00757</v>
      </c>
      <c r="AH217" s="15">
        <v>0.06908</v>
      </c>
      <c r="AI217" s="16">
        <v>-278.37</v>
      </c>
      <c r="AJ217" s="15">
        <v>21.8123</v>
      </c>
      <c r="AK217" s="15">
        <v>21.0579</v>
      </c>
      <c r="AL217" s="15">
        <v>1000.09</v>
      </c>
      <c r="AM217" s="15">
        <v>69.1701</v>
      </c>
      <c r="AN217" s="16">
        <v>-0.2809</v>
      </c>
    </row>
    <row r="218" ht="14.25" customHeight="1">
      <c r="A218" s="7" t="s">
        <v>58</v>
      </c>
      <c r="B218" s="7" t="s">
        <v>51</v>
      </c>
      <c r="C218" s="7" t="s">
        <v>41</v>
      </c>
      <c r="D218" s="7" t="s">
        <v>42</v>
      </c>
      <c r="E218" s="7" t="s">
        <v>48</v>
      </c>
      <c r="F218" s="7">
        <v>20.1</v>
      </c>
      <c r="G218" s="7">
        <v>6.6</v>
      </c>
      <c r="H218" s="7">
        <v>2.0</v>
      </c>
      <c r="I218" s="7">
        <v>0.018863464129679042</v>
      </c>
      <c r="J218" s="7">
        <v>0.003394030755451846</v>
      </c>
      <c r="K218" s="7">
        <v>0.015617342076037495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9" t="s">
        <v>44</v>
      </c>
      <c r="AA218" s="7" t="s">
        <v>44</v>
      </c>
      <c r="AB218" s="7" t="s">
        <v>44</v>
      </c>
      <c r="AC218" s="10" t="s">
        <v>44</v>
      </c>
      <c r="AD218" s="11" t="s">
        <v>44</v>
      </c>
      <c r="AE218" s="7" t="s">
        <v>44</v>
      </c>
      <c r="AF218" s="15">
        <v>6.6115</v>
      </c>
      <c r="AG218" s="15">
        <v>0.03132</v>
      </c>
      <c r="AH218" s="15">
        <v>0.27385</v>
      </c>
      <c r="AI218" s="15">
        <v>637.36</v>
      </c>
      <c r="AJ218" s="15">
        <v>21.7916</v>
      </c>
      <c r="AK218" s="15">
        <v>21.9001</v>
      </c>
      <c r="AL218" s="15">
        <v>1000.04</v>
      </c>
      <c r="AM218" s="15">
        <v>65.5917</v>
      </c>
      <c r="AN218" s="15">
        <v>0.644</v>
      </c>
    </row>
    <row r="219" ht="14.25" customHeight="1">
      <c r="A219" s="7" t="s">
        <v>58</v>
      </c>
      <c r="B219" s="7">
        <v>1.0</v>
      </c>
      <c r="C219" s="7" t="s">
        <v>41</v>
      </c>
      <c r="D219" s="7" t="s">
        <v>52</v>
      </c>
      <c r="E219" s="7" t="s">
        <v>43</v>
      </c>
      <c r="F219" s="7">
        <v>9.6</v>
      </c>
      <c r="G219" s="7">
        <v>6.4</v>
      </c>
      <c r="H219" s="7">
        <v>1.4</v>
      </c>
      <c r="I219" s="7">
        <v>0.0011429224299837198</v>
      </c>
      <c r="J219" s="7">
        <v>0.0</v>
      </c>
      <c r="K219" s="7">
        <v>0.013091918815001638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9" t="s">
        <v>44</v>
      </c>
      <c r="AA219" s="7" t="s">
        <v>44</v>
      </c>
      <c r="AB219" s="7" t="s">
        <v>44</v>
      </c>
      <c r="AC219" s="10" t="s">
        <v>44</v>
      </c>
      <c r="AD219" s="11" t="s">
        <v>44</v>
      </c>
      <c r="AE219" s="7" t="s">
        <v>44</v>
      </c>
      <c r="AF219" s="15">
        <v>1.0872</v>
      </c>
      <c r="AG219" s="15">
        <v>0.00301</v>
      </c>
      <c r="AH219" s="15">
        <v>0.03554</v>
      </c>
      <c r="AI219" s="16">
        <v>-183.17</v>
      </c>
      <c r="AJ219" s="15">
        <v>21.6014</v>
      </c>
      <c r="AK219" s="15">
        <v>20.537</v>
      </c>
      <c r="AL219" s="15">
        <v>399.9</v>
      </c>
      <c r="AM219" s="15">
        <v>59.9643</v>
      </c>
      <c r="AN219" s="16">
        <v>-0.4599</v>
      </c>
    </row>
    <row r="220" ht="14.25" customHeight="1">
      <c r="A220" s="7" t="s">
        <v>58</v>
      </c>
      <c r="B220" s="7">
        <v>3.0</v>
      </c>
      <c r="C220" s="7" t="s">
        <v>41</v>
      </c>
      <c r="D220" s="7" t="s">
        <v>52</v>
      </c>
      <c r="E220" s="7" t="s">
        <v>43</v>
      </c>
      <c r="F220" s="7">
        <v>32.5</v>
      </c>
      <c r="G220" s="7">
        <v>9.2</v>
      </c>
      <c r="H220" s="7">
        <v>3.6</v>
      </c>
      <c r="I220" s="7">
        <v>0.02475201757621512</v>
      </c>
      <c r="J220" s="7">
        <v>0.0</v>
      </c>
      <c r="K220" s="7">
        <v>0.0015293070521264496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9" t="s">
        <v>44</v>
      </c>
      <c r="AA220" s="7" t="s">
        <v>44</v>
      </c>
      <c r="AB220" s="7" t="s">
        <v>44</v>
      </c>
      <c r="AC220" s="10" t="s">
        <v>44</v>
      </c>
      <c r="AD220" s="11" t="s">
        <v>44</v>
      </c>
      <c r="AE220" s="7" t="s">
        <v>44</v>
      </c>
      <c r="AF220" s="15">
        <v>1.0665</v>
      </c>
      <c r="AG220" s="15">
        <v>0.00888</v>
      </c>
      <c r="AH220" s="15">
        <v>0.1097</v>
      </c>
      <c r="AI220" s="15">
        <v>199.09</v>
      </c>
      <c r="AJ220" s="15">
        <v>21.947</v>
      </c>
      <c r="AK220" s="15">
        <v>22.3527</v>
      </c>
      <c r="AL220" s="15">
        <v>399.96</v>
      </c>
      <c r="AM220" s="15">
        <v>53.2076</v>
      </c>
      <c r="AN220" s="15">
        <v>0.4998</v>
      </c>
    </row>
    <row r="221" ht="14.25" customHeight="1">
      <c r="A221" s="7" t="s">
        <v>58</v>
      </c>
      <c r="B221" s="7">
        <v>6.0</v>
      </c>
      <c r="C221" s="7" t="s">
        <v>41</v>
      </c>
      <c r="D221" s="7" t="s">
        <v>52</v>
      </c>
      <c r="E221" s="7" t="s">
        <v>43</v>
      </c>
      <c r="F221" s="7">
        <v>21.8</v>
      </c>
      <c r="G221" s="7">
        <v>6.8</v>
      </c>
      <c r="H221" s="7">
        <v>2.0</v>
      </c>
      <c r="I221" s="7">
        <v>0.02682560657968988</v>
      </c>
      <c r="J221" s="7">
        <v>0.0</v>
      </c>
      <c r="K221" s="7">
        <v>0.008822634285713418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9" t="s">
        <v>44</v>
      </c>
      <c r="AA221" s="7" t="s">
        <v>44</v>
      </c>
      <c r="AB221" s="7" t="s">
        <v>44</v>
      </c>
      <c r="AC221" s="10" t="s">
        <v>44</v>
      </c>
      <c r="AD221" s="11" t="s">
        <v>44</v>
      </c>
      <c r="AE221" s="7" t="s">
        <v>44</v>
      </c>
      <c r="AF221" s="15">
        <v>1.2343</v>
      </c>
      <c r="AG221" s="15">
        <v>0.00946</v>
      </c>
      <c r="AH221" s="15">
        <v>0.11531</v>
      </c>
      <c r="AI221" s="15">
        <v>182.47</v>
      </c>
      <c r="AJ221" s="15">
        <v>21.9363</v>
      </c>
      <c r="AK221" s="15">
        <v>22.2325</v>
      </c>
      <c r="AL221" s="15">
        <v>399.97</v>
      </c>
      <c r="AM221" s="15">
        <v>54.112</v>
      </c>
      <c r="AN221" s="15">
        <v>0.4584</v>
      </c>
    </row>
    <row r="222" ht="14.25" customHeight="1">
      <c r="A222" s="7" t="s">
        <v>58</v>
      </c>
      <c r="B222" s="7">
        <v>8.0</v>
      </c>
      <c r="C222" s="7" t="s">
        <v>41</v>
      </c>
      <c r="D222" s="7" t="s">
        <v>52</v>
      </c>
      <c r="E222" s="7" t="s">
        <v>43</v>
      </c>
      <c r="F222" s="7">
        <v>22.3</v>
      </c>
      <c r="G222" s="7">
        <v>6.3</v>
      </c>
      <c r="H222" s="7">
        <v>1.9</v>
      </c>
      <c r="I222" s="7">
        <v>0.02450206483313802</v>
      </c>
      <c r="J222" s="7">
        <v>0.0</v>
      </c>
      <c r="K222" s="7">
        <v>0.006038084946819382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0.0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9" t="s">
        <v>44</v>
      </c>
      <c r="AA222" s="7" t="s">
        <v>44</v>
      </c>
      <c r="AB222" s="7" t="s">
        <v>44</v>
      </c>
      <c r="AC222" s="10" t="s">
        <v>44</v>
      </c>
      <c r="AD222" s="11" t="s">
        <v>44</v>
      </c>
      <c r="AE222" s="7" t="s">
        <v>44</v>
      </c>
      <c r="AF222" s="17">
        <v>3.125783333333333</v>
      </c>
      <c r="AG222" s="15">
        <v>0.025926666666666667</v>
      </c>
      <c r="AH222" s="15">
        <v>0.30519333333333337</v>
      </c>
      <c r="AI222" s="15">
        <v>176.66833333333332</v>
      </c>
      <c r="AJ222" s="15">
        <v>21.862083333333334</v>
      </c>
      <c r="AK222" s="15">
        <v>21.701583333333332</v>
      </c>
      <c r="AL222" s="15">
        <v>400.01000000000005</v>
      </c>
      <c r="AM222" s="15">
        <v>55.73595</v>
      </c>
      <c r="AN222" s="15">
        <v>0.4474666666666667</v>
      </c>
    </row>
    <row r="223" ht="14.25" customHeight="1">
      <c r="A223" s="7" t="s">
        <v>58</v>
      </c>
      <c r="B223" s="7">
        <v>10.0</v>
      </c>
      <c r="C223" s="7" t="s">
        <v>41</v>
      </c>
      <c r="D223" s="7" t="s">
        <v>52</v>
      </c>
      <c r="E223" s="7" t="s">
        <v>43</v>
      </c>
      <c r="F223" s="7">
        <v>29.0</v>
      </c>
      <c r="G223" s="7">
        <v>7.5</v>
      </c>
      <c r="H223" s="7">
        <v>2.2</v>
      </c>
      <c r="I223" s="7">
        <v>0.014018747445599167</v>
      </c>
      <c r="J223" s="7">
        <v>0.0</v>
      </c>
      <c r="K223" s="7">
        <v>0.007958634983672157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9" t="s">
        <v>44</v>
      </c>
      <c r="AA223" s="7" t="s">
        <v>44</v>
      </c>
      <c r="AB223" s="7" t="s">
        <v>44</v>
      </c>
      <c r="AC223" s="10" t="s">
        <v>44</v>
      </c>
      <c r="AD223" s="11" t="s">
        <v>44</v>
      </c>
      <c r="AE223" s="7" t="s">
        <v>44</v>
      </c>
      <c r="AF223" s="15">
        <v>2.5859</v>
      </c>
      <c r="AG223" s="15">
        <v>0.0204</v>
      </c>
      <c r="AH223" s="15">
        <v>0.24398</v>
      </c>
      <c r="AI223" s="15">
        <v>185.0</v>
      </c>
      <c r="AJ223" s="15">
        <v>21.9875</v>
      </c>
      <c r="AK223" s="15">
        <v>21.6688</v>
      </c>
      <c r="AL223" s="15">
        <v>399.94</v>
      </c>
      <c r="AM223" s="15">
        <v>56.1318</v>
      </c>
      <c r="AN223" s="15">
        <v>0.4673</v>
      </c>
    </row>
    <row r="224" ht="14.25" customHeight="1">
      <c r="A224" s="7" t="s">
        <v>58</v>
      </c>
      <c r="B224" s="7">
        <v>11.0</v>
      </c>
      <c r="C224" s="7" t="s">
        <v>41</v>
      </c>
      <c r="D224" s="7" t="s">
        <v>52</v>
      </c>
      <c r="E224" s="7" t="s">
        <v>43</v>
      </c>
      <c r="F224" s="7">
        <v>20.8</v>
      </c>
      <c r="G224" s="7">
        <v>10.2</v>
      </c>
      <c r="H224" s="7">
        <v>2.3</v>
      </c>
      <c r="I224" s="7">
        <v>0.01492578100104236</v>
      </c>
      <c r="J224" s="7">
        <v>0.0010750214702396899</v>
      </c>
      <c r="K224" s="7">
        <v>0.007587230044201469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9" t="s">
        <v>44</v>
      </c>
      <c r="AA224" s="7" t="s">
        <v>44</v>
      </c>
      <c r="AB224" s="7" t="s">
        <v>44</v>
      </c>
      <c r="AC224" s="10" t="s">
        <v>44</v>
      </c>
      <c r="AD224" s="11" t="s">
        <v>44</v>
      </c>
      <c r="AE224" s="7" t="s">
        <v>44</v>
      </c>
      <c r="AF224" s="15">
        <v>1.2026</v>
      </c>
      <c r="AG224" s="15">
        <v>0.00774</v>
      </c>
      <c r="AH224" s="15">
        <v>0.08998</v>
      </c>
      <c r="AI224" s="15">
        <v>143.36</v>
      </c>
      <c r="AJ224" s="15">
        <v>21.597</v>
      </c>
      <c r="AK224" s="15">
        <v>21.3656</v>
      </c>
      <c r="AL224" s="15">
        <v>399.87</v>
      </c>
      <c r="AM224" s="15">
        <v>57.2576</v>
      </c>
      <c r="AN224" s="15">
        <v>0.3602</v>
      </c>
    </row>
    <row r="225" ht="14.25" customHeight="1">
      <c r="A225" s="7" t="s">
        <v>58</v>
      </c>
      <c r="B225" s="7">
        <v>13.0</v>
      </c>
      <c r="C225" s="7" t="s">
        <v>41</v>
      </c>
      <c r="D225" s="7" t="s">
        <v>52</v>
      </c>
      <c r="E225" s="7" t="s">
        <v>43</v>
      </c>
      <c r="F225" s="7">
        <v>26.3</v>
      </c>
      <c r="G225" s="7">
        <v>8.0</v>
      </c>
      <c r="H225" s="7">
        <v>2.3</v>
      </c>
      <c r="I225" s="7">
        <v>0.026641234057238505</v>
      </c>
      <c r="J225" s="7">
        <v>0.0</v>
      </c>
      <c r="K225" s="7">
        <v>0.007587230044201469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9" t="s">
        <v>44</v>
      </c>
      <c r="AA225" s="7" t="s">
        <v>44</v>
      </c>
      <c r="AB225" s="7" t="s">
        <v>44</v>
      </c>
      <c r="AC225" s="10" t="s">
        <v>44</v>
      </c>
      <c r="AD225" s="11" t="s">
        <v>44</v>
      </c>
      <c r="AE225" s="7" t="s">
        <v>44</v>
      </c>
      <c r="AF225" s="15">
        <v>5.0604</v>
      </c>
      <c r="AG225" s="15">
        <v>0.04525</v>
      </c>
      <c r="AH225" s="15">
        <v>0.5332</v>
      </c>
      <c r="AI225" s="15">
        <v>202.67</v>
      </c>
      <c r="AJ225" s="15">
        <v>22.0847</v>
      </c>
      <c r="AK225" s="15">
        <v>22.4058</v>
      </c>
      <c r="AL225" s="15">
        <v>400.13</v>
      </c>
      <c r="AM225" s="15">
        <v>52.637</v>
      </c>
      <c r="AN225" s="15">
        <v>0.5167</v>
      </c>
    </row>
    <row r="226" ht="14.25" customHeight="1">
      <c r="A226" s="7" t="s">
        <v>58</v>
      </c>
      <c r="B226" s="7">
        <v>15.0</v>
      </c>
      <c r="C226" s="7" t="s">
        <v>41</v>
      </c>
      <c r="D226" s="7" t="s">
        <v>52</v>
      </c>
      <c r="E226" s="7" t="s">
        <v>43</v>
      </c>
      <c r="F226" s="7">
        <v>33.0</v>
      </c>
      <c r="G226" s="7">
        <v>8.3</v>
      </c>
      <c r="H226" s="7">
        <v>2.5</v>
      </c>
      <c r="I226" s="7">
        <v>0.02376679205489371</v>
      </c>
      <c r="J226" s="7">
        <v>0.0</v>
      </c>
      <c r="K226" s="7">
        <v>0.004526521581805595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9" t="s">
        <v>44</v>
      </c>
      <c r="AA226" s="7" t="s">
        <v>44</v>
      </c>
      <c r="AB226" s="7" t="s">
        <v>44</v>
      </c>
      <c r="AC226" s="10" t="s">
        <v>44</v>
      </c>
      <c r="AD226" s="11" t="s">
        <v>44</v>
      </c>
      <c r="AE226" s="7" t="s">
        <v>44</v>
      </c>
      <c r="AF226" s="15">
        <v>2.7811</v>
      </c>
      <c r="AG226" s="15">
        <v>0.02474</v>
      </c>
      <c r="AH226" s="15">
        <v>0.29339</v>
      </c>
      <c r="AI226" s="15">
        <v>207.22</v>
      </c>
      <c r="AJ226" s="15">
        <v>21.8796</v>
      </c>
      <c r="AK226" s="15">
        <v>21.9349</v>
      </c>
      <c r="AL226" s="15">
        <v>399.94</v>
      </c>
      <c r="AM226" s="15">
        <v>54.5236</v>
      </c>
      <c r="AN226" s="15">
        <v>0.5238</v>
      </c>
    </row>
    <row r="227" ht="14.25" customHeight="1">
      <c r="A227" s="7" t="s">
        <v>58</v>
      </c>
      <c r="B227" s="7">
        <v>17.0</v>
      </c>
      <c r="C227" s="7" t="s">
        <v>41</v>
      </c>
      <c r="D227" s="7" t="s">
        <v>52</v>
      </c>
      <c r="E227" s="7" t="s">
        <v>43</v>
      </c>
      <c r="F227" s="7">
        <v>25.5</v>
      </c>
      <c r="G227" s="7">
        <v>10.2</v>
      </c>
      <c r="H227" s="7">
        <v>2.8</v>
      </c>
      <c r="I227" s="7">
        <v>0.020437766468457602</v>
      </c>
      <c r="J227" s="7">
        <v>0.0</v>
      </c>
      <c r="K227" s="7">
        <v>0.004023085421425161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9" t="s">
        <v>44</v>
      </c>
      <c r="AA227" s="7" t="s">
        <v>44</v>
      </c>
      <c r="AB227" s="7" t="s">
        <v>44</v>
      </c>
      <c r="AC227" s="10" t="s">
        <v>44</v>
      </c>
      <c r="AD227" s="11" t="s">
        <v>44</v>
      </c>
      <c r="AE227" s="7" t="s">
        <v>44</v>
      </c>
      <c r="AF227" s="15">
        <v>5.0604</v>
      </c>
      <c r="AG227" s="15">
        <v>0.04525</v>
      </c>
      <c r="AH227" s="15">
        <v>0.5332</v>
      </c>
      <c r="AI227" s="15">
        <v>202.67</v>
      </c>
      <c r="AJ227" s="15">
        <v>22.0847</v>
      </c>
      <c r="AK227" s="15">
        <v>22.4058</v>
      </c>
      <c r="AL227" s="15">
        <v>400.13</v>
      </c>
      <c r="AM227" s="15">
        <v>52.637</v>
      </c>
      <c r="AN227" s="15">
        <v>0.5167</v>
      </c>
    </row>
    <row r="228" ht="14.25" customHeight="1">
      <c r="A228" s="7" t="s">
        <v>58</v>
      </c>
      <c r="B228" s="7">
        <v>19.0</v>
      </c>
      <c r="C228" s="7" t="s">
        <v>41</v>
      </c>
      <c r="D228" s="7" t="s">
        <v>52</v>
      </c>
      <c r="E228" s="7" t="s">
        <v>43</v>
      </c>
      <c r="F228" s="7">
        <v>14.0</v>
      </c>
      <c r="G228" s="7">
        <v>9.0</v>
      </c>
      <c r="H228" s="7">
        <v>2.3</v>
      </c>
      <c r="I228" s="7">
        <v>0.013091918815001602</v>
      </c>
      <c r="J228" s="7">
        <v>0.0</v>
      </c>
      <c r="K228" s="7">
        <v>6.938893903907228E-18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9" t="s">
        <v>44</v>
      </c>
      <c r="AA228" s="7" t="s">
        <v>44</v>
      </c>
      <c r="AB228" s="7" t="s">
        <v>44</v>
      </c>
      <c r="AC228" s="10" t="s">
        <v>44</v>
      </c>
      <c r="AD228" s="11" t="s">
        <v>44</v>
      </c>
      <c r="AE228" s="7" t="s">
        <v>44</v>
      </c>
      <c r="AF228" s="15">
        <v>2.0643</v>
      </c>
      <c r="AG228" s="15">
        <v>0.01218</v>
      </c>
      <c r="AH228" s="15">
        <v>0.13741</v>
      </c>
      <c r="AI228" s="15">
        <v>119.09</v>
      </c>
      <c r="AJ228" s="15">
        <v>21.539</v>
      </c>
      <c r="AK228" s="15">
        <v>20.4286</v>
      </c>
      <c r="AL228" s="15">
        <v>400.05</v>
      </c>
      <c r="AM228" s="15">
        <v>61.2287</v>
      </c>
      <c r="AN228" s="15">
        <v>0.3001</v>
      </c>
    </row>
    <row r="229" ht="14.25" customHeight="1">
      <c r="A229" s="7" t="s">
        <v>58</v>
      </c>
      <c r="B229" s="7">
        <v>21.0</v>
      </c>
      <c r="C229" s="7" t="s">
        <v>41</v>
      </c>
      <c r="D229" s="7" t="s">
        <v>52</v>
      </c>
      <c r="E229" s="7" t="s">
        <v>45</v>
      </c>
      <c r="F229" s="7">
        <v>29.8</v>
      </c>
      <c r="G229" s="7">
        <v>8.4</v>
      </c>
      <c r="H229" s="7">
        <v>2.8</v>
      </c>
      <c r="I229" s="7">
        <v>0.028897276923745108</v>
      </c>
      <c r="J229" s="7">
        <v>0.0</v>
      </c>
      <c r="K229" s="7">
        <v>0.0019742833979039948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0.0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9" t="s">
        <v>44</v>
      </c>
      <c r="AA229" s="7" t="s">
        <v>44</v>
      </c>
      <c r="AB229" s="7" t="s">
        <v>44</v>
      </c>
      <c r="AC229" s="10" t="s">
        <v>44</v>
      </c>
      <c r="AD229" s="11" t="s">
        <v>44</v>
      </c>
      <c r="AE229" s="7" t="s">
        <v>44</v>
      </c>
      <c r="AF229" s="15">
        <v>4.8996</v>
      </c>
      <c r="AG229" s="15">
        <v>0.0395</v>
      </c>
      <c r="AH229" s="15">
        <v>0.42381</v>
      </c>
      <c r="AI229" s="15">
        <v>184.04</v>
      </c>
      <c r="AJ229" s="15">
        <v>21.844</v>
      </c>
      <c r="AK229" s="15">
        <v>21.4036</v>
      </c>
      <c r="AL229" s="15">
        <v>399.87</v>
      </c>
      <c r="AM229" s="15">
        <v>59.2998</v>
      </c>
      <c r="AN229" s="15">
        <v>0.4691</v>
      </c>
    </row>
    <row r="230" ht="14.25" customHeight="1">
      <c r="A230" s="7" t="s">
        <v>58</v>
      </c>
      <c r="B230" s="7">
        <v>22.0</v>
      </c>
      <c r="C230" s="7" t="s">
        <v>41</v>
      </c>
      <c r="D230" s="7" t="s">
        <v>52</v>
      </c>
      <c r="E230" s="7" t="s">
        <v>45</v>
      </c>
      <c r="F230" s="7">
        <v>6.1</v>
      </c>
      <c r="G230" s="7">
        <v>3.9</v>
      </c>
      <c r="H230" s="7">
        <v>0.9</v>
      </c>
      <c r="I230" s="7">
        <v>0.006617009398474816</v>
      </c>
      <c r="J230" s="7">
        <v>0.0</v>
      </c>
      <c r="K230" s="7">
        <v>0.00639406530592266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9" t="s">
        <v>44</v>
      </c>
      <c r="AA230" s="7" t="s">
        <v>44</v>
      </c>
      <c r="AB230" s="7" t="s">
        <v>44</v>
      </c>
      <c r="AC230" s="10" t="s">
        <v>44</v>
      </c>
      <c r="AD230" s="11" t="s">
        <v>44</v>
      </c>
      <c r="AE230" s="7" t="s">
        <v>44</v>
      </c>
      <c r="AF230" s="15">
        <v>1.7252</v>
      </c>
      <c r="AG230" s="15">
        <v>0.00581</v>
      </c>
      <c r="AH230" s="15">
        <v>0.06585</v>
      </c>
      <c r="AI230" s="16">
        <v>-82.51</v>
      </c>
      <c r="AJ230" s="15">
        <v>21.7289</v>
      </c>
      <c r="AK230" s="15">
        <v>20.7264</v>
      </c>
      <c r="AL230" s="15">
        <v>400.04</v>
      </c>
      <c r="AM230" s="15">
        <v>61.7471</v>
      </c>
      <c r="AN230" s="16">
        <v>-0.2076</v>
      </c>
    </row>
    <row r="231" ht="14.25" customHeight="1">
      <c r="A231" s="7" t="s">
        <v>58</v>
      </c>
      <c r="B231" s="7">
        <v>26.0</v>
      </c>
      <c r="C231" s="7" t="s">
        <v>41</v>
      </c>
      <c r="D231" s="7" t="s">
        <v>52</v>
      </c>
      <c r="E231" s="7" t="s">
        <v>45</v>
      </c>
      <c r="F231" s="7">
        <v>25.9</v>
      </c>
      <c r="G231" s="7">
        <v>8.2</v>
      </c>
      <c r="H231" s="7">
        <v>2.5</v>
      </c>
      <c r="I231" s="7">
        <v>0.012693237878187213</v>
      </c>
      <c r="J231" s="7">
        <v>0.0</v>
      </c>
      <c r="K231" s="7">
        <v>0.01211375162600705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9" t="s">
        <v>44</v>
      </c>
      <c r="AA231" s="7" t="s">
        <v>44</v>
      </c>
      <c r="AB231" s="7" t="s">
        <v>44</v>
      </c>
      <c r="AC231" s="10" t="s">
        <v>44</v>
      </c>
      <c r="AD231" s="11" t="s">
        <v>44</v>
      </c>
      <c r="AE231" s="7" t="s">
        <v>44</v>
      </c>
      <c r="AF231" s="15">
        <v>2.8408</v>
      </c>
      <c r="AG231" s="15">
        <v>0.02159</v>
      </c>
      <c r="AH231" s="15">
        <v>0.23852</v>
      </c>
      <c r="AI231" s="15">
        <v>177.33</v>
      </c>
      <c r="AJ231" s="15">
        <v>21.7653</v>
      </c>
      <c r="AK231" s="15">
        <v>21.2034</v>
      </c>
      <c r="AL231" s="15">
        <v>400.14</v>
      </c>
      <c r="AM231" s="15">
        <v>59.8615</v>
      </c>
      <c r="AN231" s="15">
        <v>0.4481</v>
      </c>
    </row>
    <row r="232" ht="14.25" customHeight="1">
      <c r="A232" s="7" t="s">
        <v>58</v>
      </c>
      <c r="B232" s="7">
        <v>27.0</v>
      </c>
      <c r="C232" s="7" t="s">
        <v>41</v>
      </c>
      <c r="D232" s="7" t="s">
        <v>52</v>
      </c>
      <c r="E232" s="7" t="s">
        <v>45</v>
      </c>
      <c r="F232" s="7">
        <v>18.6</v>
      </c>
      <c r="G232" s="7">
        <v>6.4</v>
      </c>
      <c r="H232" s="7">
        <v>2.1</v>
      </c>
      <c r="I232" s="7">
        <v>0.021575366401232476</v>
      </c>
      <c r="J232" s="7">
        <v>0.0</v>
      </c>
      <c r="K232" s="7">
        <v>0.002648662383742263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9" t="s">
        <v>44</v>
      </c>
      <c r="AA232" s="7" t="s">
        <v>44</v>
      </c>
      <c r="AB232" s="7" t="s">
        <v>44</v>
      </c>
      <c r="AC232" s="10" t="s">
        <v>44</v>
      </c>
      <c r="AD232" s="11" t="s">
        <v>44</v>
      </c>
      <c r="AE232" s="7" t="s">
        <v>44</v>
      </c>
      <c r="AF232" s="15">
        <v>2.8486</v>
      </c>
      <c r="AG232" s="15">
        <v>0.02565</v>
      </c>
      <c r="AH232" s="15">
        <v>0.28832</v>
      </c>
      <c r="AI232" s="15">
        <v>209.47</v>
      </c>
      <c r="AJ232" s="15">
        <v>21.911</v>
      </c>
      <c r="AK232" s="15">
        <v>20.808</v>
      </c>
      <c r="AL232" s="15">
        <v>399.85</v>
      </c>
      <c r="AM232" s="15">
        <v>61.1264</v>
      </c>
      <c r="AN232" s="15">
        <v>0.5297</v>
      </c>
    </row>
    <row r="233" ht="14.25" customHeight="1">
      <c r="A233" s="7" t="s">
        <v>58</v>
      </c>
      <c r="B233" s="7">
        <v>29.0</v>
      </c>
      <c r="C233" s="7" t="s">
        <v>41</v>
      </c>
      <c r="D233" s="7" t="s">
        <v>52</v>
      </c>
      <c r="E233" s="7" t="s">
        <v>45</v>
      </c>
      <c r="F233" s="7">
        <v>16.5</v>
      </c>
      <c r="G233" s="7">
        <v>6.7</v>
      </c>
      <c r="H233" s="7">
        <v>1.8</v>
      </c>
      <c r="I233" s="7">
        <v>0.021033240192965597</v>
      </c>
      <c r="J233" s="7">
        <v>0.0</v>
      </c>
      <c r="K233" s="7">
        <v>0.0031029479656290195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9" t="s">
        <v>44</v>
      </c>
      <c r="AA233" s="7" t="s">
        <v>44</v>
      </c>
      <c r="AB233" s="7" t="s">
        <v>44</v>
      </c>
      <c r="AC233" s="10" t="s">
        <v>44</v>
      </c>
      <c r="AD233" s="11" t="s">
        <v>44</v>
      </c>
      <c r="AE233" s="7" t="s">
        <v>44</v>
      </c>
      <c r="AF233" s="15">
        <v>2.4067</v>
      </c>
      <c r="AG233" s="15">
        <v>0.01736</v>
      </c>
      <c r="AH233" s="15">
        <v>0.20649</v>
      </c>
      <c r="AI233" s="15">
        <v>166.63</v>
      </c>
      <c r="AJ233" s="15">
        <v>22.0958</v>
      </c>
      <c r="AK233" s="15">
        <v>22.609</v>
      </c>
      <c r="AL233" s="15">
        <v>399.96</v>
      </c>
      <c r="AM233" s="15">
        <v>54.1867</v>
      </c>
      <c r="AN233" s="15">
        <v>0.4205</v>
      </c>
    </row>
    <row r="234" ht="14.25" customHeight="1">
      <c r="A234" s="7" t="s">
        <v>58</v>
      </c>
      <c r="B234" s="7">
        <v>30.0</v>
      </c>
      <c r="C234" s="7" t="s">
        <v>41</v>
      </c>
      <c r="D234" s="7" t="s">
        <v>52</v>
      </c>
      <c r="E234" s="7" t="s">
        <v>45</v>
      </c>
      <c r="F234" s="7">
        <v>33.8</v>
      </c>
      <c r="G234" s="7">
        <v>9.5</v>
      </c>
      <c r="H234" s="7">
        <v>2.4</v>
      </c>
      <c r="I234" s="7">
        <v>0.028757952983493512</v>
      </c>
      <c r="J234" s="7">
        <v>0.0</v>
      </c>
      <c r="K234" s="7">
        <v>0.0023104257117516486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9" t="s">
        <v>44</v>
      </c>
      <c r="AA234" s="7" t="s">
        <v>44</v>
      </c>
      <c r="AB234" s="7" t="s">
        <v>44</v>
      </c>
      <c r="AC234" s="10" t="s">
        <v>44</v>
      </c>
      <c r="AD234" s="11" t="s">
        <v>44</v>
      </c>
      <c r="AE234" s="7" t="s">
        <v>44</v>
      </c>
      <c r="AF234" s="15">
        <v>1.118</v>
      </c>
      <c r="AG234" s="15">
        <v>0.00419</v>
      </c>
      <c r="AH234" s="15">
        <v>0.04955</v>
      </c>
      <c r="AI234" s="16">
        <v>-32.74</v>
      </c>
      <c r="AJ234" s="15">
        <v>21.8144</v>
      </c>
      <c r="AK234" s="15">
        <v>21.5617</v>
      </c>
      <c r="AL234" s="15">
        <v>400.0</v>
      </c>
      <c r="AM234" s="15">
        <v>57.5758</v>
      </c>
      <c r="AN234" s="16">
        <v>-0.0822</v>
      </c>
    </row>
    <row r="235" ht="14.25" customHeight="1">
      <c r="A235" s="7" t="s">
        <v>58</v>
      </c>
      <c r="B235" s="7">
        <v>32.0</v>
      </c>
      <c r="C235" s="7" t="s">
        <v>41</v>
      </c>
      <c r="D235" s="7" t="s">
        <v>52</v>
      </c>
      <c r="E235" s="7" t="s">
        <v>45</v>
      </c>
      <c r="F235" s="7">
        <v>17.6</v>
      </c>
      <c r="G235" s="7">
        <v>6.9</v>
      </c>
      <c r="H235" s="7">
        <v>1.8</v>
      </c>
      <c r="I235" s="7">
        <v>0.02855991606442121</v>
      </c>
      <c r="J235" s="7">
        <v>0.0</v>
      </c>
      <c r="K235" s="7">
        <v>0.0031029479656290195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9" t="s">
        <v>44</v>
      </c>
      <c r="AA235" s="7" t="s">
        <v>44</v>
      </c>
      <c r="AB235" s="7" t="s">
        <v>44</v>
      </c>
      <c r="AC235" s="10" t="s">
        <v>44</v>
      </c>
      <c r="AD235" s="11" t="s">
        <v>44</v>
      </c>
      <c r="AE235" s="7" t="s">
        <v>44</v>
      </c>
      <c r="AF235" s="15">
        <v>2.5506</v>
      </c>
      <c r="AG235" s="15">
        <v>0.01881</v>
      </c>
      <c r="AH235" s="15">
        <v>0.21253</v>
      </c>
      <c r="AI235" s="15">
        <v>171.5</v>
      </c>
      <c r="AJ235" s="15">
        <v>21.7947</v>
      </c>
      <c r="AK235" s="15">
        <v>21.6445</v>
      </c>
      <c r="AL235" s="15">
        <v>400.03</v>
      </c>
      <c r="AM235" s="15">
        <v>57.7381</v>
      </c>
      <c r="AN235" s="15">
        <v>0.433</v>
      </c>
    </row>
    <row r="236" ht="14.25" customHeight="1">
      <c r="A236" s="7" t="s">
        <v>58</v>
      </c>
      <c r="B236" s="7">
        <v>34.0</v>
      </c>
      <c r="C236" s="7" t="s">
        <v>41</v>
      </c>
      <c r="D236" s="7" t="s">
        <v>52</v>
      </c>
      <c r="E236" s="7" t="s">
        <v>45</v>
      </c>
      <c r="F236" s="7">
        <v>21.4</v>
      </c>
      <c r="G236" s="7">
        <v>9.2</v>
      </c>
      <c r="H236" s="7">
        <v>2.4</v>
      </c>
      <c r="I236" s="7">
        <v>0.009392658530735593</v>
      </c>
      <c r="J236" s="7">
        <v>0.0</v>
      </c>
      <c r="K236" s="7">
        <v>0.004723570111174968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9" t="s">
        <v>44</v>
      </c>
      <c r="AA236" s="7" t="s">
        <v>44</v>
      </c>
      <c r="AB236" s="7" t="s">
        <v>44</v>
      </c>
      <c r="AC236" s="10" t="s">
        <v>44</v>
      </c>
      <c r="AD236" s="11" t="s">
        <v>44</v>
      </c>
      <c r="AE236" s="7" t="s">
        <v>44</v>
      </c>
      <c r="AF236" s="15">
        <v>2.237</v>
      </c>
      <c r="AG236" s="15">
        <v>0.01458</v>
      </c>
      <c r="AH236" s="15">
        <v>0.16762</v>
      </c>
      <c r="AI236" s="15">
        <v>143.82</v>
      </c>
      <c r="AJ236" s="15">
        <v>21.9797</v>
      </c>
      <c r="AK236" s="15">
        <v>21.6805</v>
      </c>
      <c r="AL236" s="15">
        <v>399.97</v>
      </c>
      <c r="AM236" s="15">
        <v>58.3894</v>
      </c>
      <c r="AN236" s="15">
        <v>0.3627</v>
      </c>
    </row>
    <row r="237" ht="14.25" customHeight="1">
      <c r="A237" s="7" t="s">
        <v>58</v>
      </c>
      <c r="B237" s="7">
        <v>37.0</v>
      </c>
      <c r="C237" s="7" t="s">
        <v>41</v>
      </c>
      <c r="D237" s="7" t="s">
        <v>52</v>
      </c>
      <c r="E237" s="7" t="s">
        <v>45</v>
      </c>
      <c r="F237" s="7">
        <v>12.5</v>
      </c>
      <c r="G237" s="7">
        <v>6.2</v>
      </c>
      <c r="H237" s="7">
        <v>1.9</v>
      </c>
      <c r="I237" s="7">
        <v>-0.007303253057125675</v>
      </c>
      <c r="J237" s="7">
        <v>0.0</v>
      </c>
      <c r="K237" s="7">
        <v>0.002935136981190363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9" t="s">
        <v>44</v>
      </c>
      <c r="AA237" s="7" t="s">
        <v>44</v>
      </c>
      <c r="AB237" s="7" t="s">
        <v>44</v>
      </c>
      <c r="AC237" s="10" t="s">
        <v>44</v>
      </c>
      <c r="AD237" s="11" t="s">
        <v>44</v>
      </c>
      <c r="AE237" s="7" t="s">
        <v>44</v>
      </c>
      <c r="AF237" s="15">
        <v>0.4031</v>
      </c>
      <c r="AG237" s="15">
        <v>0.00653</v>
      </c>
      <c r="AH237" s="15">
        <v>0.07283</v>
      </c>
      <c r="AI237" s="15">
        <v>293.98</v>
      </c>
      <c r="AJ237" s="15">
        <v>21.6302</v>
      </c>
      <c r="AK237" s="15">
        <v>21.7879</v>
      </c>
      <c r="AL237" s="15">
        <v>400.06</v>
      </c>
      <c r="AM237" s="15">
        <v>57.8382</v>
      </c>
      <c r="AN237" s="15">
        <v>0.736</v>
      </c>
    </row>
    <row r="238" ht="14.25" customHeight="1">
      <c r="A238" s="7" t="s">
        <v>58</v>
      </c>
      <c r="B238" s="7">
        <v>40.0</v>
      </c>
      <c r="C238" s="7" t="s">
        <v>41</v>
      </c>
      <c r="D238" s="7" t="s">
        <v>52</v>
      </c>
      <c r="E238" s="7" t="s">
        <v>45</v>
      </c>
      <c r="F238" s="7">
        <v>16.0</v>
      </c>
      <c r="G238" s="7">
        <v>9.2</v>
      </c>
      <c r="H238" s="7">
        <v>1.9</v>
      </c>
      <c r="I238" s="7">
        <v>0.02391034474384407</v>
      </c>
      <c r="J238" s="7">
        <v>0.0017997275875803048</v>
      </c>
      <c r="K238" s="7">
        <v>0.00932920228711303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9" t="s">
        <v>44</v>
      </c>
      <c r="AA238" s="7" t="s">
        <v>44</v>
      </c>
      <c r="AB238" s="7" t="s">
        <v>44</v>
      </c>
      <c r="AC238" s="10" t="s">
        <v>44</v>
      </c>
      <c r="AD238" s="11" t="s">
        <v>44</v>
      </c>
      <c r="AE238" s="7" t="s">
        <v>44</v>
      </c>
      <c r="AF238" s="15">
        <v>3.4617</v>
      </c>
      <c r="AG238" s="15">
        <v>0.02234</v>
      </c>
      <c r="AH238" s="15">
        <v>0.25441</v>
      </c>
      <c r="AI238" s="15">
        <v>138.65</v>
      </c>
      <c r="AJ238" s="15">
        <v>21.939</v>
      </c>
      <c r="AK238" s="15">
        <v>21.4099</v>
      </c>
      <c r="AL238" s="15">
        <v>400.13</v>
      </c>
      <c r="AM238" s="15">
        <v>58.8053</v>
      </c>
      <c r="AN238" s="15">
        <v>0.3512</v>
      </c>
    </row>
    <row r="239" ht="14.25" customHeight="1">
      <c r="A239" s="7" t="s">
        <v>58</v>
      </c>
      <c r="B239" s="7">
        <v>2.0</v>
      </c>
      <c r="C239" s="7" t="s">
        <v>46</v>
      </c>
      <c r="D239" s="7" t="s">
        <v>52</v>
      </c>
      <c r="E239" s="7" t="s">
        <v>43</v>
      </c>
      <c r="F239" s="7">
        <v>21.0</v>
      </c>
      <c r="G239" s="7">
        <v>9.0</v>
      </c>
      <c r="H239" s="7">
        <v>2.2</v>
      </c>
      <c r="I239" s="7">
        <v>0.017190982989540055</v>
      </c>
      <c r="J239" s="7">
        <v>0.0</v>
      </c>
      <c r="K239" s="7">
        <v>0.01089377196486252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9" t="s">
        <v>44</v>
      </c>
      <c r="AA239" s="7" t="s">
        <v>44</v>
      </c>
      <c r="AB239" s="7" t="s">
        <v>44</v>
      </c>
      <c r="AC239" s="10" t="s">
        <v>44</v>
      </c>
      <c r="AD239" s="11" t="s">
        <v>44</v>
      </c>
      <c r="AE239" s="7" t="s">
        <v>44</v>
      </c>
      <c r="AF239" s="15">
        <v>0.5647</v>
      </c>
      <c r="AG239" s="15">
        <v>0.00578</v>
      </c>
      <c r="AH239" s="15">
        <v>0.06966</v>
      </c>
      <c r="AI239" s="15">
        <v>236.12</v>
      </c>
      <c r="AJ239" s="15">
        <v>21.7479</v>
      </c>
      <c r="AK239" s="15">
        <v>22.2211</v>
      </c>
      <c r="AL239" s="15">
        <v>400.01</v>
      </c>
      <c r="AM239" s="15">
        <v>53.847</v>
      </c>
      <c r="AN239" s="15">
        <v>0.5916</v>
      </c>
    </row>
    <row r="240" ht="14.25" customHeight="1">
      <c r="A240" s="7" t="s">
        <v>58</v>
      </c>
      <c r="B240" s="7">
        <v>4.0</v>
      </c>
      <c r="C240" s="7" t="s">
        <v>46</v>
      </c>
      <c r="D240" s="7" t="s">
        <v>52</v>
      </c>
      <c r="E240" s="7" t="s">
        <v>43</v>
      </c>
      <c r="F240" s="7">
        <v>13.5</v>
      </c>
      <c r="G240" s="7">
        <v>7.4</v>
      </c>
      <c r="H240" s="7">
        <v>2.3</v>
      </c>
      <c r="I240" s="7">
        <v>0.006848350887809412</v>
      </c>
      <c r="J240" s="7">
        <v>0.0022466713764876245</v>
      </c>
      <c r="K240" s="7">
        <v>0.004938567660459206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9" t="s">
        <v>44</v>
      </c>
      <c r="AA240" s="7" t="s">
        <v>44</v>
      </c>
      <c r="AB240" s="7" t="s">
        <v>44</v>
      </c>
      <c r="AC240" s="10" t="s">
        <v>44</v>
      </c>
      <c r="AD240" s="11" t="s">
        <v>44</v>
      </c>
      <c r="AE240" s="7" t="s">
        <v>44</v>
      </c>
      <c r="AF240" s="15">
        <v>1.7909</v>
      </c>
      <c r="AG240" s="15">
        <v>0.01035</v>
      </c>
      <c r="AH240" s="15">
        <v>0.12708</v>
      </c>
      <c r="AI240" s="15">
        <v>113.69</v>
      </c>
      <c r="AJ240" s="15">
        <v>21.8894</v>
      </c>
      <c r="AK240" s="15">
        <v>21.4127</v>
      </c>
      <c r="AL240" s="15">
        <v>400.21</v>
      </c>
      <c r="AM240" s="15">
        <v>56.1199</v>
      </c>
      <c r="AN240" s="15">
        <v>0.286</v>
      </c>
    </row>
    <row r="241" ht="14.25" customHeight="1">
      <c r="A241" s="7" t="s">
        <v>58</v>
      </c>
      <c r="B241" s="7">
        <v>5.0</v>
      </c>
      <c r="C241" s="7" t="s">
        <v>46</v>
      </c>
      <c r="D241" s="7" t="s">
        <v>52</v>
      </c>
      <c r="E241" s="7" t="s">
        <v>43</v>
      </c>
      <c r="F241" s="7">
        <v>18.7</v>
      </c>
      <c r="G241" s="7">
        <v>8.0</v>
      </c>
      <c r="H241" s="7">
        <v>2.1</v>
      </c>
      <c r="I241" s="7">
        <v>0.017688479755186615</v>
      </c>
      <c r="J241" s="7">
        <v>0.0</v>
      </c>
      <c r="K241" s="7">
        <v>0.005433211722636298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9" t="s">
        <v>44</v>
      </c>
      <c r="AA241" s="7" t="s">
        <v>44</v>
      </c>
      <c r="AB241" s="7" t="s">
        <v>44</v>
      </c>
      <c r="AC241" s="10" t="s">
        <v>44</v>
      </c>
      <c r="AD241" s="11" t="s">
        <v>44</v>
      </c>
      <c r="AE241" s="7" t="s">
        <v>44</v>
      </c>
      <c r="AF241" s="15">
        <v>1.303</v>
      </c>
      <c r="AG241" s="15">
        <v>0.00422</v>
      </c>
      <c r="AH241" s="15">
        <v>0.05057</v>
      </c>
      <c r="AI241" s="16">
        <v>-100.53</v>
      </c>
      <c r="AJ241" s="15">
        <v>21.6939</v>
      </c>
      <c r="AK241" s="15">
        <v>20.8279</v>
      </c>
      <c r="AL241" s="15">
        <v>400.07</v>
      </c>
      <c r="AM241" s="15">
        <v>58.6713</v>
      </c>
      <c r="AN241" s="16">
        <v>-0.2525</v>
      </c>
    </row>
    <row r="242" ht="14.25" customHeight="1">
      <c r="A242" s="7" t="s">
        <v>58</v>
      </c>
      <c r="B242" s="7">
        <v>7.0</v>
      </c>
      <c r="C242" s="7" t="s">
        <v>46</v>
      </c>
      <c r="D242" s="7" t="s">
        <v>52</v>
      </c>
      <c r="E242" s="7" t="s">
        <v>43</v>
      </c>
      <c r="F242" s="7">
        <v>26.4</v>
      </c>
      <c r="G242" s="7">
        <v>7.6</v>
      </c>
      <c r="H242" s="7">
        <v>2.7</v>
      </c>
      <c r="I242" s="7">
        <v>0.027868354989426053</v>
      </c>
      <c r="J242" s="7">
        <v>0.0</v>
      </c>
      <c r="K242" s="7">
        <v>0.004177969435868713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9" t="s">
        <v>44</v>
      </c>
      <c r="AA242" s="7" t="s">
        <v>44</v>
      </c>
      <c r="AB242" s="7" t="s">
        <v>44</v>
      </c>
      <c r="AC242" s="10" t="s">
        <v>44</v>
      </c>
      <c r="AD242" s="11" t="s">
        <v>44</v>
      </c>
      <c r="AE242" s="7" t="s">
        <v>44</v>
      </c>
      <c r="AF242" s="15">
        <v>2.3739</v>
      </c>
      <c r="AG242" s="15">
        <v>0.01545</v>
      </c>
      <c r="AH242" s="15">
        <v>0.17671</v>
      </c>
      <c r="AI242" s="15">
        <v>143.3</v>
      </c>
      <c r="AJ242" s="15">
        <v>21.5823</v>
      </c>
      <c r="AK242" s="15">
        <v>21.388</v>
      </c>
      <c r="AL242" s="15">
        <v>400.05</v>
      </c>
      <c r="AM242" s="15">
        <v>57.0439</v>
      </c>
      <c r="AN242" s="15">
        <v>0.3615</v>
      </c>
    </row>
    <row r="243" ht="14.25" customHeight="1">
      <c r="A243" s="7" t="s">
        <v>58</v>
      </c>
      <c r="B243" s="7">
        <v>9.0</v>
      </c>
      <c r="C243" s="7" t="s">
        <v>46</v>
      </c>
      <c r="D243" s="7" t="s">
        <v>52</v>
      </c>
      <c r="E243" s="7" t="s">
        <v>43</v>
      </c>
      <c r="F243" s="7">
        <v>20.0</v>
      </c>
      <c r="G243" s="7">
        <v>5.9</v>
      </c>
      <c r="H243" s="7">
        <v>2.4</v>
      </c>
      <c r="I243" s="7">
        <v>0.009789190564549743</v>
      </c>
      <c r="J243" s="7">
        <v>0.0</v>
      </c>
      <c r="K243" s="7">
        <v>0.0023104257117516486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9" t="s">
        <v>44</v>
      </c>
      <c r="AA243" s="7" t="s">
        <v>44</v>
      </c>
      <c r="AB243" s="7" t="s">
        <v>44</v>
      </c>
      <c r="AC243" s="10" t="s">
        <v>44</v>
      </c>
      <c r="AD243" s="11" t="s">
        <v>44</v>
      </c>
      <c r="AE243" s="7" t="s">
        <v>44</v>
      </c>
      <c r="AF243" s="15">
        <v>0.8358</v>
      </c>
      <c r="AG243" s="15">
        <v>0.00646</v>
      </c>
      <c r="AH243" s="15">
        <v>0.07887</v>
      </c>
      <c r="AI243" s="15">
        <v>185.04</v>
      </c>
      <c r="AJ243" s="15">
        <v>21.9056</v>
      </c>
      <c r="AK243" s="15">
        <v>20.9672</v>
      </c>
      <c r="AL243" s="15">
        <v>399.85</v>
      </c>
      <c r="AM243" s="15">
        <v>58.5055</v>
      </c>
      <c r="AN243" s="15">
        <v>0.4643</v>
      </c>
    </row>
    <row r="244" ht="14.25" customHeight="1">
      <c r="A244" s="7" t="s">
        <v>58</v>
      </c>
      <c r="B244" s="7">
        <v>12.0</v>
      </c>
      <c r="C244" s="7" t="s">
        <v>46</v>
      </c>
      <c r="D244" s="7" t="s">
        <v>52</v>
      </c>
      <c r="E244" s="7" t="s">
        <v>43</v>
      </c>
      <c r="F244" s="7">
        <v>29.1</v>
      </c>
      <c r="G244" s="7">
        <v>7.5</v>
      </c>
      <c r="H244" s="7">
        <v>2.7</v>
      </c>
      <c r="I244" s="7">
        <v>0.02257397003529471</v>
      </c>
      <c r="J244" s="7">
        <v>-0.0014286827225977183</v>
      </c>
      <c r="K244" s="7">
        <v>0.0020488020235211735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9" t="s">
        <v>44</v>
      </c>
      <c r="AA244" s="7" t="s">
        <v>44</v>
      </c>
      <c r="AB244" s="7" t="s">
        <v>44</v>
      </c>
      <c r="AC244" s="10" t="s">
        <v>44</v>
      </c>
      <c r="AD244" s="11" t="s">
        <v>44</v>
      </c>
      <c r="AE244" s="7" t="s">
        <v>44</v>
      </c>
      <c r="AF244" s="15">
        <v>3.2081</v>
      </c>
      <c r="AG244" s="15">
        <v>0.02347</v>
      </c>
      <c r="AH244" s="15">
        <v>0.2778</v>
      </c>
      <c r="AI244" s="15">
        <v>167.89</v>
      </c>
      <c r="AJ244" s="15">
        <v>21.9451</v>
      </c>
      <c r="AK244" s="15">
        <v>22.3099</v>
      </c>
      <c r="AL244" s="15">
        <v>400.08</v>
      </c>
      <c r="AM244" s="15">
        <v>53.8841</v>
      </c>
      <c r="AN244" s="15">
        <v>0.4249</v>
      </c>
    </row>
    <row r="245" ht="14.25" customHeight="1">
      <c r="A245" s="7" t="s">
        <v>58</v>
      </c>
      <c r="B245" s="7">
        <v>14.0</v>
      </c>
      <c r="C245" s="7" t="s">
        <v>46</v>
      </c>
      <c r="D245" s="7" t="s">
        <v>52</v>
      </c>
      <c r="E245" s="7" t="s">
        <v>43</v>
      </c>
      <c r="F245" s="7">
        <v>26.2</v>
      </c>
      <c r="G245" s="7">
        <v>8.7</v>
      </c>
      <c r="H245" s="7">
        <v>2.7</v>
      </c>
      <c r="I245" s="7">
        <v>0.018891195364591468</v>
      </c>
      <c r="J245" s="7">
        <v>0.0</v>
      </c>
      <c r="K245" s="7">
        <v>0.0020488020235211735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9" t="s">
        <v>44</v>
      </c>
      <c r="AA245" s="7" t="s">
        <v>44</v>
      </c>
      <c r="AB245" s="7" t="s">
        <v>44</v>
      </c>
      <c r="AC245" s="10" t="s">
        <v>44</v>
      </c>
      <c r="AD245" s="11" t="s">
        <v>44</v>
      </c>
      <c r="AE245" s="7" t="s">
        <v>44</v>
      </c>
      <c r="AF245" s="15">
        <v>3.2792</v>
      </c>
      <c r="AG245" s="15">
        <v>0.02461</v>
      </c>
      <c r="AH245" s="15">
        <v>0.28135</v>
      </c>
      <c r="AI245" s="15">
        <v>173.45</v>
      </c>
      <c r="AJ245" s="15">
        <v>21.5934</v>
      </c>
      <c r="AK245" s="15">
        <v>20.9187</v>
      </c>
      <c r="AL245" s="15">
        <v>400.16</v>
      </c>
      <c r="AM245" s="15">
        <v>57.9265</v>
      </c>
      <c r="AN245" s="15">
        <v>0.439</v>
      </c>
    </row>
    <row r="246" ht="14.25" customHeight="1">
      <c r="A246" s="7" t="s">
        <v>58</v>
      </c>
      <c r="B246" s="7">
        <v>16.0</v>
      </c>
      <c r="C246" s="7" t="s">
        <v>46</v>
      </c>
      <c r="D246" s="7" t="s">
        <v>52</v>
      </c>
      <c r="E246" s="7" t="s">
        <v>43</v>
      </c>
      <c r="F246" s="7">
        <v>34.8</v>
      </c>
      <c r="G246" s="7">
        <v>8.6</v>
      </c>
      <c r="H246" s="7">
        <v>2.8</v>
      </c>
      <c r="I246" s="7">
        <v>0.0066285659307670775</v>
      </c>
      <c r="J246" s="7">
        <v>0.0</v>
      </c>
      <c r="K246" s="7">
        <v>0.0019742833979039948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9" t="s">
        <v>44</v>
      </c>
      <c r="AA246" s="7" t="s">
        <v>44</v>
      </c>
      <c r="AB246" s="7" t="s">
        <v>44</v>
      </c>
      <c r="AC246" s="10" t="s">
        <v>44</v>
      </c>
      <c r="AD246" s="11" t="s">
        <v>44</v>
      </c>
      <c r="AE246" s="7" t="s">
        <v>44</v>
      </c>
      <c r="AF246" s="15">
        <v>0.994</v>
      </c>
      <c r="AG246" s="15">
        <v>0.00499</v>
      </c>
      <c r="AH246" s="15">
        <v>0.05966</v>
      </c>
      <c r="AI246" s="15">
        <v>74.16</v>
      </c>
      <c r="AJ246" s="15">
        <v>21.6946</v>
      </c>
      <c r="AK246" s="15">
        <v>21.1586</v>
      </c>
      <c r="AL246" s="15">
        <v>399.87</v>
      </c>
      <c r="AM246" s="15">
        <v>57.5903</v>
      </c>
      <c r="AN246" s="15">
        <v>0.1862</v>
      </c>
    </row>
    <row r="247" ht="14.25" customHeight="1">
      <c r="A247" s="7" t="s">
        <v>58</v>
      </c>
      <c r="B247" s="7">
        <v>18.0</v>
      </c>
      <c r="C247" s="7" t="s">
        <v>46</v>
      </c>
      <c r="D247" s="7" t="s">
        <v>52</v>
      </c>
      <c r="E247" s="7" t="s">
        <v>43</v>
      </c>
      <c r="F247" s="7">
        <v>29.3</v>
      </c>
      <c r="G247" s="7">
        <v>7.8</v>
      </c>
      <c r="H247" s="7">
        <v>2.8</v>
      </c>
      <c r="I247" s="7">
        <v>0.015555617441487923</v>
      </c>
      <c r="J247" s="7">
        <v>0.0</v>
      </c>
      <c r="K247" s="7">
        <v>0.0019742833979039948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9" t="s">
        <v>44</v>
      </c>
      <c r="AA247" s="7" t="s">
        <v>44</v>
      </c>
      <c r="AB247" s="7" t="s">
        <v>44</v>
      </c>
      <c r="AC247" s="10" t="s">
        <v>44</v>
      </c>
      <c r="AD247" s="11" t="s">
        <v>44</v>
      </c>
      <c r="AE247" s="7" t="s">
        <v>44</v>
      </c>
      <c r="AF247" s="15">
        <v>4.6584</v>
      </c>
      <c r="AG247" s="15">
        <v>0.04369</v>
      </c>
      <c r="AH247" s="15">
        <v>0.49965</v>
      </c>
      <c r="AI247" s="15">
        <v>212.06</v>
      </c>
      <c r="AJ247" s="15">
        <v>21.8301</v>
      </c>
      <c r="AK247" s="15">
        <v>21.9086</v>
      </c>
      <c r="AL247" s="15">
        <v>400.1</v>
      </c>
      <c r="AM247" s="15">
        <v>54.2133</v>
      </c>
      <c r="AN247" s="15">
        <v>0.5398</v>
      </c>
    </row>
    <row r="248" ht="14.25" customHeight="1">
      <c r="A248" s="7" t="s">
        <v>58</v>
      </c>
      <c r="B248" s="7">
        <v>20.0</v>
      </c>
      <c r="C248" s="7" t="s">
        <v>46</v>
      </c>
      <c r="D248" s="7" t="s">
        <v>52</v>
      </c>
      <c r="E248" s="7" t="s">
        <v>43</v>
      </c>
      <c r="F248" s="7">
        <v>20.0</v>
      </c>
      <c r="G248" s="7">
        <v>7.6</v>
      </c>
      <c r="H248" s="7">
        <v>2.2</v>
      </c>
      <c r="I248" s="7">
        <v>0.013488174663689956</v>
      </c>
      <c r="J248" s="7">
        <v>0.0</v>
      </c>
      <c r="K248" s="7">
        <v>0.005174085644778122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9" t="s">
        <v>44</v>
      </c>
      <c r="AA248" s="7" t="s">
        <v>44</v>
      </c>
      <c r="AB248" s="7" t="s">
        <v>44</v>
      </c>
      <c r="AC248" s="10" t="s">
        <v>44</v>
      </c>
      <c r="AD248" s="11" t="s">
        <v>44</v>
      </c>
      <c r="AE248" s="7" t="s">
        <v>44</v>
      </c>
      <c r="AF248" s="15">
        <v>4.6773</v>
      </c>
      <c r="AG248" s="15">
        <v>0.02373</v>
      </c>
      <c r="AH248" s="15">
        <v>0.29859</v>
      </c>
      <c r="AI248" s="15">
        <v>68.11</v>
      </c>
      <c r="AJ248" s="15">
        <v>22.2301</v>
      </c>
      <c r="AK248" s="15">
        <v>20.4418</v>
      </c>
      <c r="AL248" s="15">
        <v>399.85</v>
      </c>
      <c r="AM248" s="15">
        <v>59.2429</v>
      </c>
      <c r="AN248" s="15">
        <v>0.1735</v>
      </c>
    </row>
    <row r="249" ht="14.25" customHeight="1">
      <c r="A249" s="7" t="s">
        <v>58</v>
      </c>
      <c r="B249" s="7">
        <v>23.0</v>
      </c>
      <c r="C249" s="7" t="s">
        <v>46</v>
      </c>
      <c r="D249" s="7" t="s">
        <v>52</v>
      </c>
      <c r="E249" s="7" t="s">
        <v>45</v>
      </c>
      <c r="F249" s="7">
        <v>12.4</v>
      </c>
      <c r="G249" s="7">
        <v>6.9</v>
      </c>
      <c r="H249" s="7">
        <v>1.1</v>
      </c>
      <c r="I249" s="7">
        <v>0.0</v>
      </c>
      <c r="J249" s="7">
        <v>0.0</v>
      </c>
      <c r="K249" s="7">
        <v>0.005174085644778135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9" t="s">
        <v>44</v>
      </c>
      <c r="AA249" s="7" t="s">
        <v>44</v>
      </c>
      <c r="AB249" s="7" t="s">
        <v>44</v>
      </c>
      <c r="AC249" s="10" t="s">
        <v>44</v>
      </c>
      <c r="AD249" s="11" t="s">
        <v>44</v>
      </c>
      <c r="AE249" s="7" t="s">
        <v>44</v>
      </c>
      <c r="AF249" s="15">
        <v>0.3647</v>
      </c>
      <c r="AG249" s="15">
        <v>6.2E-4</v>
      </c>
      <c r="AH249" s="15">
        <v>0.00698</v>
      </c>
      <c r="AI249" s="16">
        <v>-545.75</v>
      </c>
      <c r="AJ249" s="15">
        <v>21.6424</v>
      </c>
      <c r="AK249" s="15">
        <v>21.7523</v>
      </c>
      <c r="AL249" s="15">
        <v>399.88</v>
      </c>
      <c r="AM249" s="15">
        <v>58.042</v>
      </c>
      <c r="AN249" s="16">
        <v>-1.3667</v>
      </c>
    </row>
    <row r="250" ht="14.25" customHeight="1">
      <c r="A250" s="7" t="s">
        <v>58</v>
      </c>
      <c r="B250" s="7">
        <v>24.0</v>
      </c>
      <c r="C250" s="7" t="s">
        <v>46</v>
      </c>
      <c r="D250" s="7" t="s">
        <v>52</v>
      </c>
      <c r="E250" s="7" t="s">
        <v>45</v>
      </c>
      <c r="F250" s="7">
        <v>15.5</v>
      </c>
      <c r="G250" s="7">
        <v>9.0</v>
      </c>
      <c r="H250" s="7">
        <v>2.2</v>
      </c>
      <c r="I250" s="7">
        <v>3.5137216672853633E-4</v>
      </c>
      <c r="J250" s="7">
        <v>0.0</v>
      </c>
      <c r="K250" s="7">
        <v>0.0025254232610358723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9" t="s">
        <v>44</v>
      </c>
      <c r="AA250" s="7" t="s">
        <v>44</v>
      </c>
      <c r="AB250" s="7" t="s">
        <v>44</v>
      </c>
      <c r="AC250" s="10" t="s">
        <v>44</v>
      </c>
      <c r="AD250" s="11" t="s">
        <v>44</v>
      </c>
      <c r="AE250" s="7" t="s">
        <v>44</v>
      </c>
      <c r="AF250" s="15">
        <v>1.1667</v>
      </c>
      <c r="AG250" s="15">
        <v>0.00615</v>
      </c>
      <c r="AH250" s="15">
        <v>0.07322</v>
      </c>
      <c r="AI250" s="15">
        <v>88.71</v>
      </c>
      <c r="AJ250" s="15">
        <v>22.1856</v>
      </c>
      <c r="AK250" s="15">
        <v>22.8171</v>
      </c>
      <c r="AL250" s="15">
        <v>400.04</v>
      </c>
      <c r="AM250" s="15">
        <v>55.0061</v>
      </c>
      <c r="AN250" s="15">
        <v>0.2227</v>
      </c>
    </row>
    <row r="251" ht="14.25" customHeight="1">
      <c r="A251" s="7" t="s">
        <v>58</v>
      </c>
      <c r="B251" s="7">
        <v>25.0</v>
      </c>
      <c r="C251" s="7" t="s">
        <v>46</v>
      </c>
      <c r="D251" s="7" t="s">
        <v>52</v>
      </c>
      <c r="E251" s="7" t="s">
        <v>45</v>
      </c>
      <c r="F251" s="7">
        <v>25.3</v>
      </c>
      <c r="G251" s="7">
        <v>9.2</v>
      </c>
      <c r="H251" s="7">
        <v>2.8</v>
      </c>
      <c r="I251" s="7">
        <v>0.03369770160070007</v>
      </c>
      <c r="J251" s="7">
        <v>-0.0034297810433674553</v>
      </c>
      <c r="K251" s="7">
        <v>0.0019742833979039948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9" t="s">
        <v>44</v>
      </c>
      <c r="AA251" s="7" t="s">
        <v>44</v>
      </c>
      <c r="AB251" s="7" t="s">
        <v>44</v>
      </c>
      <c r="AC251" s="10" t="s">
        <v>44</v>
      </c>
      <c r="AD251" s="11" t="s">
        <v>44</v>
      </c>
      <c r="AE251" s="7" t="s">
        <v>44</v>
      </c>
      <c r="AF251" s="15">
        <v>5.2401</v>
      </c>
      <c r="AG251" s="15">
        <v>0.04556</v>
      </c>
      <c r="AH251" s="15">
        <v>0.48934</v>
      </c>
      <c r="AI251" s="15">
        <v>197.39</v>
      </c>
      <c r="AJ251" s="15">
        <v>21.9162</v>
      </c>
      <c r="AK251" s="15">
        <v>22.063</v>
      </c>
      <c r="AL251" s="15">
        <v>399.82</v>
      </c>
      <c r="AM251" s="15">
        <v>56.8363</v>
      </c>
      <c r="AN251" s="15">
        <v>0.5039</v>
      </c>
    </row>
    <row r="252" ht="14.25" customHeight="1">
      <c r="A252" s="7" t="s">
        <v>58</v>
      </c>
      <c r="B252" s="7">
        <v>28.0</v>
      </c>
      <c r="C252" s="7" t="s">
        <v>46</v>
      </c>
      <c r="D252" s="7" t="s">
        <v>52</v>
      </c>
      <c r="E252" s="7" t="s">
        <v>45</v>
      </c>
      <c r="F252" s="7">
        <v>17.6</v>
      </c>
      <c r="G252" s="7">
        <v>6.9</v>
      </c>
      <c r="H252" s="7">
        <v>2.1</v>
      </c>
      <c r="I252" s="7">
        <v>0.0051740856447781425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9" t="s">
        <v>44</v>
      </c>
      <c r="AA252" s="7" t="s">
        <v>44</v>
      </c>
      <c r="AB252" s="7" t="s">
        <v>44</v>
      </c>
      <c r="AC252" s="10" t="s">
        <v>44</v>
      </c>
      <c r="AD252" s="11" t="s">
        <v>44</v>
      </c>
      <c r="AE252" s="7" t="s">
        <v>44</v>
      </c>
      <c r="AF252" s="15">
        <v>5.9571</v>
      </c>
      <c r="AG252" s="15">
        <v>0.06243</v>
      </c>
      <c r="AH252" s="15">
        <v>0.63541</v>
      </c>
      <c r="AI252" s="15">
        <v>226.98</v>
      </c>
      <c r="AJ252" s="15">
        <v>21.6936</v>
      </c>
      <c r="AK252" s="15">
        <v>21.7248</v>
      </c>
      <c r="AL252" s="15">
        <v>399.9</v>
      </c>
      <c r="AM252" s="15">
        <v>57.5295</v>
      </c>
      <c r="AN252" s="15">
        <v>0.5811</v>
      </c>
    </row>
    <row r="253" ht="14.25" customHeight="1">
      <c r="A253" s="7" t="s">
        <v>58</v>
      </c>
      <c r="B253" s="7">
        <v>31.0</v>
      </c>
      <c r="C253" s="7" t="s">
        <v>46</v>
      </c>
      <c r="D253" s="7" t="s">
        <v>52</v>
      </c>
      <c r="E253" s="7" t="s">
        <v>45</v>
      </c>
      <c r="F253" s="7">
        <v>22.4</v>
      </c>
      <c r="G253" s="7">
        <v>7.6</v>
      </c>
      <c r="H253" s="7">
        <v>2.4</v>
      </c>
      <c r="I253" s="7">
        <v>0.0232368953187157</v>
      </c>
      <c r="J253" s="7">
        <v>0.0</v>
      </c>
      <c r="K253" s="7">
        <v>0.0023104257117516486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9" t="s">
        <v>44</v>
      </c>
      <c r="AA253" s="7" t="s">
        <v>44</v>
      </c>
      <c r="AB253" s="7" t="s">
        <v>44</v>
      </c>
      <c r="AC253" s="10" t="s">
        <v>44</v>
      </c>
      <c r="AD253" s="11" t="s">
        <v>44</v>
      </c>
      <c r="AE253" s="7" t="s">
        <v>44</v>
      </c>
      <c r="AF253" s="15">
        <v>2.032</v>
      </c>
      <c r="AG253" s="15">
        <v>0.01412</v>
      </c>
      <c r="AH253" s="15">
        <v>0.16525</v>
      </c>
      <c r="AI253" s="15">
        <v>159.31</v>
      </c>
      <c r="AJ253" s="15">
        <v>21.943</v>
      </c>
      <c r="AK253" s="15">
        <v>21.9816</v>
      </c>
      <c r="AL253" s="15">
        <v>399.9</v>
      </c>
      <c r="AM253" s="15">
        <v>56.3845</v>
      </c>
      <c r="AN253" s="15">
        <v>0.4015</v>
      </c>
    </row>
    <row r="254" ht="14.25" customHeight="1">
      <c r="A254" s="7" t="s">
        <v>58</v>
      </c>
      <c r="B254" s="7">
        <v>33.0</v>
      </c>
      <c r="C254" s="7" t="s">
        <v>46</v>
      </c>
      <c r="D254" s="7" t="s">
        <v>52</v>
      </c>
      <c r="E254" s="7" t="s">
        <v>45</v>
      </c>
      <c r="F254" s="7">
        <v>23.0</v>
      </c>
      <c r="G254" s="7">
        <v>9.1</v>
      </c>
      <c r="H254" s="7">
        <v>2.2</v>
      </c>
      <c r="I254" s="7">
        <v>0.03486780821264285</v>
      </c>
      <c r="J254" s="7">
        <v>0.0</v>
      </c>
      <c r="K254" s="7">
        <v>0.0025254232610358723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9" t="s">
        <v>44</v>
      </c>
      <c r="AA254" s="7" t="s">
        <v>44</v>
      </c>
      <c r="AB254" s="7" t="s">
        <v>44</v>
      </c>
      <c r="AC254" s="10" t="s">
        <v>44</v>
      </c>
      <c r="AD254" s="11" t="s">
        <v>44</v>
      </c>
      <c r="AE254" s="7" t="s">
        <v>44</v>
      </c>
      <c r="AF254" s="15">
        <v>2.1741</v>
      </c>
      <c r="AG254" s="15">
        <v>0.01364</v>
      </c>
      <c r="AH254" s="15">
        <v>0.16134</v>
      </c>
      <c r="AI254" s="15">
        <v>134.38</v>
      </c>
      <c r="AJ254" s="15">
        <v>22.1178</v>
      </c>
      <c r="AK254" s="15">
        <v>21.7527</v>
      </c>
      <c r="AL254" s="15">
        <v>400.01</v>
      </c>
      <c r="AM254" s="15">
        <v>57.8289</v>
      </c>
      <c r="AN254" s="15">
        <v>0.3388</v>
      </c>
    </row>
    <row r="255" ht="14.25" customHeight="1">
      <c r="A255" s="7" t="s">
        <v>58</v>
      </c>
      <c r="B255" s="7">
        <v>35.0</v>
      </c>
      <c r="C255" s="7" t="s">
        <v>46</v>
      </c>
      <c r="D255" s="7" t="s">
        <v>52</v>
      </c>
      <c r="E255" s="7" t="s">
        <v>45</v>
      </c>
      <c r="F255" s="7">
        <v>29.8</v>
      </c>
      <c r="G255" s="7">
        <v>11.3</v>
      </c>
      <c r="H255" s="7">
        <v>2.5</v>
      </c>
      <c r="I255" s="7">
        <v>0.03444489714022908</v>
      </c>
      <c r="J255" s="7">
        <v>0.0</v>
      </c>
      <c r="K255" s="7">
        <v>0.002216095870053947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9" t="s">
        <v>44</v>
      </c>
      <c r="AA255" s="7" t="s">
        <v>44</v>
      </c>
      <c r="AB255" s="7" t="s">
        <v>44</v>
      </c>
      <c r="AC255" s="10" t="s">
        <v>44</v>
      </c>
      <c r="AD255" s="11" t="s">
        <v>44</v>
      </c>
      <c r="AE255" s="7" t="s">
        <v>44</v>
      </c>
      <c r="AF255" s="15">
        <v>2.8128</v>
      </c>
      <c r="AG255" s="15">
        <v>0.01961</v>
      </c>
      <c r="AH255" s="15">
        <v>0.2212</v>
      </c>
      <c r="AI255" s="15">
        <v>158.25</v>
      </c>
      <c r="AJ255" s="15">
        <v>21.9385</v>
      </c>
      <c r="AK255" s="15">
        <v>21.6344</v>
      </c>
      <c r="AL255" s="15">
        <v>399.87</v>
      </c>
      <c r="AM255" s="15">
        <v>58.6657</v>
      </c>
      <c r="AN255" s="15">
        <v>0.4001</v>
      </c>
    </row>
    <row r="256" ht="14.25" customHeight="1">
      <c r="A256" s="7" t="s">
        <v>58</v>
      </c>
      <c r="B256" s="7">
        <v>36.0</v>
      </c>
      <c r="C256" s="7" t="s">
        <v>46</v>
      </c>
      <c r="D256" s="7" t="s">
        <v>52</v>
      </c>
      <c r="E256" s="7" t="s">
        <v>45</v>
      </c>
      <c r="F256" s="7">
        <v>19.8</v>
      </c>
      <c r="G256" s="7">
        <v>7.6</v>
      </c>
      <c r="H256" s="7">
        <v>1.9</v>
      </c>
      <c r="I256" s="7">
        <v>0.036008127312451704</v>
      </c>
      <c r="J256" s="7">
        <v>7.190411111364092E-4</v>
      </c>
      <c r="K256" s="7">
        <v>0.002935136981190363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9" t="s">
        <v>44</v>
      </c>
      <c r="AA256" s="7" t="s">
        <v>44</v>
      </c>
      <c r="AB256" s="7" t="s">
        <v>44</v>
      </c>
      <c r="AC256" s="10" t="s">
        <v>44</v>
      </c>
      <c r="AD256" s="11" t="s">
        <v>44</v>
      </c>
      <c r="AE256" s="7" t="s">
        <v>44</v>
      </c>
      <c r="AF256" s="15">
        <v>1.4065</v>
      </c>
      <c r="AG256" s="15">
        <v>0.00552</v>
      </c>
      <c r="AH256" s="15">
        <v>0.05797</v>
      </c>
      <c r="AI256" s="16">
        <v>-14.49</v>
      </c>
      <c r="AJ256" s="15">
        <v>21.2814</v>
      </c>
      <c r="AK256" s="15">
        <v>20.2589</v>
      </c>
      <c r="AL256" s="15">
        <v>400.1</v>
      </c>
      <c r="AM256" s="15">
        <v>63.9744</v>
      </c>
      <c r="AN256" s="16">
        <v>-0.0364</v>
      </c>
    </row>
    <row r="257" ht="14.25" customHeight="1">
      <c r="A257" s="7" t="s">
        <v>58</v>
      </c>
      <c r="B257" s="7">
        <v>38.0</v>
      </c>
      <c r="C257" s="7" t="s">
        <v>46</v>
      </c>
      <c r="D257" s="7" t="s">
        <v>52</v>
      </c>
      <c r="E257" s="7" t="s">
        <v>45</v>
      </c>
      <c r="F257" s="7">
        <v>21.6</v>
      </c>
      <c r="G257" s="7">
        <v>10.6</v>
      </c>
      <c r="H257" s="7">
        <v>2.6</v>
      </c>
      <c r="I257" s="7">
        <v>0.02238971421073363</v>
      </c>
      <c r="J257" s="7">
        <v>0.0</v>
      </c>
      <c r="K257" s="7">
        <v>0.006655688994153128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9" t="s">
        <v>44</v>
      </c>
      <c r="AA257" s="7" t="s">
        <v>44</v>
      </c>
      <c r="AB257" s="7" t="s">
        <v>44</v>
      </c>
      <c r="AC257" s="10" t="s">
        <v>44</v>
      </c>
      <c r="AD257" s="11" t="s">
        <v>44</v>
      </c>
      <c r="AE257" s="7" t="s">
        <v>44</v>
      </c>
      <c r="AF257" s="15">
        <v>2.9986</v>
      </c>
      <c r="AG257" s="15">
        <v>0.01997</v>
      </c>
      <c r="AH257" s="15">
        <v>0.21617</v>
      </c>
      <c r="AI257" s="15">
        <v>147.45</v>
      </c>
      <c r="AJ257" s="15">
        <v>21.6035</v>
      </c>
      <c r="AK257" s="15">
        <v>20.842</v>
      </c>
      <c r="AL257" s="15">
        <v>400.0</v>
      </c>
      <c r="AM257" s="15">
        <v>61.192</v>
      </c>
      <c r="AN257" s="15">
        <v>0.3729</v>
      </c>
    </row>
    <row r="258" ht="14.25" customHeight="1">
      <c r="A258" s="7" t="s">
        <v>58</v>
      </c>
      <c r="B258" s="7">
        <v>39.0</v>
      </c>
      <c r="C258" s="7" t="s">
        <v>46</v>
      </c>
      <c r="D258" s="7" t="s">
        <v>52</v>
      </c>
      <c r="E258" s="7" t="s">
        <v>45</v>
      </c>
      <c r="F258" s="7">
        <v>13.4</v>
      </c>
      <c r="G258" s="7">
        <v>7.4</v>
      </c>
      <c r="H258" s="7">
        <v>1.7</v>
      </c>
      <c r="I258" s="7">
        <v>0.005990444039647852</v>
      </c>
      <c r="J258" s="7">
        <v>0.0</v>
      </c>
      <c r="K258" s="7">
        <v>0.010540110712504488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9" t="s">
        <v>44</v>
      </c>
      <c r="AA258" s="7" t="s">
        <v>44</v>
      </c>
      <c r="AB258" s="7" t="s">
        <v>44</v>
      </c>
      <c r="AC258" s="10" t="s">
        <v>44</v>
      </c>
      <c r="AD258" s="11" t="s">
        <v>44</v>
      </c>
      <c r="AE258" s="7" t="s">
        <v>44</v>
      </c>
      <c r="AF258" s="15">
        <v>2.6558</v>
      </c>
      <c r="AG258" s="15">
        <v>0.01814</v>
      </c>
      <c r="AH258" s="15">
        <v>0.20209</v>
      </c>
      <c r="AI258" s="15">
        <v>154.35</v>
      </c>
      <c r="AJ258" s="15">
        <v>21.7382</v>
      </c>
      <c r="AK258" s="15">
        <v>22.0022</v>
      </c>
      <c r="AL258" s="15">
        <v>400.2</v>
      </c>
      <c r="AM258" s="15">
        <v>56.7907</v>
      </c>
      <c r="AN258" s="15">
        <v>0.3897</v>
      </c>
    </row>
    <row r="259" ht="14.25" customHeight="1">
      <c r="A259" s="7" t="s">
        <v>58</v>
      </c>
      <c r="B259" s="12" t="s">
        <v>53</v>
      </c>
      <c r="C259" s="7" t="s">
        <v>41</v>
      </c>
      <c r="D259" s="7" t="s">
        <v>52</v>
      </c>
      <c r="E259" s="7" t="s">
        <v>48</v>
      </c>
      <c r="F259" s="7">
        <v>21.2</v>
      </c>
      <c r="G259" s="7">
        <v>9.8</v>
      </c>
      <c r="H259" s="7">
        <v>2.5</v>
      </c>
      <c r="I259" s="7">
        <v>0.02781651749659933</v>
      </c>
      <c r="J259" s="7">
        <v>0.001687808800455895</v>
      </c>
      <c r="K259" s="7">
        <v>0.009465089242264788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9" t="s">
        <v>44</v>
      </c>
      <c r="AA259" s="7" t="s">
        <v>44</v>
      </c>
      <c r="AB259" s="7" t="s">
        <v>44</v>
      </c>
      <c r="AC259" s="10" t="s">
        <v>44</v>
      </c>
      <c r="AD259" s="11" t="s">
        <v>44</v>
      </c>
      <c r="AE259" s="7" t="s">
        <v>44</v>
      </c>
      <c r="AF259" s="15">
        <v>2.2194</v>
      </c>
      <c r="AG259" s="15">
        <v>0.01494</v>
      </c>
      <c r="AH259" s="15">
        <v>0.16993</v>
      </c>
      <c r="AI259" s="15">
        <v>151.59</v>
      </c>
      <c r="AJ259" s="15">
        <v>21.7665</v>
      </c>
      <c r="AK259" s="15">
        <v>21.7429</v>
      </c>
      <c r="AL259" s="15">
        <v>399.94</v>
      </c>
      <c r="AM259" s="15">
        <v>57.2627</v>
      </c>
      <c r="AN259" s="15">
        <v>0.3823</v>
      </c>
    </row>
    <row r="260" ht="14.25" customHeight="1">
      <c r="A260" s="7" t="s">
        <v>58</v>
      </c>
      <c r="B260" s="7" t="s">
        <v>54</v>
      </c>
      <c r="C260" s="7" t="s">
        <v>41</v>
      </c>
      <c r="D260" s="7" t="s">
        <v>52</v>
      </c>
      <c r="E260" s="7" t="s">
        <v>48</v>
      </c>
      <c r="F260" s="7">
        <v>20.5</v>
      </c>
      <c r="G260" s="7">
        <v>7.8</v>
      </c>
      <c r="H260" s="7">
        <v>1.9</v>
      </c>
      <c r="I260" s="7">
        <v>0.03091198397860448</v>
      </c>
      <c r="J260" s="7">
        <v>0.0035964678212530576</v>
      </c>
      <c r="K260" s="7">
        <v>0.016578195659323863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9" t="s">
        <v>44</v>
      </c>
      <c r="AA260" s="7" t="s">
        <v>44</v>
      </c>
      <c r="AB260" s="7" t="s">
        <v>44</v>
      </c>
      <c r="AC260" s="10" t="s">
        <v>44</v>
      </c>
      <c r="AD260" s="11" t="s">
        <v>44</v>
      </c>
      <c r="AE260" s="7" t="s">
        <v>44</v>
      </c>
      <c r="AF260" s="15">
        <v>1.7169</v>
      </c>
      <c r="AG260" s="15">
        <v>0.01256</v>
      </c>
      <c r="AH260" s="15">
        <v>0.15104</v>
      </c>
      <c r="AI260" s="15">
        <v>171.6</v>
      </c>
      <c r="AJ260" s="15">
        <v>22.08</v>
      </c>
      <c r="AK260" s="15">
        <v>22.483</v>
      </c>
      <c r="AL260" s="15">
        <v>400.07</v>
      </c>
      <c r="AM260" s="15">
        <v>54.4891</v>
      </c>
      <c r="AN260" s="15">
        <v>0.4318</v>
      </c>
    </row>
    <row r="261" ht="14.25" customHeight="1">
      <c r="A261" s="7" t="s">
        <v>58</v>
      </c>
      <c r="B261" s="13" t="s">
        <v>55</v>
      </c>
      <c r="C261" s="7" t="s">
        <v>41</v>
      </c>
      <c r="D261" s="7" t="s">
        <v>52</v>
      </c>
      <c r="E261" s="7" t="s">
        <v>48</v>
      </c>
      <c r="F261" s="7">
        <v>22.8</v>
      </c>
      <c r="G261" s="7">
        <v>7.5</v>
      </c>
      <c r="H261" s="7">
        <v>1.9</v>
      </c>
      <c r="I261" s="7">
        <v>0.023827189031534718</v>
      </c>
      <c r="J261" s="7">
        <v>0.005319043835682977</v>
      </c>
      <c r="K261" s="7">
        <v>0.01283279273714346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9" t="s">
        <v>44</v>
      </c>
      <c r="AA261" s="7" t="s">
        <v>44</v>
      </c>
      <c r="AB261" s="7" t="s">
        <v>44</v>
      </c>
      <c r="AC261" s="10" t="s">
        <v>44</v>
      </c>
      <c r="AD261" s="11" t="s">
        <v>44</v>
      </c>
      <c r="AE261" s="7" t="s">
        <v>44</v>
      </c>
      <c r="AF261" s="15">
        <v>2.4311</v>
      </c>
      <c r="AG261" s="15">
        <v>0.01849</v>
      </c>
      <c r="AH261" s="15">
        <v>0.2087</v>
      </c>
      <c r="AI261" s="15">
        <v>178.41</v>
      </c>
      <c r="AJ261" s="15">
        <v>21.6835</v>
      </c>
      <c r="AK261" s="15">
        <v>21.1583</v>
      </c>
      <c r="AL261" s="15">
        <v>400.1</v>
      </c>
      <c r="AM261" s="15">
        <v>58.8414</v>
      </c>
      <c r="AN261" s="15">
        <v>0.4501</v>
      </c>
    </row>
    <row r="262" ht="14.25" customHeight="1">
      <c r="A262" s="7" t="s">
        <v>58</v>
      </c>
      <c r="B262" s="7" t="s">
        <v>56</v>
      </c>
      <c r="C262" s="7" t="s">
        <v>41</v>
      </c>
      <c r="D262" s="7" t="s">
        <v>52</v>
      </c>
      <c r="E262" s="7" t="s">
        <v>48</v>
      </c>
      <c r="F262" s="7">
        <v>15.3</v>
      </c>
      <c r="G262" s="7">
        <v>6.9</v>
      </c>
      <c r="H262" s="7">
        <v>1.8</v>
      </c>
      <c r="I262" s="7">
        <v>0.02363202952750612</v>
      </c>
      <c r="J262" s="7">
        <v>0.004938567660459206</v>
      </c>
      <c r="K262" s="7">
        <v>0.009897655755953104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9" t="s">
        <v>44</v>
      </c>
      <c r="AA262" s="7" t="s">
        <v>44</v>
      </c>
      <c r="AB262" s="7" t="s">
        <v>44</v>
      </c>
      <c r="AC262" s="10" t="s">
        <v>44</v>
      </c>
      <c r="AD262" s="11" t="s">
        <v>44</v>
      </c>
      <c r="AE262" s="7" t="s">
        <v>44</v>
      </c>
      <c r="AF262" s="15">
        <v>2.0643</v>
      </c>
      <c r="AG262" s="15">
        <v>0.01218</v>
      </c>
      <c r="AH262" s="15">
        <v>0.13741</v>
      </c>
      <c r="AI262" s="15">
        <v>119.09</v>
      </c>
      <c r="AJ262" s="15">
        <v>21.539</v>
      </c>
      <c r="AK262" s="15">
        <v>20.4286</v>
      </c>
      <c r="AL262" s="15">
        <v>400.05</v>
      </c>
      <c r="AM262" s="15">
        <v>61.2287</v>
      </c>
      <c r="AN262" s="15">
        <v>0.3001</v>
      </c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9"/>
      <c r="AA263" s="7"/>
      <c r="AB263" s="7"/>
      <c r="AC263" s="10"/>
      <c r="AD263" s="11"/>
      <c r="AE263" s="7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 ht="14.25" customHeight="1">
      <c r="A264" s="7" t="s">
        <v>59</v>
      </c>
      <c r="B264" s="7">
        <v>1.0</v>
      </c>
      <c r="C264" s="7" t="s">
        <v>41</v>
      </c>
      <c r="D264" s="7" t="s">
        <v>42</v>
      </c>
      <c r="E264" s="7" t="s">
        <v>43</v>
      </c>
      <c r="F264" s="7">
        <v>36.5</v>
      </c>
      <c r="G264" s="7">
        <v>10.0</v>
      </c>
      <c r="H264" s="7">
        <v>2.7</v>
      </c>
      <c r="I264" s="7">
        <v>0.0020107519002301086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9" t="s">
        <v>44</v>
      </c>
      <c r="AA264" s="7" t="s">
        <v>44</v>
      </c>
      <c r="AB264" s="7" t="s">
        <v>44</v>
      </c>
      <c r="AC264" s="10" t="s">
        <v>44</v>
      </c>
      <c r="AD264" s="11" t="s">
        <v>44</v>
      </c>
      <c r="AE264" s="7" t="s">
        <v>44</v>
      </c>
      <c r="AF264" s="15">
        <v>11.6091</v>
      </c>
      <c r="AG264" s="15">
        <v>0.1168</v>
      </c>
      <c r="AH264" s="15">
        <v>1.01986</v>
      </c>
      <c r="AI264" s="15">
        <v>803.69</v>
      </c>
      <c r="AJ264" s="15">
        <v>22.0699</v>
      </c>
      <c r="AK264" s="15">
        <v>22.2019</v>
      </c>
      <c r="AL264" s="15">
        <v>1000.1</v>
      </c>
      <c r="AM264" s="15">
        <v>60.9358</v>
      </c>
      <c r="AN264" s="15">
        <v>0.8191</v>
      </c>
    </row>
    <row r="265" ht="14.25" customHeight="1">
      <c r="A265" s="7" t="s">
        <v>59</v>
      </c>
      <c r="B265" s="7">
        <v>3.0</v>
      </c>
      <c r="C265" s="7" t="s">
        <v>41</v>
      </c>
      <c r="D265" s="7" t="s">
        <v>42</v>
      </c>
      <c r="E265" s="7" t="s">
        <v>43</v>
      </c>
      <c r="F265" s="7">
        <v>32.3</v>
      </c>
      <c r="G265" s="7">
        <v>8.6</v>
      </c>
      <c r="H265" s="7">
        <v>2.9</v>
      </c>
      <c r="I265" s="7">
        <v>0.010340748498147256</v>
      </c>
      <c r="J265" s="7">
        <v>0.0</v>
      </c>
      <c r="K265" s="7">
        <v>0.007904108321356351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9" t="s">
        <v>44</v>
      </c>
      <c r="AA265" s="7" t="s">
        <v>44</v>
      </c>
      <c r="AB265" s="7" t="s">
        <v>44</v>
      </c>
      <c r="AC265" s="10" t="s">
        <v>44</v>
      </c>
      <c r="AD265" s="11" t="s">
        <v>44</v>
      </c>
      <c r="AE265" s="7" t="s">
        <v>44</v>
      </c>
      <c r="AF265" s="15">
        <v>8.6779</v>
      </c>
      <c r="AG265" s="15">
        <v>0.01795</v>
      </c>
      <c r="AH265" s="15">
        <v>0.17973</v>
      </c>
      <c r="AI265" s="15">
        <v>199.75</v>
      </c>
      <c r="AJ265" s="15">
        <v>21.8881</v>
      </c>
      <c r="AK265" s="15">
        <v>20.646</v>
      </c>
      <c r="AL265" s="15">
        <v>1000.06</v>
      </c>
      <c r="AM265" s="15">
        <v>66.9068</v>
      </c>
      <c r="AN265" s="15">
        <v>0.2024</v>
      </c>
    </row>
    <row r="266" ht="14.25" customHeight="1">
      <c r="A266" s="7" t="s">
        <v>59</v>
      </c>
      <c r="B266" s="7">
        <v>4.0</v>
      </c>
      <c r="C266" s="7" t="s">
        <v>41</v>
      </c>
      <c r="D266" s="7" t="s">
        <v>42</v>
      </c>
      <c r="E266" s="7" t="s">
        <v>43</v>
      </c>
      <c r="F266" s="7">
        <v>13.0</v>
      </c>
      <c r="G266" s="7">
        <v>5.0</v>
      </c>
      <c r="H266" s="15">
        <v>2.3</v>
      </c>
      <c r="I266" s="7">
        <v>0.0028388898831300433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9" t="s">
        <v>44</v>
      </c>
      <c r="AA266" s="7" t="s">
        <v>44</v>
      </c>
      <c r="AB266" s="7" t="s">
        <v>44</v>
      </c>
      <c r="AC266" s="10" t="s">
        <v>44</v>
      </c>
      <c r="AD266" s="11" t="s">
        <v>44</v>
      </c>
      <c r="AE266" s="7" t="s">
        <v>44</v>
      </c>
      <c r="AF266" s="15">
        <v>7.6248</v>
      </c>
      <c r="AG266" s="15">
        <v>0.05852</v>
      </c>
      <c r="AH266" s="15">
        <v>0.56854</v>
      </c>
      <c r="AI266" s="15">
        <v>761.59</v>
      </c>
      <c r="AJ266" s="15">
        <v>21.9991</v>
      </c>
      <c r="AK266" s="15">
        <v>22.083</v>
      </c>
      <c r="AL266" s="15">
        <v>999.82</v>
      </c>
      <c r="AM266" s="15">
        <v>60.4066</v>
      </c>
      <c r="AN266" s="15">
        <v>0.7712</v>
      </c>
    </row>
    <row r="267" ht="14.25" customHeight="1">
      <c r="A267" s="7" t="s">
        <v>59</v>
      </c>
      <c r="B267" s="7">
        <v>5.0</v>
      </c>
      <c r="C267" s="7" t="s">
        <v>41</v>
      </c>
      <c r="D267" s="7" t="s">
        <v>42</v>
      </c>
      <c r="E267" s="7" t="s">
        <v>43</v>
      </c>
      <c r="F267" s="7">
        <v>32.7</v>
      </c>
      <c r="G267" s="7">
        <v>11.8</v>
      </c>
      <c r="H267" s="7">
        <v>4.2</v>
      </c>
      <c r="I267" s="7">
        <v>0.0077000703746881545</v>
      </c>
      <c r="J267" s="7">
        <v>0.0</v>
      </c>
      <c r="K267" s="7">
        <v>0.003531549844989675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9" t="s">
        <v>44</v>
      </c>
      <c r="AA267" s="7" t="s">
        <v>44</v>
      </c>
      <c r="AB267" s="7" t="s">
        <v>44</v>
      </c>
      <c r="AC267" s="10" t="s">
        <v>44</v>
      </c>
      <c r="AD267" s="11" t="s">
        <v>44</v>
      </c>
      <c r="AE267" s="7" t="s">
        <v>44</v>
      </c>
      <c r="AF267" s="15">
        <v>12.0698</v>
      </c>
      <c r="AG267" s="15">
        <v>0.05095</v>
      </c>
      <c r="AH267" s="15">
        <v>0.51312</v>
      </c>
      <c r="AI267" s="15">
        <v>583.64</v>
      </c>
      <c r="AJ267" s="15">
        <v>22.1355</v>
      </c>
      <c r="AK267" s="15">
        <v>21.8739</v>
      </c>
      <c r="AL267" s="15">
        <v>1000.1</v>
      </c>
      <c r="AM267" s="15">
        <v>61.0934</v>
      </c>
      <c r="AN267" s="15">
        <v>0.5948</v>
      </c>
    </row>
    <row r="268" ht="14.25" customHeight="1">
      <c r="A268" s="7" t="s">
        <v>59</v>
      </c>
      <c r="B268" s="7">
        <v>8.0</v>
      </c>
      <c r="C268" s="7" t="s">
        <v>41</v>
      </c>
      <c r="D268" s="7" t="s">
        <v>42</v>
      </c>
      <c r="E268" s="7" t="s">
        <v>43</v>
      </c>
      <c r="F268" s="7">
        <v>29.2</v>
      </c>
      <c r="G268" s="7">
        <v>10.8</v>
      </c>
      <c r="H268" s="7">
        <v>3.9</v>
      </c>
      <c r="I268" s="7">
        <v>0.008960524247531318</v>
      </c>
      <c r="J268" s="7">
        <v>0.0</v>
      </c>
      <c r="K268" s="7">
        <v>0.009930948330707345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9" t="s">
        <v>44</v>
      </c>
      <c r="AA268" s="7" t="s">
        <v>44</v>
      </c>
      <c r="AB268" s="7" t="s">
        <v>44</v>
      </c>
      <c r="AC268" s="10" t="s">
        <v>44</v>
      </c>
      <c r="AD268" s="11" t="s">
        <v>44</v>
      </c>
      <c r="AE268" s="7" t="s">
        <v>44</v>
      </c>
      <c r="AF268" s="15">
        <v>8.194</v>
      </c>
      <c r="AG268" s="15">
        <v>0.03157</v>
      </c>
      <c r="AH268" s="15">
        <v>0.34073</v>
      </c>
      <c r="AI268" s="15">
        <v>554.97</v>
      </c>
      <c r="AJ268" s="15">
        <v>22.356</v>
      </c>
      <c r="AK268" s="15">
        <v>22.3312</v>
      </c>
      <c r="AL268" s="15">
        <v>1000.44</v>
      </c>
      <c r="AM268" s="15">
        <v>59.3161</v>
      </c>
      <c r="AN268" s="15">
        <v>0.5619</v>
      </c>
    </row>
    <row r="269" ht="14.25" customHeight="1">
      <c r="A269" s="7" t="s">
        <v>59</v>
      </c>
      <c r="B269" s="7">
        <v>11.0</v>
      </c>
      <c r="C269" s="7" t="s">
        <v>41</v>
      </c>
      <c r="D269" s="7" t="s">
        <v>42</v>
      </c>
      <c r="E269" s="7" t="s">
        <v>43</v>
      </c>
      <c r="F269" s="7">
        <v>26.1</v>
      </c>
      <c r="G269" s="7">
        <v>10.2</v>
      </c>
      <c r="H269" s="7">
        <v>2.9</v>
      </c>
      <c r="I269" s="7">
        <v>0.006677258380294833</v>
      </c>
      <c r="J269" s="7">
        <v>0.0</v>
      </c>
      <c r="K269" s="7">
        <v>-0.002453876136784392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9" t="s">
        <v>44</v>
      </c>
      <c r="AA269" s="7" t="s">
        <v>44</v>
      </c>
      <c r="AB269" s="7" t="s">
        <v>44</v>
      </c>
      <c r="AC269" s="10" t="s">
        <v>44</v>
      </c>
      <c r="AD269" s="11" t="s">
        <v>44</v>
      </c>
      <c r="AE269" s="7" t="s">
        <v>44</v>
      </c>
      <c r="AF269" s="15">
        <v>3.6778</v>
      </c>
      <c r="AG269" s="15">
        <v>0.00886</v>
      </c>
      <c r="AH269" s="15">
        <v>0.10309</v>
      </c>
      <c r="AI269" s="15">
        <v>315.91</v>
      </c>
      <c r="AJ269" s="15">
        <v>22.5621</v>
      </c>
      <c r="AK269" s="15">
        <v>22.4897</v>
      </c>
      <c r="AL269" s="15">
        <v>999.84</v>
      </c>
      <c r="AM269" s="15">
        <v>58.5741</v>
      </c>
      <c r="AN269" s="15">
        <v>0.3178</v>
      </c>
    </row>
    <row r="270" ht="14.25" customHeight="1">
      <c r="A270" s="7" t="s">
        <v>59</v>
      </c>
      <c r="B270" s="7">
        <v>14.0</v>
      </c>
      <c r="C270" s="7" t="s">
        <v>41</v>
      </c>
      <c r="D270" s="7" t="s">
        <v>42</v>
      </c>
      <c r="E270" s="7" t="s">
        <v>43</v>
      </c>
      <c r="F270" s="7">
        <v>18.6</v>
      </c>
      <c r="G270" s="7">
        <v>7.2</v>
      </c>
      <c r="H270" s="7">
        <v>2.4</v>
      </c>
      <c r="I270" s="7">
        <v>0.003182156984837037</v>
      </c>
      <c r="J270" s="7">
        <v>0.0</v>
      </c>
      <c r="K270" s="7">
        <v>0.0030805676156688646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9" t="s">
        <v>44</v>
      </c>
      <c r="AA270" s="7" t="s">
        <v>44</v>
      </c>
      <c r="AB270" s="7" t="s">
        <v>44</v>
      </c>
      <c r="AC270" s="10" t="s">
        <v>44</v>
      </c>
      <c r="AD270" s="11" t="s">
        <v>44</v>
      </c>
      <c r="AE270" s="7" t="s">
        <v>44</v>
      </c>
      <c r="AF270" s="15">
        <v>8.9634</v>
      </c>
      <c r="AG270" s="15">
        <v>0.03267</v>
      </c>
      <c r="AH270" s="15">
        <v>0.36995</v>
      </c>
      <c r="AI270" s="15">
        <v>528.71</v>
      </c>
      <c r="AJ270" s="15">
        <v>22.6149</v>
      </c>
      <c r="AK270" s="15">
        <v>22.6312</v>
      </c>
      <c r="AL270" s="15">
        <v>999.81</v>
      </c>
      <c r="AM270" s="15">
        <v>57.7666</v>
      </c>
      <c r="AN270" s="15">
        <v>0.5363</v>
      </c>
    </row>
    <row r="271" ht="14.25" customHeight="1">
      <c r="A271" s="7" t="s">
        <v>59</v>
      </c>
      <c r="B271" s="7">
        <v>17.0</v>
      </c>
      <c r="C271" s="7" t="s">
        <v>41</v>
      </c>
      <c r="D271" s="7" t="s">
        <v>42</v>
      </c>
      <c r="E271" s="7" t="s">
        <v>43</v>
      </c>
      <c r="F271" s="7">
        <v>19.5</v>
      </c>
      <c r="G271" s="7">
        <v>6.9</v>
      </c>
      <c r="H271" s="7">
        <v>2.7</v>
      </c>
      <c r="I271" s="7">
        <v>0.0018801684016148679</v>
      </c>
      <c r="J271" s="7">
        <v>0.0</v>
      </c>
      <c r="K271" s="7">
        <v>0.011605988023565753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9" t="s">
        <v>44</v>
      </c>
      <c r="AA271" s="7" t="s">
        <v>44</v>
      </c>
      <c r="AB271" s="7" t="s">
        <v>44</v>
      </c>
      <c r="AC271" s="10" t="s">
        <v>44</v>
      </c>
      <c r="AD271" s="11" t="s">
        <v>44</v>
      </c>
      <c r="AE271" s="7" t="s">
        <v>44</v>
      </c>
      <c r="AF271" s="15">
        <v>4.7643</v>
      </c>
      <c r="AG271" s="15">
        <v>0.01175</v>
      </c>
      <c r="AH271" s="15">
        <v>0.14327</v>
      </c>
      <c r="AI271" s="15">
        <v>328.38</v>
      </c>
      <c r="AJ271" s="15">
        <v>22.8315</v>
      </c>
      <c r="AK271" s="15">
        <v>22.7621</v>
      </c>
      <c r="AL271" s="15">
        <v>999.8</v>
      </c>
      <c r="AM271" s="15">
        <v>57.0491</v>
      </c>
      <c r="AN271" s="15">
        <v>0.3309</v>
      </c>
    </row>
    <row r="272" ht="14.25" customHeight="1">
      <c r="A272" s="7" t="s">
        <v>59</v>
      </c>
      <c r="B272" s="7">
        <v>18.0</v>
      </c>
      <c r="C272" s="7" t="s">
        <v>41</v>
      </c>
      <c r="D272" s="7" t="s">
        <v>42</v>
      </c>
      <c r="E272" s="7" t="s">
        <v>43</v>
      </c>
      <c r="F272" s="7">
        <v>17.5</v>
      </c>
      <c r="G272" s="7">
        <v>9.0</v>
      </c>
      <c r="H272" s="7">
        <v>2.3</v>
      </c>
      <c r="I272" s="7">
        <v>0.0038216601077065335</v>
      </c>
      <c r="J272" s="7">
        <v>8.087504657353454E-4</v>
      </c>
      <c r="K272" s="7">
        <v>0.0065847568806122565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9" t="s">
        <v>44</v>
      </c>
      <c r="AA272" s="7" t="s">
        <v>44</v>
      </c>
      <c r="AB272" s="7" t="s">
        <v>44</v>
      </c>
      <c r="AC272" s="10" t="s">
        <v>44</v>
      </c>
      <c r="AD272" s="11" t="s">
        <v>44</v>
      </c>
      <c r="AE272" s="7" t="s">
        <v>44</v>
      </c>
      <c r="AF272" s="15">
        <v>10.3593</v>
      </c>
      <c r="AG272" s="15">
        <v>0.05697</v>
      </c>
      <c r="AH272" s="15">
        <v>0.62623</v>
      </c>
      <c r="AI272" s="15">
        <v>672.94</v>
      </c>
      <c r="AJ272" s="15">
        <v>22.6346</v>
      </c>
      <c r="AK272" s="15">
        <v>22.8294</v>
      </c>
      <c r="AL272" s="15">
        <v>1000.1</v>
      </c>
      <c r="AM272" s="15">
        <v>56.6977</v>
      </c>
      <c r="AN272" s="15">
        <v>0.6841</v>
      </c>
    </row>
    <row r="273" ht="14.25" customHeight="1">
      <c r="A273" s="7" t="s">
        <v>59</v>
      </c>
      <c r="B273" s="7">
        <v>21.0</v>
      </c>
      <c r="C273" s="7" t="s">
        <v>41</v>
      </c>
      <c r="D273" s="7" t="s">
        <v>42</v>
      </c>
      <c r="E273" s="7" t="s">
        <v>45</v>
      </c>
      <c r="F273" s="7">
        <v>21.8</v>
      </c>
      <c r="G273" s="7">
        <v>7.5</v>
      </c>
      <c r="H273" s="7">
        <v>2.2</v>
      </c>
      <c r="I273" s="7">
        <v>0.02468746590571891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9" t="s">
        <v>44</v>
      </c>
      <c r="AA273" s="7" t="s">
        <v>44</v>
      </c>
      <c r="AB273" s="7" t="s">
        <v>44</v>
      </c>
      <c r="AC273" s="10" t="s">
        <v>44</v>
      </c>
      <c r="AD273" s="11" t="s">
        <v>44</v>
      </c>
      <c r="AE273" s="7" t="s">
        <v>44</v>
      </c>
      <c r="AF273" s="15">
        <v>12.4285</v>
      </c>
      <c r="AG273" s="15">
        <v>0.03943</v>
      </c>
      <c r="AH273" s="15">
        <v>0.35556</v>
      </c>
      <c r="AI273" s="15">
        <v>459.8</v>
      </c>
      <c r="AJ273" s="15">
        <v>21.6193</v>
      </c>
      <c r="AK273" s="15">
        <v>21.486</v>
      </c>
      <c r="AL273" s="15">
        <v>999.78</v>
      </c>
      <c r="AM273" s="15">
        <v>64.3727</v>
      </c>
      <c r="AN273" s="15">
        <v>0.4689</v>
      </c>
    </row>
    <row r="274" ht="14.25" customHeight="1">
      <c r="A274" s="7" t="s">
        <v>59</v>
      </c>
      <c r="B274" s="7">
        <v>23.0</v>
      </c>
      <c r="C274" s="7" t="s">
        <v>41</v>
      </c>
      <c r="D274" s="7" t="s">
        <v>42</v>
      </c>
      <c r="E274" s="7" t="s">
        <v>45</v>
      </c>
      <c r="F274" s="7">
        <v>23.0</v>
      </c>
      <c r="G274" s="7">
        <v>8.0</v>
      </c>
      <c r="H274" s="7">
        <v>2.2</v>
      </c>
      <c r="I274" s="7">
        <v>0.027638030601393176</v>
      </c>
      <c r="J274" s="7">
        <v>0.0</v>
      </c>
      <c r="K274" s="7">
        <v>0.00689878085970418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9" t="s">
        <v>44</v>
      </c>
      <c r="AA274" s="7" t="s">
        <v>44</v>
      </c>
      <c r="AB274" s="7" t="s">
        <v>44</v>
      </c>
      <c r="AC274" s="10" t="s">
        <v>44</v>
      </c>
      <c r="AD274" s="11" t="s">
        <v>44</v>
      </c>
      <c r="AE274" s="7" t="s">
        <v>44</v>
      </c>
      <c r="AF274" s="15">
        <v>11.4341</v>
      </c>
      <c r="AG274" s="15">
        <v>0.15671</v>
      </c>
      <c r="AH274" s="15">
        <v>1.28261</v>
      </c>
      <c r="AI274" s="15">
        <v>845.95</v>
      </c>
      <c r="AJ274" s="15">
        <v>22.1342</v>
      </c>
      <c r="AK274" s="15">
        <v>22.5231</v>
      </c>
      <c r="AL274" s="15">
        <v>999.73</v>
      </c>
      <c r="AM274" s="15">
        <v>60.3549</v>
      </c>
      <c r="AN274" s="15">
        <v>0.8626</v>
      </c>
    </row>
    <row r="275" ht="14.25" customHeight="1">
      <c r="A275" s="7" t="s">
        <v>59</v>
      </c>
      <c r="B275" s="7">
        <v>26.0</v>
      </c>
      <c r="C275" s="7" t="s">
        <v>41</v>
      </c>
      <c r="D275" s="7" t="s">
        <v>42</v>
      </c>
      <c r="E275" s="7" t="s">
        <v>45</v>
      </c>
      <c r="F275" s="7">
        <v>29.0</v>
      </c>
      <c r="G275" s="7">
        <v>6.3</v>
      </c>
      <c r="H275" s="7">
        <v>2.6</v>
      </c>
      <c r="I275" s="7">
        <v>0.0038442173447822414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9" t="s">
        <v>44</v>
      </c>
      <c r="AA275" s="7" t="s">
        <v>44</v>
      </c>
      <c r="AB275" s="7" t="s">
        <v>44</v>
      </c>
      <c r="AC275" s="10" t="s">
        <v>44</v>
      </c>
      <c r="AD275" s="11" t="s">
        <v>44</v>
      </c>
      <c r="AE275" s="7" t="s">
        <v>44</v>
      </c>
      <c r="AF275" s="15">
        <v>4.1396</v>
      </c>
      <c r="AG275" s="15">
        <v>0.00964</v>
      </c>
      <c r="AH275" s="15">
        <v>0.09626</v>
      </c>
      <c r="AI275" s="15">
        <v>294.23</v>
      </c>
      <c r="AJ275" s="15">
        <v>21.9616</v>
      </c>
      <c r="AK275" s="15">
        <v>21.4087</v>
      </c>
      <c r="AL275" s="15">
        <v>1000.02</v>
      </c>
      <c r="AM275" s="15">
        <v>64.9843</v>
      </c>
      <c r="AN275" s="15">
        <v>0.2961</v>
      </c>
    </row>
    <row r="276" ht="14.25" customHeight="1">
      <c r="A276" s="7" t="s">
        <v>59</v>
      </c>
      <c r="B276" s="7">
        <v>28.0</v>
      </c>
      <c r="C276" s="7" t="s">
        <v>41</v>
      </c>
      <c r="D276" s="7" t="s">
        <v>42</v>
      </c>
      <c r="E276" s="7" t="s">
        <v>45</v>
      </c>
      <c r="F276" s="7">
        <v>25.8</v>
      </c>
      <c r="G276" s="7">
        <v>8.0</v>
      </c>
      <c r="H276" s="7">
        <v>2.9</v>
      </c>
      <c r="I276" s="7">
        <v>0.01843161838320817</v>
      </c>
      <c r="J276" s="7">
        <v>-0.0017873108986288615</v>
      </c>
      <c r="K276" s="7">
        <v>0.0025399944261228122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9" t="s">
        <v>44</v>
      </c>
      <c r="AA276" s="7" t="s">
        <v>44</v>
      </c>
      <c r="AB276" s="7" t="s">
        <v>44</v>
      </c>
      <c r="AC276" s="10" t="s">
        <v>44</v>
      </c>
      <c r="AD276" s="11" t="s">
        <v>44</v>
      </c>
      <c r="AE276" s="7" t="s">
        <v>44</v>
      </c>
      <c r="AF276" s="15">
        <v>8.0708</v>
      </c>
      <c r="AG276" s="15">
        <v>0.02608</v>
      </c>
      <c r="AH276" s="15">
        <v>0.23452</v>
      </c>
      <c r="AI276" s="15">
        <v>477.94</v>
      </c>
      <c r="AJ276" s="15">
        <v>21.5335</v>
      </c>
      <c r="AK276" s="15">
        <v>20.9752</v>
      </c>
      <c r="AL276" s="15">
        <v>999.97</v>
      </c>
      <c r="AM276" s="15">
        <v>66.8525</v>
      </c>
      <c r="AN276" s="15">
        <v>0.484</v>
      </c>
    </row>
    <row r="277" ht="14.25" customHeight="1">
      <c r="A277" s="7" t="s">
        <v>59</v>
      </c>
      <c r="B277" s="7">
        <v>30.0</v>
      </c>
      <c r="C277" s="7" t="s">
        <v>41</v>
      </c>
      <c r="D277" s="7" t="s">
        <v>42</v>
      </c>
      <c r="E277" s="7" t="s">
        <v>45</v>
      </c>
      <c r="F277" s="7">
        <v>12.0</v>
      </c>
      <c r="G277" s="7">
        <v>7.4</v>
      </c>
      <c r="H277" s="7">
        <v>1.9</v>
      </c>
      <c r="I277" s="7">
        <v>0.0030805676156688833</v>
      </c>
      <c r="J277" s="7">
        <v>-0.003810480493250686</v>
      </c>
      <c r="K277" s="7">
        <v>0.012438936382817354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9" t="s">
        <v>44</v>
      </c>
      <c r="AA277" s="7" t="s">
        <v>44</v>
      </c>
      <c r="AB277" s="7" t="s">
        <v>44</v>
      </c>
      <c r="AC277" s="10" t="s">
        <v>44</v>
      </c>
      <c r="AD277" s="11" t="s">
        <v>44</v>
      </c>
      <c r="AE277" s="7" t="s">
        <v>44</v>
      </c>
      <c r="AF277" s="15">
        <v>5.4661</v>
      </c>
      <c r="AG277" s="15">
        <v>0.00687</v>
      </c>
      <c r="AH277" s="15">
        <v>0.06885</v>
      </c>
      <c r="AI277" s="16">
        <v>-290.64</v>
      </c>
      <c r="AJ277" s="15">
        <v>22.0706</v>
      </c>
      <c r="AK277" s="15">
        <v>21.4967</v>
      </c>
      <c r="AL277" s="15">
        <v>999.76</v>
      </c>
      <c r="AM277" s="15">
        <v>65.3535</v>
      </c>
      <c r="AN277" s="16">
        <v>-0.2931</v>
      </c>
    </row>
    <row r="278" ht="14.25" customHeight="1">
      <c r="A278" s="7" t="s">
        <v>59</v>
      </c>
      <c r="B278" s="7">
        <v>31.0</v>
      </c>
      <c r="C278" s="7" t="s">
        <v>41</v>
      </c>
      <c r="D278" s="7" t="s">
        <v>42</v>
      </c>
      <c r="E278" s="7" t="s">
        <v>45</v>
      </c>
      <c r="F278" s="7">
        <v>27.8</v>
      </c>
      <c r="G278" s="7">
        <v>8.0</v>
      </c>
      <c r="H278" s="7">
        <v>2.7</v>
      </c>
      <c r="I278" s="7">
        <v>0.005967471767704439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9" t="s">
        <v>44</v>
      </c>
      <c r="AA278" s="7" t="s">
        <v>44</v>
      </c>
      <c r="AB278" s="7" t="s">
        <v>44</v>
      </c>
      <c r="AC278" s="10" t="s">
        <v>44</v>
      </c>
      <c r="AD278" s="11" t="s">
        <v>44</v>
      </c>
      <c r="AE278" s="7" t="s">
        <v>44</v>
      </c>
      <c r="AF278" s="15">
        <v>3.9464</v>
      </c>
      <c r="AG278" s="15">
        <v>0.00682</v>
      </c>
      <c r="AH278" s="15">
        <v>0.06649</v>
      </c>
      <c r="AI278" s="15">
        <v>57.73</v>
      </c>
      <c r="AJ278" s="15">
        <v>21.857</v>
      </c>
      <c r="AK278" s="15">
        <v>21.483</v>
      </c>
      <c r="AL278" s="15">
        <v>1000.04</v>
      </c>
      <c r="AM278" s="15">
        <v>65.1145</v>
      </c>
      <c r="AN278" s="15">
        <v>0.0581</v>
      </c>
    </row>
    <row r="279" ht="14.25" customHeight="1">
      <c r="A279" s="7" t="s">
        <v>59</v>
      </c>
      <c r="B279" s="7">
        <v>34.0</v>
      </c>
      <c r="C279" s="7" t="s">
        <v>41</v>
      </c>
      <c r="D279" s="7" t="s">
        <v>42</v>
      </c>
      <c r="E279" s="7" t="s">
        <v>45</v>
      </c>
      <c r="F279" s="7">
        <v>28.5</v>
      </c>
      <c r="G279" s="7">
        <v>7.7</v>
      </c>
      <c r="H279" s="7">
        <v>2.6</v>
      </c>
      <c r="I279" s="7">
        <v>0.020401066682150804</v>
      </c>
      <c r="J279" s="7">
        <v>0.0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9" t="s">
        <v>44</v>
      </c>
      <c r="AA279" s="7" t="s">
        <v>44</v>
      </c>
      <c r="AB279" s="7" t="s">
        <v>44</v>
      </c>
      <c r="AC279" s="10" t="s">
        <v>44</v>
      </c>
      <c r="AD279" s="11" t="s">
        <v>44</v>
      </c>
      <c r="AE279" s="7" t="s">
        <v>44</v>
      </c>
      <c r="AF279" s="15">
        <v>7.479</v>
      </c>
      <c r="AG279" s="15">
        <v>0.02045</v>
      </c>
      <c r="AH279" s="15">
        <v>0.17504</v>
      </c>
      <c r="AI279" s="15">
        <v>390.25</v>
      </c>
      <c r="AJ279" s="15">
        <v>21.2197</v>
      </c>
      <c r="AK279" s="15">
        <v>20.5769</v>
      </c>
      <c r="AL279" s="15">
        <v>1000.1</v>
      </c>
      <c r="AM279" s="15">
        <v>68.6256</v>
      </c>
      <c r="AN279" s="15">
        <v>0.3947</v>
      </c>
    </row>
    <row r="280" ht="14.25" customHeight="1">
      <c r="A280" s="7" t="s">
        <v>59</v>
      </c>
      <c r="B280" s="7">
        <v>36.0</v>
      </c>
      <c r="C280" s="7" t="s">
        <v>41</v>
      </c>
      <c r="D280" s="7" t="s">
        <v>42</v>
      </c>
      <c r="E280" s="7" t="s">
        <v>45</v>
      </c>
      <c r="F280" s="7">
        <v>25.5</v>
      </c>
      <c r="G280" s="7">
        <v>9.5</v>
      </c>
      <c r="H280" s="7">
        <v>2.7</v>
      </c>
      <c r="I280" s="7">
        <v>0.018678992378727055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9" t="s">
        <v>44</v>
      </c>
      <c r="AA280" s="7" t="s">
        <v>44</v>
      </c>
      <c r="AB280" s="7" t="s">
        <v>44</v>
      </c>
      <c r="AC280" s="10" t="s">
        <v>44</v>
      </c>
      <c r="AD280" s="11" t="s">
        <v>44</v>
      </c>
      <c r="AE280" s="7" t="s">
        <v>44</v>
      </c>
      <c r="AF280" s="15">
        <v>8.8706</v>
      </c>
      <c r="AG280" s="15">
        <v>0.07933</v>
      </c>
      <c r="AH280" s="15">
        <v>0.71501</v>
      </c>
      <c r="AI280" s="15">
        <v>789.13</v>
      </c>
      <c r="AJ280" s="15">
        <v>22.0458</v>
      </c>
      <c r="AK280" s="15">
        <v>22.0932</v>
      </c>
      <c r="AL280" s="15">
        <v>999.75</v>
      </c>
      <c r="AM280" s="15">
        <v>62.2136</v>
      </c>
      <c r="AN280" s="15">
        <v>0.8008</v>
      </c>
    </row>
    <row r="281" ht="14.25" customHeight="1">
      <c r="A281" s="7" t="s">
        <v>59</v>
      </c>
      <c r="B281" s="7">
        <v>37.0</v>
      </c>
      <c r="C281" s="7" t="s">
        <v>41</v>
      </c>
      <c r="D281" s="7" t="s">
        <v>42</v>
      </c>
      <c r="E281" s="7" t="s">
        <v>45</v>
      </c>
      <c r="F281" s="7">
        <v>13.0</v>
      </c>
      <c r="G281" s="7">
        <v>7.4</v>
      </c>
      <c r="H281" s="7">
        <v>2.0</v>
      </c>
      <c r="I281" s="7">
        <v>0.004006373477906444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9" t="s">
        <v>44</v>
      </c>
      <c r="AA281" s="7" t="s">
        <v>44</v>
      </c>
      <c r="AB281" s="7" t="s">
        <v>44</v>
      </c>
      <c r="AC281" s="10" t="s">
        <v>44</v>
      </c>
      <c r="AD281" s="11" t="s">
        <v>44</v>
      </c>
      <c r="AE281" s="7" t="s">
        <v>44</v>
      </c>
      <c r="AF281" s="15">
        <v>3.4592</v>
      </c>
      <c r="AG281" s="15">
        <v>0.00812</v>
      </c>
      <c r="AH281" s="15">
        <v>0.07776</v>
      </c>
      <c r="AI281" s="15">
        <v>301.95</v>
      </c>
      <c r="AJ281" s="15">
        <v>21.6475</v>
      </c>
      <c r="AK281" s="15">
        <v>21.6463</v>
      </c>
      <c r="AL281" s="15">
        <v>1000.2</v>
      </c>
      <c r="AM281" s="15">
        <v>63.77</v>
      </c>
      <c r="AN281" s="15">
        <v>0.3035</v>
      </c>
    </row>
    <row r="282" ht="14.25" customHeight="1">
      <c r="A282" s="7" t="s">
        <v>59</v>
      </c>
      <c r="B282" s="7">
        <v>39.0</v>
      </c>
      <c r="C282" s="7" t="s">
        <v>41</v>
      </c>
      <c r="D282" s="7" t="s">
        <v>42</v>
      </c>
      <c r="E282" s="7" t="s">
        <v>45</v>
      </c>
      <c r="F282" s="7">
        <v>25.8</v>
      </c>
      <c r="G282" s="7">
        <v>8.3</v>
      </c>
      <c r="H282" s="7">
        <v>2.5</v>
      </c>
      <c r="I282" s="7">
        <v>0.012193868726437573</v>
      </c>
      <c r="J282" s="7">
        <v>0.0</v>
      </c>
      <c r="K282" s="7">
        <v>0.0029547944934052626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9" t="s">
        <v>44</v>
      </c>
      <c r="AA282" s="7" t="s">
        <v>44</v>
      </c>
      <c r="AB282" s="7" t="s">
        <v>44</v>
      </c>
      <c r="AC282" s="10" t="s">
        <v>44</v>
      </c>
      <c r="AD282" s="11" t="s">
        <v>44</v>
      </c>
      <c r="AE282" s="7" t="s">
        <v>44</v>
      </c>
      <c r="AF282" s="15">
        <v>7.3067</v>
      </c>
      <c r="AG282" s="15">
        <v>0.01522</v>
      </c>
      <c r="AH282" s="15">
        <v>0.15086</v>
      </c>
      <c r="AI282" s="15">
        <v>207.37</v>
      </c>
      <c r="AJ282" s="15">
        <v>21.8606</v>
      </c>
      <c r="AK282" s="15">
        <v>21.1617</v>
      </c>
      <c r="AL282" s="15">
        <v>999.89</v>
      </c>
      <c r="AM282" s="15">
        <v>65.2138</v>
      </c>
      <c r="AN282" s="15">
        <v>0.2097</v>
      </c>
    </row>
    <row r="283" ht="14.25" customHeight="1">
      <c r="A283" s="7" t="s">
        <v>59</v>
      </c>
      <c r="B283" s="7">
        <v>2.0</v>
      </c>
      <c r="C283" s="7" t="s">
        <v>46</v>
      </c>
      <c r="D283" s="7" t="s">
        <v>42</v>
      </c>
      <c r="E283" s="7" t="s">
        <v>43</v>
      </c>
      <c r="F283" s="7">
        <v>20.4</v>
      </c>
      <c r="G283" s="7">
        <v>9.5</v>
      </c>
      <c r="H283" s="7">
        <v>3.1</v>
      </c>
      <c r="I283" s="7">
        <v>0.0014333619603195864</v>
      </c>
      <c r="J283" s="7">
        <v>0.0</v>
      </c>
      <c r="K283" s="7">
        <v>0.007367277082008915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9" t="s">
        <v>44</v>
      </c>
      <c r="AA283" s="7" t="s">
        <v>44</v>
      </c>
      <c r="AB283" s="7" t="s">
        <v>44</v>
      </c>
      <c r="AC283" s="10" t="s">
        <v>44</v>
      </c>
      <c r="AD283" s="11" t="s">
        <v>44</v>
      </c>
      <c r="AE283" s="7" t="s">
        <v>44</v>
      </c>
      <c r="AF283" s="15">
        <v>8.6408</v>
      </c>
      <c r="AG283" s="15">
        <v>0.03873</v>
      </c>
      <c r="AH283" s="15">
        <v>0.38327</v>
      </c>
      <c r="AI283" s="15">
        <v>612.38</v>
      </c>
      <c r="AJ283" s="15">
        <v>22.0522</v>
      </c>
      <c r="AK283" s="15">
        <v>22.0856</v>
      </c>
      <c r="AL283" s="15">
        <v>999.85</v>
      </c>
      <c r="AM283" s="15">
        <v>61.3018</v>
      </c>
      <c r="AN283" s="15">
        <v>0.6209</v>
      </c>
    </row>
    <row r="284" ht="14.25" customHeight="1">
      <c r="A284" s="7" t="s">
        <v>59</v>
      </c>
      <c r="B284" s="7">
        <v>6.0</v>
      </c>
      <c r="C284" s="7" t="s">
        <v>46</v>
      </c>
      <c r="D284" s="7" t="s">
        <v>42</v>
      </c>
      <c r="E284" s="7" t="s">
        <v>43</v>
      </c>
      <c r="F284" s="7">
        <v>25.2</v>
      </c>
      <c r="G284" s="7">
        <v>10.0</v>
      </c>
      <c r="H284" s="7">
        <v>2.3</v>
      </c>
      <c r="I284" s="7">
        <v>0.0023351190738024608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9" t="s">
        <v>44</v>
      </c>
      <c r="AA284" s="7" t="s">
        <v>44</v>
      </c>
      <c r="AB284" s="7" t="s">
        <v>44</v>
      </c>
      <c r="AC284" s="10" t="s">
        <v>44</v>
      </c>
      <c r="AD284" s="11" t="s">
        <v>44</v>
      </c>
      <c r="AE284" s="7" t="s">
        <v>44</v>
      </c>
      <c r="AF284" s="15">
        <v>4.9867</v>
      </c>
      <c r="AG284" s="15">
        <v>0.02997</v>
      </c>
      <c r="AH284" s="15">
        <v>0.29413</v>
      </c>
      <c r="AI284" s="15">
        <v>709.98</v>
      </c>
      <c r="AJ284" s="15">
        <v>21.8578</v>
      </c>
      <c r="AK284" s="15">
        <v>21.0631</v>
      </c>
      <c r="AL284" s="15">
        <v>1000.03</v>
      </c>
      <c r="AM284" s="15">
        <v>64.9582</v>
      </c>
      <c r="AN284" s="15">
        <v>0.7156</v>
      </c>
    </row>
    <row r="285" ht="14.25" customHeight="1">
      <c r="A285" s="7" t="s">
        <v>59</v>
      </c>
      <c r="B285" s="7">
        <v>7.0</v>
      </c>
      <c r="C285" s="7" t="s">
        <v>46</v>
      </c>
      <c r="D285" s="7" t="s">
        <v>42</v>
      </c>
      <c r="E285" s="7" t="s">
        <v>43</v>
      </c>
      <c r="F285" s="7">
        <v>28.8</v>
      </c>
      <c r="G285" s="7">
        <v>11.3</v>
      </c>
      <c r="H285" s="7">
        <v>3.3</v>
      </c>
      <c r="I285" s="7">
        <v>0.01627744195693966</v>
      </c>
      <c r="J285" s="7">
        <v>0.0</v>
      </c>
      <c r="K285" s="7">
        <v>0.004525374340602452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9" t="s">
        <v>44</v>
      </c>
      <c r="AA285" s="7" t="s">
        <v>44</v>
      </c>
      <c r="AB285" s="7" t="s">
        <v>44</v>
      </c>
      <c r="AC285" s="10" t="s">
        <v>44</v>
      </c>
      <c r="AD285" s="11" t="s">
        <v>44</v>
      </c>
      <c r="AE285" s="7" t="s">
        <v>44</v>
      </c>
      <c r="AF285" s="15">
        <v>8.7266</v>
      </c>
      <c r="AG285" s="15">
        <v>0.02094</v>
      </c>
      <c r="AH285" s="15">
        <v>0.2065</v>
      </c>
      <c r="AI285" s="15">
        <v>305.45</v>
      </c>
      <c r="AJ285" s="15">
        <v>21.7197</v>
      </c>
      <c r="AK285" s="15">
        <v>21.2351</v>
      </c>
      <c r="AL285" s="15">
        <v>1000.01</v>
      </c>
      <c r="AM285" s="15">
        <v>63.8466</v>
      </c>
      <c r="AN285" s="15">
        <v>0.3096</v>
      </c>
    </row>
    <row r="286" ht="14.25" customHeight="1">
      <c r="A286" s="7" t="s">
        <v>59</v>
      </c>
      <c r="B286" s="7">
        <v>9.0</v>
      </c>
      <c r="C286" s="7" t="s">
        <v>46</v>
      </c>
      <c r="D286" s="7" t="s">
        <v>42</v>
      </c>
      <c r="E286" s="7" t="s">
        <v>43</v>
      </c>
      <c r="F286" s="7">
        <v>18.4</v>
      </c>
      <c r="G286" s="7">
        <v>8.5</v>
      </c>
      <c r="H286" s="7">
        <v>2.7</v>
      </c>
      <c r="I286" s="7">
        <v>0.0065847568806122565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9" t="s">
        <v>44</v>
      </c>
      <c r="AA286" s="7" t="s">
        <v>44</v>
      </c>
      <c r="AB286" s="7" t="s">
        <v>44</v>
      </c>
      <c r="AC286" s="10" t="s">
        <v>44</v>
      </c>
      <c r="AD286" s="11" t="s">
        <v>44</v>
      </c>
      <c r="AE286" s="7" t="s">
        <v>44</v>
      </c>
      <c r="AF286" s="15">
        <v>7.6226</v>
      </c>
      <c r="AG286" s="15">
        <v>0.01509</v>
      </c>
      <c r="AH286" s="15">
        <v>0.15488</v>
      </c>
      <c r="AI286" s="15">
        <v>167.01</v>
      </c>
      <c r="AJ286" s="15">
        <v>21.8613</v>
      </c>
      <c r="AK286" s="15">
        <v>21.2932</v>
      </c>
      <c r="AL286" s="15">
        <v>1000.28</v>
      </c>
      <c r="AM286" s="15">
        <v>63.3241</v>
      </c>
      <c r="AN286" s="15">
        <v>0.1689</v>
      </c>
    </row>
    <row r="287" ht="14.25" customHeight="1">
      <c r="A287" s="7" t="s">
        <v>59</v>
      </c>
      <c r="B287" s="7">
        <v>13.0</v>
      </c>
      <c r="C287" s="7" t="s">
        <v>46</v>
      </c>
      <c r="D287" s="7" t="s">
        <v>42</v>
      </c>
      <c r="E287" s="7" t="s">
        <v>43</v>
      </c>
      <c r="F287" s="7">
        <v>17.5</v>
      </c>
      <c r="G287" s="7">
        <v>9.0</v>
      </c>
      <c r="H287" s="7">
        <v>2.4</v>
      </c>
      <c r="I287" s="7">
        <v>0.0016736563823567623</v>
      </c>
      <c r="J287" s="7">
        <v>0.0</v>
      </c>
      <c r="K287" s="7">
        <v>0.013196874341270806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9" t="s">
        <v>44</v>
      </c>
      <c r="AA287" s="7" t="s">
        <v>44</v>
      </c>
      <c r="AB287" s="7" t="s">
        <v>44</v>
      </c>
      <c r="AC287" s="10" t="s">
        <v>44</v>
      </c>
      <c r="AD287" s="11" t="s">
        <v>44</v>
      </c>
      <c r="AE287" s="7" t="s">
        <v>44</v>
      </c>
      <c r="AF287" s="15">
        <v>5.5421</v>
      </c>
      <c r="AG287" s="15">
        <v>0.01267</v>
      </c>
      <c r="AH287" s="15">
        <v>0.13496</v>
      </c>
      <c r="AI287" s="15">
        <v>278.13</v>
      </c>
      <c r="AJ287" s="15">
        <v>22.0512</v>
      </c>
      <c r="AK287" s="15">
        <v>22.1976</v>
      </c>
      <c r="AL287" s="15">
        <v>999.81</v>
      </c>
      <c r="AM287" s="15">
        <v>59.8221</v>
      </c>
      <c r="AN287" s="15">
        <v>0.2806</v>
      </c>
    </row>
    <row r="288" ht="14.25" customHeight="1">
      <c r="A288" s="7" t="s">
        <v>59</v>
      </c>
      <c r="B288" s="7">
        <v>15.0</v>
      </c>
      <c r="C288" s="7" t="s">
        <v>46</v>
      </c>
      <c r="D288" s="7" t="s">
        <v>42</v>
      </c>
      <c r="E288" s="7" t="s">
        <v>43</v>
      </c>
      <c r="F288" s="7">
        <v>15.4</v>
      </c>
      <c r="G288" s="7">
        <v>5.5</v>
      </c>
      <c r="H288" s="7">
        <v>2.1</v>
      </c>
      <c r="I288" s="7">
        <v>0.0019049102967969578</v>
      </c>
      <c r="J288" s="7">
        <v>0.0013281549452125636</v>
      </c>
      <c r="K288" s="7">
        <v>0.015295062225940898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9" t="s">
        <v>44</v>
      </c>
      <c r="AA288" s="7" t="s">
        <v>44</v>
      </c>
      <c r="AB288" s="7" t="s">
        <v>44</v>
      </c>
      <c r="AC288" s="10" t="s">
        <v>44</v>
      </c>
      <c r="AD288" s="11" t="s">
        <v>44</v>
      </c>
      <c r="AE288" s="7" t="s">
        <v>44</v>
      </c>
      <c r="AF288" s="15">
        <v>5.3448</v>
      </c>
      <c r="AG288" s="15">
        <v>0.01322</v>
      </c>
      <c r="AH288" s="15">
        <v>0.15076</v>
      </c>
      <c r="AI288" s="15">
        <v>330.24</v>
      </c>
      <c r="AJ288" s="15">
        <v>22.4554</v>
      </c>
      <c r="AK288" s="15">
        <v>22.5555</v>
      </c>
      <c r="AL288" s="15">
        <v>1000.24</v>
      </c>
      <c r="AM288" s="15">
        <v>58.1875</v>
      </c>
      <c r="AN288" s="15">
        <v>0.3329</v>
      </c>
    </row>
    <row r="289" ht="14.25" customHeight="1">
      <c r="A289" s="7" t="s">
        <v>59</v>
      </c>
      <c r="B289" s="7">
        <v>16.0</v>
      </c>
      <c r="C289" s="7" t="s">
        <v>46</v>
      </c>
      <c r="D289" s="7" t="s">
        <v>42</v>
      </c>
      <c r="E289" s="7" t="s">
        <v>43</v>
      </c>
      <c r="F289" s="7">
        <v>14.0</v>
      </c>
      <c r="G289" s="7">
        <v>10.8</v>
      </c>
      <c r="H289" s="7">
        <v>2.2</v>
      </c>
      <c r="I289" s="7">
        <v>0.00996136750058163</v>
      </c>
      <c r="J289" s="7">
        <v>6.733296336233208E-4</v>
      </c>
      <c r="K289" s="7">
        <v>0.0033672310147144966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9" t="s">
        <v>44</v>
      </c>
      <c r="AA289" s="7" t="s">
        <v>44</v>
      </c>
      <c r="AB289" s="7" t="s">
        <v>44</v>
      </c>
      <c r="AC289" s="10" t="s">
        <v>44</v>
      </c>
      <c r="AD289" s="11" t="s">
        <v>44</v>
      </c>
      <c r="AE289" s="7" t="s">
        <v>44</v>
      </c>
      <c r="AF289" s="15">
        <v>8.6297</v>
      </c>
      <c r="AG289" s="15">
        <v>0.03247</v>
      </c>
      <c r="AH289" s="15">
        <v>0.37525</v>
      </c>
      <c r="AI289" s="15">
        <v>542.62</v>
      </c>
      <c r="AJ289" s="15">
        <v>22.7464</v>
      </c>
      <c r="AK289" s="15">
        <v>22.6766</v>
      </c>
      <c r="AL289" s="15">
        <v>999.71</v>
      </c>
      <c r="AM289" s="15">
        <v>57.5602</v>
      </c>
      <c r="AN289" s="15">
        <v>0.5502</v>
      </c>
    </row>
    <row r="290" ht="14.25" customHeight="1">
      <c r="A290" s="7" t="s">
        <v>59</v>
      </c>
      <c r="B290" s="7">
        <v>19.0</v>
      </c>
      <c r="C290" s="7" t="s">
        <v>46</v>
      </c>
      <c r="D290" s="7" t="s">
        <v>42</v>
      </c>
      <c r="E290" s="7" t="s">
        <v>43</v>
      </c>
      <c r="F290" s="7">
        <v>14.1</v>
      </c>
      <c r="G290" s="7">
        <v>7.5</v>
      </c>
      <c r="H290" s="7">
        <v>1.9</v>
      </c>
      <c r="I290" s="7">
        <v>-0.001019487468280326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9" t="s">
        <v>44</v>
      </c>
      <c r="AA290" s="7" t="s">
        <v>44</v>
      </c>
      <c r="AB290" s="7" t="s">
        <v>44</v>
      </c>
      <c r="AC290" s="10" t="s">
        <v>44</v>
      </c>
      <c r="AD290" s="11" t="s">
        <v>44</v>
      </c>
      <c r="AE290" s="7" t="s">
        <v>44</v>
      </c>
      <c r="AF290" s="15">
        <v>11.3746</v>
      </c>
      <c r="AG290" s="15">
        <v>0.0365</v>
      </c>
      <c r="AH290" s="15">
        <v>0.42691</v>
      </c>
      <c r="AI290" s="15">
        <v>464.61</v>
      </c>
      <c r="AJ290" s="15">
        <v>22.8234</v>
      </c>
      <c r="AK290" s="15">
        <v>22.8052</v>
      </c>
      <c r="AL290" s="15">
        <v>1000.04</v>
      </c>
      <c r="AM290" s="15">
        <v>56.7623</v>
      </c>
      <c r="AN290" s="15">
        <v>0.4729</v>
      </c>
    </row>
    <row r="291" ht="14.25" customHeight="1">
      <c r="A291" s="7" t="s">
        <v>59</v>
      </c>
      <c r="B291" s="7">
        <v>20.0</v>
      </c>
      <c r="C291" s="7" t="s">
        <v>46</v>
      </c>
      <c r="D291" s="7" t="s">
        <v>42</v>
      </c>
      <c r="E291" s="7" t="s">
        <v>43</v>
      </c>
      <c r="F291" s="7">
        <v>16.0</v>
      </c>
      <c r="G291" s="7">
        <v>8.0</v>
      </c>
      <c r="H291" s="7">
        <v>2.2</v>
      </c>
      <c r="I291" s="7">
        <v>0.0</v>
      </c>
      <c r="J291" s="7">
        <v>0.0</v>
      </c>
      <c r="K291" s="7">
        <v>0.010611513311562895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9" t="s">
        <v>44</v>
      </c>
      <c r="AA291" s="7" t="s">
        <v>44</v>
      </c>
      <c r="AB291" s="7" t="s">
        <v>44</v>
      </c>
      <c r="AC291" s="10" t="s">
        <v>44</v>
      </c>
      <c r="AD291" s="11" t="s">
        <v>44</v>
      </c>
      <c r="AE291" s="7" t="s">
        <v>44</v>
      </c>
      <c r="AF291" s="15">
        <v>9.672</v>
      </c>
      <c r="AG291" s="15">
        <v>0.02625</v>
      </c>
      <c r="AH291" s="15">
        <v>0.31313</v>
      </c>
      <c r="AI291" s="15">
        <v>377.7</v>
      </c>
      <c r="AJ291" s="15">
        <v>22.8344</v>
      </c>
      <c r="AK291" s="15">
        <v>22.8405</v>
      </c>
      <c r="AL291" s="15">
        <v>1000.04</v>
      </c>
      <c r="AM291" s="15">
        <v>56.6237</v>
      </c>
      <c r="AN291" s="15">
        <v>0.3834</v>
      </c>
    </row>
    <row r="292" ht="14.25" customHeight="1">
      <c r="A292" s="7" t="s">
        <v>59</v>
      </c>
      <c r="B292" s="7">
        <v>22.0</v>
      </c>
      <c r="C292" s="7" t="s">
        <v>46</v>
      </c>
      <c r="D292" s="7" t="s">
        <v>42</v>
      </c>
      <c r="E292" s="7" t="s">
        <v>45</v>
      </c>
      <c r="F292" s="7">
        <v>21.4</v>
      </c>
      <c r="G292" s="7">
        <v>7.5</v>
      </c>
      <c r="H292" s="7">
        <v>2.0</v>
      </c>
      <c r="I292" s="7">
        <v>0.007476077390236147</v>
      </c>
      <c r="J292" s="7">
        <v>0.0</v>
      </c>
      <c r="K292" s="7">
        <v>0.007626248426779188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9" t="s">
        <v>44</v>
      </c>
      <c r="AA292" s="7" t="s">
        <v>44</v>
      </c>
      <c r="AB292" s="7" t="s">
        <v>44</v>
      </c>
      <c r="AC292" s="10" t="s">
        <v>44</v>
      </c>
      <c r="AD292" s="11" t="s">
        <v>44</v>
      </c>
      <c r="AE292" s="7" t="s">
        <v>44</v>
      </c>
      <c r="AF292" s="15">
        <v>10.2959</v>
      </c>
      <c r="AG292" s="15">
        <v>0.05643</v>
      </c>
      <c r="AH292" s="15">
        <v>0.52504</v>
      </c>
      <c r="AI292" s="15">
        <v>674.37</v>
      </c>
      <c r="AJ292" s="15">
        <v>21.9719</v>
      </c>
      <c r="AK292" s="15">
        <v>21.374</v>
      </c>
      <c r="AL292" s="15">
        <v>999.99</v>
      </c>
      <c r="AM292" s="15">
        <v>64.7654</v>
      </c>
      <c r="AN292" s="15">
        <v>0.6855</v>
      </c>
    </row>
    <row r="293" ht="14.25" customHeight="1">
      <c r="A293" s="7" t="s">
        <v>59</v>
      </c>
      <c r="B293" s="7">
        <v>24.0</v>
      </c>
      <c r="C293" s="7" t="s">
        <v>46</v>
      </c>
      <c r="D293" s="7" t="s">
        <v>42</v>
      </c>
      <c r="E293" s="7" t="s">
        <v>45</v>
      </c>
      <c r="F293" s="7" t="s">
        <v>44</v>
      </c>
      <c r="G293" s="7">
        <v>6.9</v>
      </c>
      <c r="H293" s="7">
        <v>2.5</v>
      </c>
      <c r="I293" s="7" t="s">
        <v>44</v>
      </c>
      <c r="J293" s="7">
        <v>0.0</v>
      </c>
      <c r="K293" s="7">
        <v>0.019864401286534782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9" t="s">
        <v>44</v>
      </c>
      <c r="AA293" s="7" t="s">
        <v>44</v>
      </c>
      <c r="AB293" s="7" t="s">
        <v>44</v>
      </c>
      <c r="AC293" s="10" t="s">
        <v>44</v>
      </c>
      <c r="AD293" s="11" t="s">
        <v>44</v>
      </c>
      <c r="AE293" s="7" t="s">
        <v>44</v>
      </c>
      <c r="AF293" s="15">
        <v>11.7757</v>
      </c>
      <c r="AG293" s="15">
        <v>0.07239</v>
      </c>
      <c r="AH293" s="15">
        <v>0.65272</v>
      </c>
      <c r="AI293" s="15">
        <v>702.79</v>
      </c>
      <c r="AJ293" s="15">
        <v>21.9408</v>
      </c>
      <c r="AK293" s="15">
        <v>22.0844</v>
      </c>
      <c r="AL293" s="15">
        <v>999.74</v>
      </c>
      <c r="AM293" s="15">
        <v>62.0108</v>
      </c>
      <c r="AN293" s="15">
        <v>0.7163</v>
      </c>
    </row>
    <row r="294" ht="14.25" customHeight="1">
      <c r="A294" s="7" t="s">
        <v>59</v>
      </c>
      <c r="B294" s="7">
        <v>25.0</v>
      </c>
      <c r="C294" s="7" t="s">
        <v>46</v>
      </c>
      <c r="D294" s="7" t="s">
        <v>42</v>
      </c>
      <c r="E294" s="7" t="s">
        <v>45</v>
      </c>
      <c r="F294" s="7">
        <v>26.7</v>
      </c>
      <c r="G294" s="7">
        <v>8.0</v>
      </c>
      <c r="H294" s="7">
        <v>3.0</v>
      </c>
      <c r="I294" s="7">
        <v>0.017381994438442645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9" t="s">
        <v>44</v>
      </c>
      <c r="AA294" s="7" t="s">
        <v>44</v>
      </c>
      <c r="AB294" s="7" t="s">
        <v>44</v>
      </c>
      <c r="AC294" s="10" t="s">
        <v>44</v>
      </c>
      <c r="AD294" s="11" t="s">
        <v>44</v>
      </c>
      <c r="AE294" s="7" t="s">
        <v>44</v>
      </c>
      <c r="AF294" s="15">
        <v>10.6572</v>
      </c>
      <c r="AG294" s="15">
        <v>0.04928</v>
      </c>
      <c r="AH294" s="15">
        <v>0.433</v>
      </c>
      <c r="AI294" s="15">
        <v>620.78</v>
      </c>
      <c r="AJ294" s="15">
        <v>21.563</v>
      </c>
      <c r="AK294" s="15">
        <v>21.4141</v>
      </c>
      <c r="AL294" s="15">
        <v>999.97</v>
      </c>
      <c r="AM294" s="15">
        <v>64.6436</v>
      </c>
      <c r="AN294" s="15">
        <v>0.6313</v>
      </c>
    </row>
    <row r="295" ht="14.25" customHeight="1">
      <c r="A295" s="7" t="s">
        <v>59</v>
      </c>
      <c r="B295" s="7">
        <v>27.0</v>
      </c>
      <c r="C295" s="7" t="s">
        <v>46</v>
      </c>
      <c r="D295" s="7" t="s">
        <v>42</v>
      </c>
      <c r="E295" s="7" t="s">
        <v>45</v>
      </c>
      <c r="F295" s="7">
        <v>15.8</v>
      </c>
      <c r="G295" s="7">
        <v>7.2</v>
      </c>
      <c r="H295" s="7">
        <v>1.8</v>
      </c>
      <c r="I295" s="7">
        <v>0.022366516287917377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9" t="s">
        <v>44</v>
      </c>
      <c r="AA295" s="7" t="s">
        <v>44</v>
      </c>
      <c r="AB295" s="7" t="s">
        <v>44</v>
      </c>
      <c r="AC295" s="10" t="s">
        <v>44</v>
      </c>
      <c r="AD295" s="11" t="s">
        <v>44</v>
      </c>
      <c r="AE295" s="7" t="s">
        <v>44</v>
      </c>
      <c r="AF295" s="15">
        <v>4.1014</v>
      </c>
      <c r="AG295" s="15">
        <v>0.00318</v>
      </c>
      <c r="AH295" s="15">
        <v>0.03098</v>
      </c>
      <c r="AI295" s="16">
        <v>-1071.32</v>
      </c>
      <c r="AJ295" s="15">
        <v>21.805</v>
      </c>
      <c r="AK295" s="15">
        <v>21.5129</v>
      </c>
      <c r="AL295" s="15">
        <v>999.86</v>
      </c>
      <c r="AM295" s="15">
        <v>64.9529</v>
      </c>
      <c r="AN295" s="16">
        <v>-1.0781</v>
      </c>
    </row>
    <row r="296" ht="14.25" customHeight="1">
      <c r="A296" s="7" t="s">
        <v>59</v>
      </c>
      <c r="B296" s="7">
        <v>29.0</v>
      </c>
      <c r="C296" s="7" t="s">
        <v>46</v>
      </c>
      <c r="D296" s="7" t="s">
        <v>42</v>
      </c>
      <c r="E296" s="7" t="s">
        <v>45</v>
      </c>
      <c r="F296" s="7">
        <v>19.6</v>
      </c>
      <c r="G296" s="7">
        <v>8.0</v>
      </c>
      <c r="H296" s="7">
        <v>2.0</v>
      </c>
      <c r="I296" s="7">
        <v>0.026987050476911672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9" t="s">
        <v>44</v>
      </c>
      <c r="AA296" s="7" t="s">
        <v>44</v>
      </c>
      <c r="AB296" s="7" t="s">
        <v>44</v>
      </c>
      <c r="AC296" s="10" t="s">
        <v>44</v>
      </c>
      <c r="AD296" s="11" t="s">
        <v>44</v>
      </c>
      <c r="AE296" s="7" t="s">
        <v>44</v>
      </c>
      <c r="AF296" s="15">
        <v>11.0779</v>
      </c>
      <c r="AG296" s="15">
        <v>0.04663</v>
      </c>
      <c r="AH296" s="15">
        <v>0.42215</v>
      </c>
      <c r="AI296" s="15">
        <v>585.38</v>
      </c>
      <c r="AJ296" s="15">
        <v>21.783</v>
      </c>
      <c r="AK296" s="15">
        <v>20.9421</v>
      </c>
      <c r="AL296" s="15">
        <v>999.57</v>
      </c>
      <c r="AM296" s="15">
        <v>66.9891</v>
      </c>
      <c r="AN296" s="15">
        <v>0.5959</v>
      </c>
    </row>
    <row r="297" ht="14.25" customHeight="1">
      <c r="A297" s="7" t="s">
        <v>59</v>
      </c>
      <c r="B297" s="7">
        <v>32.0</v>
      </c>
      <c r="C297" s="7" t="s">
        <v>46</v>
      </c>
      <c r="D297" s="7" t="s">
        <v>42</v>
      </c>
      <c r="E297" s="7" t="s">
        <v>45</v>
      </c>
      <c r="F297" s="7">
        <v>25.7</v>
      </c>
      <c r="G297" s="7">
        <v>9.1</v>
      </c>
      <c r="H297" s="7">
        <v>2.5</v>
      </c>
      <c r="I297" s="7">
        <v>0.011912771621114962</v>
      </c>
      <c r="J297" s="7">
        <v>0.0</v>
      </c>
      <c r="K297" s="7">
        <v>0.009252887974971888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9" t="s">
        <v>44</v>
      </c>
      <c r="AA297" s="7" t="s">
        <v>44</v>
      </c>
      <c r="AB297" s="7" t="s">
        <v>44</v>
      </c>
      <c r="AC297" s="10" t="s">
        <v>44</v>
      </c>
      <c r="AD297" s="11" t="s">
        <v>44</v>
      </c>
      <c r="AE297" s="7" t="s">
        <v>44</v>
      </c>
      <c r="AF297" s="15">
        <v>11.8381</v>
      </c>
      <c r="AG297" s="15">
        <v>0.12878</v>
      </c>
      <c r="AH297" s="15">
        <v>1.04069</v>
      </c>
      <c r="AI297" s="15">
        <v>815.93</v>
      </c>
      <c r="AJ297" s="15">
        <v>21.8696</v>
      </c>
      <c r="AK297" s="15">
        <v>22.1659</v>
      </c>
      <c r="AL297" s="15">
        <v>1000.04</v>
      </c>
      <c r="AM297" s="15">
        <v>62.0624</v>
      </c>
      <c r="AN297" s="15">
        <v>0.8319</v>
      </c>
    </row>
    <row r="298" ht="14.25" customHeight="1">
      <c r="A298" s="7" t="s">
        <v>59</v>
      </c>
      <c r="B298" s="7">
        <v>33.0</v>
      </c>
      <c r="C298" s="7" t="s">
        <v>46</v>
      </c>
      <c r="D298" s="7" t="s">
        <v>42</v>
      </c>
      <c r="E298" s="7" t="s">
        <v>45</v>
      </c>
      <c r="F298" s="7">
        <v>25.3</v>
      </c>
      <c r="G298" s="7">
        <v>9.9</v>
      </c>
      <c r="H298" s="7">
        <v>2.9</v>
      </c>
      <c r="I298" s="7">
        <v>0.030067341671372445</v>
      </c>
      <c r="J298" s="7">
        <v>7.348531508425035E-4</v>
      </c>
      <c r="K298" s="7">
        <v>0.010742998204486412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9" t="s">
        <v>44</v>
      </c>
      <c r="AA298" s="7" t="s">
        <v>44</v>
      </c>
      <c r="AB298" s="7" t="s">
        <v>44</v>
      </c>
      <c r="AC298" s="10" t="s">
        <v>44</v>
      </c>
      <c r="AD298" s="11" t="s">
        <v>44</v>
      </c>
      <c r="AE298" s="7" t="s">
        <v>44</v>
      </c>
      <c r="AF298" s="15">
        <v>4.4042</v>
      </c>
      <c r="AG298" s="15">
        <v>0.00734</v>
      </c>
      <c r="AH298" s="15">
        <v>0.07428</v>
      </c>
      <c r="AI298" s="15">
        <v>22.55</v>
      </c>
      <c r="AJ298" s="15">
        <v>22.0082</v>
      </c>
      <c r="AK298" s="15">
        <v>21.4495</v>
      </c>
      <c r="AL298" s="15">
        <v>999.97</v>
      </c>
      <c r="AM298" s="15">
        <v>64.749</v>
      </c>
      <c r="AN298" s="15">
        <v>0.0227</v>
      </c>
    </row>
    <row r="299" ht="14.25" customHeight="1">
      <c r="A299" s="7" t="s">
        <v>59</v>
      </c>
      <c r="B299" s="7">
        <v>35.0</v>
      </c>
      <c r="C299" s="7" t="s">
        <v>46</v>
      </c>
      <c r="D299" s="7" t="s">
        <v>42</v>
      </c>
      <c r="E299" s="7" t="s">
        <v>45</v>
      </c>
      <c r="F299" s="7">
        <v>10.7</v>
      </c>
      <c r="G299" s="7">
        <v>7.0</v>
      </c>
      <c r="H299" s="7">
        <v>1.5</v>
      </c>
      <c r="I299" s="7">
        <v>0.0</v>
      </c>
      <c r="J299" s="7">
        <v>0.0</v>
      </c>
      <c r="K299" s="7">
        <v>0.0049938705629072044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9" t="s">
        <v>44</v>
      </c>
      <c r="AA299" s="7" t="s">
        <v>44</v>
      </c>
      <c r="AB299" s="7" t="s">
        <v>44</v>
      </c>
      <c r="AC299" s="10" t="s">
        <v>44</v>
      </c>
      <c r="AD299" s="11" t="s">
        <v>44</v>
      </c>
      <c r="AE299" s="7" t="s">
        <v>44</v>
      </c>
      <c r="AF299" s="15">
        <v>12.2256</v>
      </c>
      <c r="AG299" s="15">
        <v>0.0609</v>
      </c>
      <c r="AH299" s="15">
        <v>0.59093</v>
      </c>
      <c r="AI299" s="15">
        <v>640.05</v>
      </c>
      <c r="AJ299" s="15">
        <v>22.305</v>
      </c>
      <c r="AK299" s="15">
        <v>21.9545</v>
      </c>
      <c r="AL299" s="15">
        <v>999.1</v>
      </c>
      <c r="AM299" s="15">
        <v>62.6669</v>
      </c>
      <c r="AN299" s="15">
        <v>0.6532</v>
      </c>
    </row>
    <row r="300" ht="14.25" customHeight="1">
      <c r="A300" s="7" t="s">
        <v>59</v>
      </c>
      <c r="B300" s="7">
        <v>38.0</v>
      </c>
      <c r="C300" s="7" t="s">
        <v>46</v>
      </c>
      <c r="D300" s="7" t="s">
        <v>42</v>
      </c>
      <c r="E300" s="7" t="s">
        <v>45</v>
      </c>
      <c r="F300" s="7">
        <v>10.8</v>
      </c>
      <c r="G300" s="7">
        <v>6.0</v>
      </c>
      <c r="H300" s="7">
        <v>1.2</v>
      </c>
      <c r="I300" s="7">
        <v>0.0</v>
      </c>
      <c r="J300" s="7">
        <v>0.0</v>
      </c>
      <c r="K300" s="7">
        <v>0.020823122768049988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9" t="s">
        <v>44</v>
      </c>
      <c r="AA300" s="7" t="s">
        <v>44</v>
      </c>
      <c r="AB300" s="7" t="s">
        <v>44</v>
      </c>
      <c r="AC300" s="10" t="s">
        <v>44</v>
      </c>
      <c r="AD300" s="11" t="s">
        <v>44</v>
      </c>
      <c r="AE300" s="7" t="s">
        <v>44</v>
      </c>
      <c r="AF300" s="15">
        <v>2.0318</v>
      </c>
      <c r="AG300" s="15">
        <v>0.00972</v>
      </c>
      <c r="AH300" s="15">
        <v>0.09948</v>
      </c>
      <c r="AI300" s="15">
        <v>647.98</v>
      </c>
      <c r="AJ300" s="15">
        <v>22.0456</v>
      </c>
      <c r="AK300" s="15">
        <v>21.6542</v>
      </c>
      <c r="AL300" s="15">
        <v>1000.06</v>
      </c>
      <c r="AM300" s="15">
        <v>63.599</v>
      </c>
      <c r="AN300" s="15">
        <v>0.65</v>
      </c>
    </row>
    <row r="301" ht="14.25" customHeight="1">
      <c r="A301" s="7" t="s">
        <v>59</v>
      </c>
      <c r="B301" s="7">
        <v>40.0</v>
      </c>
      <c r="C301" s="7" t="s">
        <v>46</v>
      </c>
      <c r="D301" s="7" t="s">
        <v>42</v>
      </c>
      <c r="E301" s="7" t="s">
        <v>45</v>
      </c>
      <c r="F301" s="7">
        <v>21.4</v>
      </c>
      <c r="G301" s="7">
        <v>9.4</v>
      </c>
      <c r="H301" s="7">
        <v>2.5</v>
      </c>
      <c r="I301" s="7">
        <v>0.010540340824362837</v>
      </c>
      <c r="J301" s="7">
        <v>0.0</v>
      </c>
      <c r="K301" s="7">
        <v>0.0029547944934052626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9" t="s">
        <v>44</v>
      </c>
      <c r="AA301" s="7" t="s">
        <v>44</v>
      </c>
      <c r="AB301" s="7" t="s">
        <v>44</v>
      </c>
      <c r="AC301" s="10" t="s">
        <v>44</v>
      </c>
      <c r="AD301" s="11" t="s">
        <v>44</v>
      </c>
      <c r="AE301" s="7" t="s">
        <v>44</v>
      </c>
      <c r="AF301" s="15">
        <v>5.2251</v>
      </c>
      <c r="AG301" s="15">
        <v>0.01322</v>
      </c>
      <c r="AH301" s="15">
        <v>0.13646</v>
      </c>
      <c r="AI301" s="15">
        <v>346.17</v>
      </c>
      <c r="AJ301" s="15">
        <v>22.0982</v>
      </c>
      <c r="AK301" s="15">
        <v>21.8653</v>
      </c>
      <c r="AL301" s="15">
        <v>1000.11</v>
      </c>
      <c r="AM301" s="15">
        <v>62.5374</v>
      </c>
      <c r="AN301" s="15">
        <v>0.3489</v>
      </c>
    </row>
    <row r="302" ht="14.25" customHeight="1">
      <c r="A302" s="7" t="s">
        <v>59</v>
      </c>
      <c r="B302" s="7" t="s">
        <v>47</v>
      </c>
      <c r="C302" s="7" t="s">
        <v>41</v>
      </c>
      <c r="D302" s="7" t="s">
        <v>42</v>
      </c>
      <c r="E302" s="7" t="s">
        <v>48</v>
      </c>
      <c r="F302" s="7">
        <v>24.8</v>
      </c>
      <c r="G302" s="7">
        <v>9.0</v>
      </c>
      <c r="H302" s="7">
        <v>2.1</v>
      </c>
      <c r="I302" s="7">
        <v>0.0017727191409641445</v>
      </c>
      <c r="J302" s="7">
        <v>0.005860736177208485</v>
      </c>
      <c r="K302" s="7">
        <v>0.007244282296848398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9" t="s">
        <v>44</v>
      </c>
      <c r="AA302" s="7" t="s">
        <v>44</v>
      </c>
      <c r="AB302" s="7" t="s">
        <v>44</v>
      </c>
      <c r="AC302" s="10" t="s">
        <v>44</v>
      </c>
      <c r="AD302" s="11" t="s">
        <v>44</v>
      </c>
      <c r="AE302" s="7" t="s">
        <v>44</v>
      </c>
      <c r="AF302" s="15">
        <v>8.6213</v>
      </c>
      <c r="AG302" s="15">
        <v>0.01756</v>
      </c>
      <c r="AH302" s="15">
        <v>0.17365</v>
      </c>
      <c r="AI302" s="15">
        <v>187.24</v>
      </c>
      <c r="AJ302" s="15">
        <v>21.6018</v>
      </c>
      <c r="AK302" s="15">
        <v>21.3722</v>
      </c>
      <c r="AL302" s="15">
        <v>999.32</v>
      </c>
      <c r="AM302" s="15">
        <v>62.6564</v>
      </c>
      <c r="AN302" s="15">
        <v>0.1899</v>
      </c>
    </row>
    <row r="303" ht="14.25" customHeight="1">
      <c r="A303" s="7" t="s">
        <v>59</v>
      </c>
      <c r="B303" s="7" t="s">
        <v>49</v>
      </c>
      <c r="C303" s="7" t="s">
        <v>41</v>
      </c>
      <c r="D303" s="7" t="s">
        <v>42</v>
      </c>
      <c r="E303" s="7" t="s">
        <v>48</v>
      </c>
      <c r="F303" s="7">
        <v>21.4</v>
      </c>
      <c r="G303" s="7">
        <v>11.2</v>
      </c>
      <c r="H303" s="7">
        <v>1.5</v>
      </c>
      <c r="I303" s="7">
        <v>0.001365746435878575</v>
      </c>
      <c r="J303" s="7">
        <v>0.0019652541215929853</v>
      </c>
      <c r="K303" s="7">
        <v>0.0049938705629072044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9" t="s">
        <v>44</v>
      </c>
      <c r="AA303" s="7" t="s">
        <v>44</v>
      </c>
      <c r="AB303" s="7" t="s">
        <v>44</v>
      </c>
      <c r="AC303" s="10" t="s">
        <v>44</v>
      </c>
      <c r="AD303" s="11" t="s">
        <v>44</v>
      </c>
      <c r="AE303" s="7" t="s">
        <v>44</v>
      </c>
      <c r="AF303" s="15">
        <v>5.8863</v>
      </c>
      <c r="AG303" s="15">
        <v>0.01025</v>
      </c>
      <c r="AH303" s="15">
        <v>0.11018</v>
      </c>
      <c r="AI303" s="15">
        <v>59.79</v>
      </c>
      <c r="AJ303" s="15">
        <v>22.1069</v>
      </c>
      <c r="AK303" s="15">
        <v>22.1044</v>
      </c>
      <c r="AL303" s="15">
        <v>999.77</v>
      </c>
      <c r="AM303" s="15">
        <v>60.2667</v>
      </c>
      <c r="AN303" s="15">
        <v>0.0604</v>
      </c>
    </row>
    <row r="304" ht="14.25" customHeight="1">
      <c r="A304" s="7" t="s">
        <v>59</v>
      </c>
      <c r="B304" s="7" t="s">
        <v>50</v>
      </c>
      <c r="C304" s="7" t="s">
        <v>41</v>
      </c>
      <c r="D304" s="7" t="s">
        <v>42</v>
      </c>
      <c r="E304" s="7" t="s">
        <v>48</v>
      </c>
      <c r="F304" s="7">
        <v>28.3</v>
      </c>
      <c r="G304" s="7">
        <v>7.4</v>
      </c>
      <c r="H304" s="7">
        <v>2.1</v>
      </c>
      <c r="I304" s="7">
        <v>0.002339312117317046</v>
      </c>
      <c r="J304" s="7">
        <v>0.0019832038832846197</v>
      </c>
      <c r="K304" s="7">
        <v>0.015295062225940898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9" t="s">
        <v>44</v>
      </c>
      <c r="AA304" s="7" t="s">
        <v>44</v>
      </c>
      <c r="AB304" s="7" t="s">
        <v>44</v>
      </c>
      <c r="AC304" s="10" t="s">
        <v>44</v>
      </c>
      <c r="AD304" s="11" t="s">
        <v>44</v>
      </c>
      <c r="AE304" s="7" t="s">
        <v>44</v>
      </c>
      <c r="AF304" s="15">
        <v>7.9319</v>
      </c>
      <c r="AG304" s="15">
        <v>0.01181</v>
      </c>
      <c r="AH304" s="15">
        <v>0.11983</v>
      </c>
      <c r="AI304" s="16">
        <v>-97.75</v>
      </c>
      <c r="AJ304" s="15">
        <v>21.8731</v>
      </c>
      <c r="AK304" s="15">
        <v>21.6565</v>
      </c>
      <c r="AL304" s="15">
        <v>999.77</v>
      </c>
      <c r="AM304" s="15">
        <v>62.6911</v>
      </c>
      <c r="AN304" s="16">
        <v>-0.099</v>
      </c>
    </row>
    <row r="305" ht="14.25" customHeight="1">
      <c r="A305" s="7" t="s">
        <v>59</v>
      </c>
      <c r="B305" s="7" t="s">
        <v>51</v>
      </c>
      <c r="C305" s="7" t="s">
        <v>41</v>
      </c>
      <c r="D305" s="7" t="s">
        <v>42</v>
      </c>
      <c r="E305" s="7" t="s">
        <v>48</v>
      </c>
      <c r="F305" s="7">
        <v>23.0</v>
      </c>
      <c r="G305" s="7">
        <v>7.0</v>
      </c>
      <c r="H305" s="7">
        <v>2.4</v>
      </c>
      <c r="I305" s="7">
        <v>0.009755296432850669</v>
      </c>
      <c r="J305" s="7">
        <v>0.004259017412064692</v>
      </c>
      <c r="K305" s="7">
        <v>0.013196874341270806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9" t="s">
        <v>44</v>
      </c>
      <c r="AA305" s="7" t="s">
        <v>44</v>
      </c>
      <c r="AB305" s="7" t="s">
        <v>44</v>
      </c>
      <c r="AC305" s="10" t="s">
        <v>44</v>
      </c>
      <c r="AD305" s="11" t="s">
        <v>44</v>
      </c>
      <c r="AE305" s="7" t="s">
        <v>44</v>
      </c>
      <c r="AF305" s="15">
        <v>5.1293</v>
      </c>
      <c r="AG305" s="15">
        <v>0.00341</v>
      </c>
      <c r="AH305" s="15">
        <v>0.03302</v>
      </c>
      <c r="AI305" s="16">
        <v>-1415.28</v>
      </c>
      <c r="AJ305" s="15">
        <v>21.6515</v>
      </c>
      <c r="AK305" s="15">
        <v>21.2217</v>
      </c>
      <c r="AL305" s="15">
        <v>1000.15</v>
      </c>
      <c r="AM305" s="15">
        <v>65.3344</v>
      </c>
      <c r="AN305" s="16">
        <v>-1.4261</v>
      </c>
    </row>
    <row r="306" ht="14.25" customHeight="1">
      <c r="A306" s="7" t="s">
        <v>59</v>
      </c>
      <c r="B306" s="7">
        <v>1.0</v>
      </c>
      <c r="C306" s="7" t="s">
        <v>41</v>
      </c>
      <c r="D306" s="7" t="s">
        <v>52</v>
      </c>
      <c r="E306" s="7" t="s">
        <v>43</v>
      </c>
      <c r="F306" s="7">
        <v>10.3</v>
      </c>
      <c r="G306" s="7">
        <v>6.4</v>
      </c>
      <c r="H306" s="7">
        <v>1.6</v>
      </c>
      <c r="I306" s="7">
        <v>0.005094331944267301</v>
      </c>
      <c r="J306" s="7">
        <v>0.0</v>
      </c>
      <c r="K306" s="7">
        <v>0.00966532449628113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9" t="s">
        <v>44</v>
      </c>
      <c r="AA306" s="7" t="s">
        <v>44</v>
      </c>
      <c r="AB306" s="7" t="s">
        <v>44</v>
      </c>
      <c r="AC306" s="10" t="s">
        <v>44</v>
      </c>
      <c r="AD306" s="11" t="s">
        <v>44</v>
      </c>
      <c r="AE306" s="7" t="s">
        <v>44</v>
      </c>
      <c r="AF306" s="15">
        <v>7.9171</v>
      </c>
      <c r="AG306" s="15">
        <v>0.17374</v>
      </c>
      <c r="AH306" s="15">
        <v>1.4593</v>
      </c>
      <c r="AI306" s="15">
        <v>305.54</v>
      </c>
      <c r="AJ306" s="15">
        <v>22.3519</v>
      </c>
      <c r="AK306" s="15">
        <v>22.3301</v>
      </c>
      <c r="AL306" s="15">
        <v>399.87</v>
      </c>
      <c r="AM306" s="15">
        <v>60.7491</v>
      </c>
      <c r="AN306" s="15">
        <v>0.7892</v>
      </c>
    </row>
    <row r="307" ht="14.25" customHeight="1">
      <c r="A307" s="7" t="s">
        <v>59</v>
      </c>
      <c r="B307" s="7">
        <v>3.0</v>
      </c>
      <c r="C307" s="7" t="s">
        <v>41</v>
      </c>
      <c r="D307" s="7" t="s">
        <v>52</v>
      </c>
      <c r="E307" s="7" t="s">
        <v>43</v>
      </c>
      <c r="F307" s="7">
        <v>32.5</v>
      </c>
      <c r="G307" s="7">
        <v>9.2</v>
      </c>
      <c r="H307" s="7">
        <v>3.6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9" t="s">
        <v>44</v>
      </c>
      <c r="AA307" s="7" t="s">
        <v>44</v>
      </c>
      <c r="AB307" s="7" t="s">
        <v>44</v>
      </c>
      <c r="AC307" s="10" t="s">
        <v>44</v>
      </c>
      <c r="AD307" s="11" t="s">
        <v>44</v>
      </c>
      <c r="AE307" s="7" t="s">
        <v>44</v>
      </c>
      <c r="AF307" s="15">
        <v>7.8034</v>
      </c>
      <c r="AG307" s="15">
        <v>0.12128</v>
      </c>
      <c r="AH307" s="15">
        <v>0.9694</v>
      </c>
      <c r="AI307" s="15">
        <v>276.83</v>
      </c>
      <c r="AJ307" s="15">
        <v>21.6817</v>
      </c>
      <c r="AK307" s="15">
        <v>21.3129</v>
      </c>
      <c r="AL307" s="15">
        <v>400.19</v>
      </c>
      <c r="AM307" s="15">
        <v>65.3106</v>
      </c>
      <c r="AN307" s="15">
        <v>0.7136</v>
      </c>
    </row>
    <row r="308" ht="14.25" customHeight="1">
      <c r="A308" s="7" t="s">
        <v>59</v>
      </c>
      <c r="B308" s="7">
        <v>6.0</v>
      </c>
      <c r="C308" s="7" t="s">
        <v>41</v>
      </c>
      <c r="D308" s="7" t="s">
        <v>52</v>
      </c>
      <c r="E308" s="7" t="s">
        <v>43</v>
      </c>
      <c r="F308" s="7">
        <v>21.8</v>
      </c>
      <c r="G308" s="7">
        <v>6.8</v>
      </c>
      <c r="H308" s="7">
        <v>2.2</v>
      </c>
      <c r="I308" s="7">
        <v>0.0</v>
      </c>
      <c r="J308" s="7">
        <v>0.0</v>
      </c>
      <c r="K308" s="7">
        <v>0.00689878085970418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9" t="s">
        <v>44</v>
      </c>
      <c r="AA308" s="7" t="s">
        <v>44</v>
      </c>
      <c r="AB308" s="7" t="s">
        <v>44</v>
      </c>
      <c r="AC308" s="10" t="s">
        <v>44</v>
      </c>
      <c r="AD308" s="11" t="s">
        <v>44</v>
      </c>
      <c r="AE308" s="7" t="s">
        <v>44</v>
      </c>
      <c r="AF308" s="15">
        <v>4.879</v>
      </c>
      <c r="AG308" s="15">
        <v>0.04038</v>
      </c>
      <c r="AH308" s="15">
        <v>0.36097</v>
      </c>
      <c r="AI308" s="15">
        <v>192.76</v>
      </c>
      <c r="AJ308" s="15">
        <v>21.6741</v>
      </c>
      <c r="AK308" s="15">
        <v>20.6631</v>
      </c>
      <c r="AL308" s="15">
        <v>400.18</v>
      </c>
      <c r="AM308" s="15">
        <v>68.6215</v>
      </c>
      <c r="AN308" s="15">
        <v>0.4909</v>
      </c>
    </row>
    <row r="309" ht="14.25" customHeight="1">
      <c r="A309" s="7" t="s">
        <v>59</v>
      </c>
      <c r="B309" s="7">
        <v>8.0</v>
      </c>
      <c r="C309" s="7" t="s">
        <v>41</v>
      </c>
      <c r="D309" s="7" t="s">
        <v>52</v>
      </c>
      <c r="E309" s="7" t="s">
        <v>43</v>
      </c>
      <c r="F309" s="7">
        <v>22.3</v>
      </c>
      <c r="G309" s="7">
        <v>6.3</v>
      </c>
      <c r="H309" s="7">
        <v>2.0</v>
      </c>
      <c r="I309" s="7">
        <v>0.0</v>
      </c>
      <c r="J309" s="7">
        <v>0.0</v>
      </c>
      <c r="K309" s="7">
        <v>0.0037127324518587135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9" t="s">
        <v>44</v>
      </c>
      <c r="AA309" s="7" t="s">
        <v>44</v>
      </c>
      <c r="AB309" s="7" t="s">
        <v>44</v>
      </c>
      <c r="AC309" s="10" t="s">
        <v>44</v>
      </c>
      <c r="AD309" s="11" t="s">
        <v>44</v>
      </c>
      <c r="AE309" s="7" t="s">
        <v>44</v>
      </c>
      <c r="AF309" s="15">
        <v>6.1456</v>
      </c>
      <c r="AG309" s="15">
        <v>0.06678</v>
      </c>
      <c r="AH309" s="15">
        <v>0.59501</v>
      </c>
      <c r="AI309" s="15">
        <v>235.88</v>
      </c>
      <c r="AJ309" s="15">
        <v>21.9375</v>
      </c>
      <c r="AK309" s="15">
        <v>21.5733</v>
      </c>
      <c r="AL309" s="15">
        <v>400.2</v>
      </c>
      <c r="AM309" s="15">
        <v>65.0336</v>
      </c>
      <c r="AN309" s="15">
        <v>0.6038</v>
      </c>
    </row>
    <row r="310" ht="14.25" customHeight="1">
      <c r="A310" s="7" t="s">
        <v>59</v>
      </c>
      <c r="B310" s="7">
        <v>10.0</v>
      </c>
      <c r="C310" s="7" t="s">
        <v>41</v>
      </c>
      <c r="D310" s="7" t="s">
        <v>52</v>
      </c>
      <c r="E310" s="7" t="s">
        <v>43</v>
      </c>
      <c r="F310" s="7">
        <v>29.1</v>
      </c>
      <c r="G310" s="7">
        <v>7.5</v>
      </c>
      <c r="H310" s="7">
        <v>2.4</v>
      </c>
      <c r="I310" s="7">
        <v>2.4916518115854675E-4</v>
      </c>
      <c r="J310" s="7">
        <v>0.0</v>
      </c>
      <c r="K310" s="7">
        <v>0.0062980934815666245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9" t="s">
        <v>44</v>
      </c>
      <c r="AA310" s="7" t="s">
        <v>44</v>
      </c>
      <c r="AB310" s="7" t="s">
        <v>44</v>
      </c>
      <c r="AC310" s="10" t="s">
        <v>44</v>
      </c>
      <c r="AD310" s="11" t="s">
        <v>44</v>
      </c>
      <c r="AE310" s="7" t="s">
        <v>44</v>
      </c>
      <c r="AF310" s="15">
        <v>2.4953</v>
      </c>
      <c r="AG310" s="15">
        <v>0.01534</v>
      </c>
      <c r="AH310" s="15">
        <v>0.14513</v>
      </c>
      <c r="AI310" s="15">
        <v>130.25</v>
      </c>
      <c r="AJ310" s="15">
        <v>21.7915</v>
      </c>
      <c r="AK310" s="15">
        <v>20.9869</v>
      </c>
      <c r="AL310" s="15">
        <v>399.59</v>
      </c>
      <c r="AM310" s="15">
        <v>67.5451</v>
      </c>
      <c r="AN310" s="15">
        <v>0.3291</v>
      </c>
    </row>
    <row r="311" ht="14.25" customHeight="1">
      <c r="A311" s="7" t="s">
        <v>59</v>
      </c>
      <c r="B311" s="7">
        <v>11.0</v>
      </c>
      <c r="C311" s="7" t="s">
        <v>41</v>
      </c>
      <c r="D311" s="7" t="s">
        <v>52</v>
      </c>
      <c r="E311" s="7" t="s">
        <v>43</v>
      </c>
      <c r="F311" s="7">
        <v>21.0</v>
      </c>
      <c r="G311" s="7">
        <v>10.2</v>
      </c>
      <c r="H311" s="7">
        <v>2.5</v>
      </c>
      <c r="I311" s="7">
        <v>6.926599618596319E-4</v>
      </c>
      <c r="J311" s="7">
        <v>0.0</v>
      </c>
      <c r="K311" s="7">
        <v>0.006035362109074127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9" t="s">
        <v>44</v>
      </c>
      <c r="AA311" s="7" t="s">
        <v>44</v>
      </c>
      <c r="AB311" s="7" t="s">
        <v>44</v>
      </c>
      <c r="AC311" s="10" t="s">
        <v>44</v>
      </c>
      <c r="AD311" s="11" t="s">
        <v>44</v>
      </c>
      <c r="AE311" s="7" t="s">
        <v>44</v>
      </c>
      <c r="AF311" s="15">
        <v>6.2307</v>
      </c>
      <c r="AG311" s="15">
        <v>0.10117</v>
      </c>
      <c r="AH311" s="15">
        <v>0.84153</v>
      </c>
      <c r="AI311" s="15">
        <v>284.3</v>
      </c>
      <c r="AJ311" s="15">
        <v>21.8689</v>
      </c>
      <c r="AK311" s="15">
        <v>22.0956</v>
      </c>
      <c r="AL311" s="15">
        <v>400.29</v>
      </c>
      <c r="AM311" s="15">
        <v>63.0769</v>
      </c>
      <c r="AN311" s="15">
        <v>0.7281</v>
      </c>
    </row>
    <row r="312" ht="14.25" customHeight="1">
      <c r="A312" s="7" t="s">
        <v>59</v>
      </c>
      <c r="B312" s="7">
        <v>13.0</v>
      </c>
      <c r="C312" s="7" t="s">
        <v>41</v>
      </c>
      <c r="D312" s="7" t="s">
        <v>52</v>
      </c>
      <c r="E312" s="7" t="s">
        <v>43</v>
      </c>
      <c r="F312" s="7">
        <v>26.3</v>
      </c>
      <c r="G312" s="7">
        <v>8.0</v>
      </c>
      <c r="H312" s="7">
        <v>2.5</v>
      </c>
      <c r="I312" s="7">
        <v>0.0</v>
      </c>
      <c r="J312" s="7">
        <v>0.0</v>
      </c>
      <c r="K312" s="7">
        <v>0.006035362109074127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9" t="s">
        <v>44</v>
      </c>
      <c r="AA312" s="7" t="s">
        <v>44</v>
      </c>
      <c r="AB312" s="7" t="s">
        <v>44</v>
      </c>
      <c r="AC312" s="10" t="s">
        <v>44</v>
      </c>
      <c r="AD312" s="11" t="s">
        <v>44</v>
      </c>
      <c r="AE312" s="7" t="s">
        <v>44</v>
      </c>
      <c r="AF312" s="15">
        <v>0.7791</v>
      </c>
      <c r="AG312" s="15">
        <v>0.00374</v>
      </c>
      <c r="AH312" s="15">
        <v>0.03791</v>
      </c>
      <c r="AI312" s="15">
        <v>61.6</v>
      </c>
      <c r="AJ312" s="15">
        <v>22.017</v>
      </c>
      <c r="AK312" s="15">
        <v>22.3098</v>
      </c>
      <c r="AL312" s="15">
        <v>399.96</v>
      </c>
      <c r="AM312" s="15">
        <v>61.9879</v>
      </c>
      <c r="AN312" s="15">
        <v>0.1545</v>
      </c>
    </row>
    <row r="313" ht="14.25" customHeight="1">
      <c r="A313" s="7" t="s">
        <v>59</v>
      </c>
      <c r="B313" s="7">
        <v>15.0</v>
      </c>
      <c r="C313" s="7" t="s">
        <v>41</v>
      </c>
      <c r="D313" s="7" t="s">
        <v>52</v>
      </c>
      <c r="E313" s="7" t="s">
        <v>43</v>
      </c>
      <c r="F313" s="7">
        <v>33.0</v>
      </c>
      <c r="G313" s="7">
        <v>8.3</v>
      </c>
      <c r="H313" s="7">
        <v>2.6</v>
      </c>
      <c r="I313" s="7">
        <v>0.0</v>
      </c>
      <c r="J313" s="7">
        <v>0.0</v>
      </c>
      <c r="K313" s="7">
        <v>0.0028388898831300615</v>
      </c>
      <c r="L313" s="7">
        <v>0.0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9" t="s">
        <v>44</v>
      </c>
      <c r="AA313" s="7" t="s">
        <v>44</v>
      </c>
      <c r="AB313" s="7" t="s">
        <v>44</v>
      </c>
      <c r="AC313" s="10" t="s">
        <v>44</v>
      </c>
      <c r="AD313" s="11" t="s">
        <v>44</v>
      </c>
      <c r="AE313" s="7" t="s">
        <v>44</v>
      </c>
      <c r="AF313" s="15">
        <v>2.9244</v>
      </c>
      <c r="AG313" s="15">
        <v>0.01334</v>
      </c>
      <c r="AH313" s="15">
        <v>0.12928</v>
      </c>
      <c r="AI313" s="15">
        <v>40.28</v>
      </c>
      <c r="AJ313" s="15">
        <v>21.8308</v>
      </c>
      <c r="AK313" s="15">
        <v>21.4945</v>
      </c>
      <c r="AL313" s="15">
        <v>400.42</v>
      </c>
      <c r="AM313" s="15">
        <v>64.9705</v>
      </c>
      <c r="AN313" s="15">
        <v>0.1017</v>
      </c>
    </row>
    <row r="314" ht="14.25" customHeight="1">
      <c r="A314" s="7" t="s">
        <v>59</v>
      </c>
      <c r="B314" s="7">
        <v>17.0</v>
      </c>
      <c r="C314" s="7" t="s">
        <v>41</v>
      </c>
      <c r="D314" s="7" t="s">
        <v>52</v>
      </c>
      <c r="E314" s="7" t="s">
        <v>43</v>
      </c>
      <c r="F314" s="7">
        <v>25.7</v>
      </c>
      <c r="G314" s="7">
        <v>10.2</v>
      </c>
      <c r="H314" s="7">
        <v>2.9</v>
      </c>
      <c r="I314" s="7">
        <v>5.654904828898966E-4</v>
      </c>
      <c r="J314" s="7">
        <v>0.0</v>
      </c>
      <c r="K314" s="7">
        <v>0.0025399944261228122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9" t="s">
        <v>44</v>
      </c>
      <c r="AA314" s="7" t="s">
        <v>44</v>
      </c>
      <c r="AB314" s="7" t="s">
        <v>44</v>
      </c>
      <c r="AC314" s="10" t="s">
        <v>44</v>
      </c>
      <c r="AD314" s="11" t="s">
        <v>44</v>
      </c>
      <c r="AE314" s="7" t="s">
        <v>44</v>
      </c>
      <c r="AF314" s="15">
        <v>4.7203</v>
      </c>
      <c r="AG314" s="15">
        <v>0.04751</v>
      </c>
      <c r="AH314" s="15">
        <v>0.44251</v>
      </c>
      <c r="AI314" s="15">
        <v>227.06</v>
      </c>
      <c r="AJ314" s="15">
        <v>21.9272</v>
      </c>
      <c r="AK314" s="15">
        <v>21.3314</v>
      </c>
      <c r="AL314" s="15">
        <v>400.3</v>
      </c>
      <c r="AM314" s="15">
        <v>65.4897</v>
      </c>
      <c r="AN314" s="15">
        <v>0.5778</v>
      </c>
    </row>
    <row r="315" ht="14.25" customHeight="1">
      <c r="A315" s="7" t="s">
        <v>59</v>
      </c>
      <c r="B315" s="7">
        <v>19.0</v>
      </c>
      <c r="C315" s="7" t="s">
        <v>41</v>
      </c>
      <c r="D315" s="7" t="s">
        <v>52</v>
      </c>
      <c r="E315" s="7" t="s">
        <v>43</v>
      </c>
      <c r="F315" s="7">
        <v>14.2</v>
      </c>
      <c r="G315" s="7">
        <v>9.0</v>
      </c>
      <c r="H315" s="7">
        <v>2.2</v>
      </c>
      <c r="I315" s="7">
        <v>0.0010267181174697566</v>
      </c>
      <c r="J315" s="7">
        <v>0.0</v>
      </c>
      <c r="K315" s="7">
        <v>-0.00321752586589776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9" t="s">
        <v>44</v>
      </c>
      <c r="AA315" s="7" t="s">
        <v>44</v>
      </c>
      <c r="AB315" s="7" t="s">
        <v>44</v>
      </c>
      <c r="AC315" s="10" t="s">
        <v>44</v>
      </c>
      <c r="AD315" s="11" t="s">
        <v>44</v>
      </c>
      <c r="AE315" s="7" t="s">
        <v>44</v>
      </c>
      <c r="AF315" s="15">
        <v>2.5258</v>
      </c>
      <c r="AG315" s="15">
        <v>0.01047</v>
      </c>
      <c r="AH315" s="15">
        <v>0.09814</v>
      </c>
      <c r="AI315" s="15">
        <v>5.97</v>
      </c>
      <c r="AJ315" s="15">
        <v>21.5628</v>
      </c>
      <c r="AK315" s="15">
        <v>20.9607</v>
      </c>
      <c r="AL315" s="15">
        <v>400.16</v>
      </c>
      <c r="AM315" s="15">
        <v>66.8592</v>
      </c>
      <c r="AN315" s="15">
        <v>0.0151</v>
      </c>
    </row>
    <row r="316" ht="14.25" customHeight="1">
      <c r="A316" s="7" t="s">
        <v>59</v>
      </c>
      <c r="B316" s="7">
        <v>21.0</v>
      </c>
      <c r="C316" s="7" t="s">
        <v>41</v>
      </c>
      <c r="D316" s="7" t="s">
        <v>52</v>
      </c>
      <c r="E316" s="7" t="s">
        <v>45</v>
      </c>
      <c r="F316" s="7">
        <v>30.0</v>
      </c>
      <c r="G316" s="7">
        <v>8.4</v>
      </c>
      <c r="H316" s="7">
        <v>2.8</v>
      </c>
      <c r="I316" s="7">
        <v>4.8416510723451694E-4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9" t="s">
        <v>44</v>
      </c>
      <c r="AA316" s="7" t="s">
        <v>44</v>
      </c>
      <c r="AB316" s="7" t="s">
        <v>44</v>
      </c>
      <c r="AC316" s="10" t="s">
        <v>44</v>
      </c>
      <c r="AD316" s="11" t="s">
        <v>44</v>
      </c>
      <c r="AE316" s="7" t="s">
        <v>44</v>
      </c>
      <c r="AF316" s="15">
        <v>7.4476</v>
      </c>
      <c r="AG316" s="15">
        <v>0.10823</v>
      </c>
      <c r="AH316" s="15">
        <v>0.92123</v>
      </c>
      <c r="AI316" s="15">
        <v>270.02</v>
      </c>
      <c r="AJ316" s="15">
        <v>21.9366</v>
      </c>
      <c r="AK316" s="15">
        <v>21.4036</v>
      </c>
      <c r="AL316" s="15">
        <v>400.02</v>
      </c>
      <c r="AM316" s="15">
        <v>64.9368</v>
      </c>
      <c r="AN316" s="15">
        <v>0.6953</v>
      </c>
    </row>
    <row r="317" ht="14.25" customHeight="1">
      <c r="A317" s="7" t="s">
        <v>59</v>
      </c>
      <c r="B317" s="7">
        <v>22.0</v>
      </c>
      <c r="C317" s="7" t="s">
        <v>41</v>
      </c>
      <c r="D317" s="7" t="s">
        <v>52</v>
      </c>
      <c r="E317" s="7" t="s">
        <v>45</v>
      </c>
      <c r="F317" s="7">
        <v>7.3</v>
      </c>
      <c r="G317" s="7">
        <v>3.9</v>
      </c>
      <c r="H317" s="7">
        <v>0.9</v>
      </c>
      <c r="I317" s="7">
        <v>0.012998837518281478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9" t="s">
        <v>44</v>
      </c>
      <c r="AA317" s="7" t="s">
        <v>44</v>
      </c>
      <c r="AB317" s="7" t="s">
        <v>44</v>
      </c>
      <c r="AC317" s="10" t="s">
        <v>44</v>
      </c>
      <c r="AD317" s="11" t="s">
        <v>44</v>
      </c>
      <c r="AE317" s="7" t="s">
        <v>44</v>
      </c>
      <c r="AF317" s="15">
        <v>4.5932</v>
      </c>
      <c r="AG317" s="15">
        <v>0.05463</v>
      </c>
      <c r="AH317" s="15">
        <v>0.47742</v>
      </c>
      <c r="AI317" s="15">
        <v>251.34</v>
      </c>
      <c r="AJ317" s="15">
        <v>21.582</v>
      </c>
      <c r="AK317" s="15">
        <v>20.7346</v>
      </c>
      <c r="AL317" s="15">
        <v>399.82</v>
      </c>
      <c r="AM317" s="15">
        <v>67.6533</v>
      </c>
      <c r="AN317" s="15">
        <v>0.6401</v>
      </c>
    </row>
    <row r="318" ht="14.25" customHeight="1">
      <c r="A318" s="7" t="s">
        <v>59</v>
      </c>
      <c r="B318" s="7">
        <v>26.0</v>
      </c>
      <c r="C318" s="7" t="s">
        <v>41</v>
      </c>
      <c r="D318" s="7" t="s">
        <v>52</v>
      </c>
      <c r="E318" s="7" t="s">
        <v>45</v>
      </c>
      <c r="F318" s="7">
        <v>26.2</v>
      </c>
      <c r="G318" s="7">
        <v>8.2</v>
      </c>
      <c r="H318" s="7">
        <v>2.9</v>
      </c>
      <c r="I318" s="7">
        <v>8.335878730822607E-4</v>
      </c>
      <c r="J318" s="7">
        <v>0.0</v>
      </c>
      <c r="K318" s="7">
        <v>0.010742998204486412</v>
      </c>
      <c r="L318" s="7">
        <v>0.0</v>
      </c>
      <c r="M318" s="7">
        <v>0.0</v>
      </c>
      <c r="N318" s="7">
        <v>0.0</v>
      </c>
      <c r="O318" s="7">
        <v>0.0</v>
      </c>
      <c r="P318" s="7">
        <v>0.0</v>
      </c>
      <c r="Q318" s="7">
        <v>0.0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9" t="s">
        <v>44</v>
      </c>
      <c r="AA318" s="7" t="s">
        <v>44</v>
      </c>
      <c r="AB318" s="7" t="s">
        <v>44</v>
      </c>
      <c r="AC318" s="10" t="s">
        <v>44</v>
      </c>
      <c r="AD318" s="11" t="s">
        <v>44</v>
      </c>
      <c r="AE318" s="7" t="s">
        <v>44</v>
      </c>
      <c r="AF318" s="15">
        <v>5.7362</v>
      </c>
      <c r="AG318" s="15">
        <v>0.20645</v>
      </c>
      <c r="AH318" s="15">
        <v>1.51445</v>
      </c>
      <c r="AI318" s="15">
        <v>339.01</v>
      </c>
      <c r="AJ318" s="15">
        <v>21.851</v>
      </c>
      <c r="AK318" s="15">
        <v>21.5131</v>
      </c>
      <c r="AL318" s="15">
        <v>400.26</v>
      </c>
      <c r="AM318" s="15">
        <v>64.2587</v>
      </c>
      <c r="AN318" s="15">
        <v>0.8675</v>
      </c>
    </row>
    <row r="319" ht="14.25" customHeight="1">
      <c r="A319" s="7" t="s">
        <v>59</v>
      </c>
      <c r="B319" s="7">
        <v>27.0</v>
      </c>
      <c r="C319" s="7" t="s">
        <v>41</v>
      </c>
      <c r="D319" s="7" t="s">
        <v>52</v>
      </c>
      <c r="E319" s="7" t="s">
        <v>45</v>
      </c>
      <c r="F319" s="7">
        <v>18.6</v>
      </c>
      <c r="G319" s="7">
        <v>6.4</v>
      </c>
      <c r="H319" s="7">
        <v>2.1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9" t="s">
        <v>44</v>
      </c>
      <c r="AA319" s="7" t="s">
        <v>44</v>
      </c>
      <c r="AB319" s="7" t="s">
        <v>44</v>
      </c>
      <c r="AC319" s="10" t="s">
        <v>44</v>
      </c>
      <c r="AD319" s="11" t="s">
        <v>44</v>
      </c>
      <c r="AE319" s="7" t="s">
        <v>44</v>
      </c>
      <c r="AF319" s="15">
        <v>4.0335</v>
      </c>
      <c r="AG319" s="15">
        <v>0.03069</v>
      </c>
      <c r="AH319" s="15">
        <v>0.28734</v>
      </c>
      <c r="AI319" s="15">
        <v>177.43</v>
      </c>
      <c r="AJ319" s="15">
        <v>21.691</v>
      </c>
      <c r="AK319" s="15">
        <v>20.3684</v>
      </c>
      <c r="AL319" s="15">
        <v>400.19</v>
      </c>
      <c r="AM319" s="15">
        <v>68.8356</v>
      </c>
      <c r="AN319" s="15">
        <v>0.4504</v>
      </c>
    </row>
    <row r="320" ht="14.25" customHeight="1">
      <c r="A320" s="7" t="s">
        <v>59</v>
      </c>
      <c r="B320" s="7">
        <v>29.0</v>
      </c>
      <c r="C320" s="7" t="s">
        <v>41</v>
      </c>
      <c r="D320" s="7" t="s">
        <v>52</v>
      </c>
      <c r="E320" s="7" t="s">
        <v>45</v>
      </c>
      <c r="F320" s="7">
        <v>16.5</v>
      </c>
      <c r="G320" s="7">
        <v>6.7</v>
      </c>
      <c r="H320" s="7">
        <v>1.8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9" t="s">
        <v>44</v>
      </c>
      <c r="AA320" s="7" t="s">
        <v>44</v>
      </c>
      <c r="AB320" s="7" t="s">
        <v>44</v>
      </c>
      <c r="AC320" s="10" t="s">
        <v>44</v>
      </c>
      <c r="AD320" s="11" t="s">
        <v>44</v>
      </c>
      <c r="AE320" s="7" t="s">
        <v>44</v>
      </c>
      <c r="AF320" s="15">
        <v>2.0754</v>
      </c>
      <c r="AG320" s="15">
        <v>0.0148</v>
      </c>
      <c r="AH320" s="15">
        <v>0.14932</v>
      </c>
      <c r="AI320" s="15">
        <v>167.05</v>
      </c>
      <c r="AJ320" s="15">
        <v>21.9752</v>
      </c>
      <c r="AK320" s="15">
        <v>21.9512</v>
      </c>
      <c r="AL320" s="15">
        <v>400.21</v>
      </c>
      <c r="AM320" s="15">
        <v>62.4756</v>
      </c>
      <c r="AN320" s="15">
        <v>0.4208</v>
      </c>
    </row>
    <row r="321" ht="14.25" customHeight="1">
      <c r="A321" s="7" t="s">
        <v>59</v>
      </c>
      <c r="B321" s="7">
        <v>30.0</v>
      </c>
      <c r="C321" s="7" t="s">
        <v>41</v>
      </c>
      <c r="D321" s="7" t="s">
        <v>52</v>
      </c>
      <c r="E321" s="7" t="s">
        <v>45</v>
      </c>
      <c r="F321" s="7">
        <v>33.8</v>
      </c>
      <c r="G321" s="7">
        <v>9.5</v>
      </c>
      <c r="H321" s="7">
        <v>2.4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0.0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9" t="s">
        <v>44</v>
      </c>
      <c r="AA321" s="7" t="s">
        <v>44</v>
      </c>
      <c r="AB321" s="7" t="s">
        <v>44</v>
      </c>
      <c r="AC321" s="10" t="s">
        <v>44</v>
      </c>
      <c r="AD321" s="11" t="s">
        <v>44</v>
      </c>
      <c r="AE321" s="7" t="s">
        <v>44</v>
      </c>
      <c r="AF321" s="15">
        <v>2.2557</v>
      </c>
      <c r="AG321" s="15">
        <v>0.00785</v>
      </c>
      <c r="AH321" s="15">
        <v>0.07718</v>
      </c>
      <c r="AI321" s="16">
        <v>-66.71</v>
      </c>
      <c r="AJ321" s="15">
        <v>21.7418</v>
      </c>
      <c r="AK321" s="15">
        <v>20.7521</v>
      </c>
      <c r="AL321" s="15">
        <v>400.33</v>
      </c>
      <c r="AM321" s="15">
        <v>67.2233</v>
      </c>
      <c r="AN321" s="16">
        <v>-0.1681</v>
      </c>
    </row>
    <row r="322" ht="14.25" customHeight="1">
      <c r="A322" s="7" t="s">
        <v>59</v>
      </c>
      <c r="B322" s="7">
        <v>32.0</v>
      </c>
      <c r="C322" s="7" t="s">
        <v>41</v>
      </c>
      <c r="D322" s="7" t="s">
        <v>52</v>
      </c>
      <c r="E322" s="7" t="s">
        <v>45</v>
      </c>
      <c r="F322" s="7">
        <v>17.6</v>
      </c>
      <c r="G322" s="7">
        <v>6.9</v>
      </c>
      <c r="H322" s="7">
        <v>1.8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9" t="s">
        <v>44</v>
      </c>
      <c r="AA322" s="7" t="s">
        <v>44</v>
      </c>
      <c r="AB322" s="7" t="s">
        <v>44</v>
      </c>
      <c r="AC322" s="10" t="s">
        <v>44</v>
      </c>
      <c r="AD322" s="11" t="s">
        <v>44</v>
      </c>
      <c r="AE322" s="7" t="s">
        <v>44</v>
      </c>
      <c r="AF322" s="15">
        <v>1.9646</v>
      </c>
      <c r="AG322" s="15">
        <v>0.00913</v>
      </c>
      <c r="AH322" s="15">
        <v>0.09085</v>
      </c>
      <c r="AI322" s="15">
        <v>48.62</v>
      </c>
      <c r="AJ322" s="15">
        <v>21.8103</v>
      </c>
      <c r="AK322" s="15">
        <v>21.505</v>
      </c>
      <c r="AL322" s="15">
        <v>400.38</v>
      </c>
      <c r="AM322" s="15">
        <v>64.0952</v>
      </c>
      <c r="AN322" s="15">
        <v>0.1223</v>
      </c>
    </row>
    <row r="323" ht="14.25" customHeight="1">
      <c r="A323" s="7" t="s">
        <v>59</v>
      </c>
      <c r="B323" s="7">
        <v>34.0</v>
      </c>
      <c r="C323" s="7" t="s">
        <v>41</v>
      </c>
      <c r="D323" s="7" t="s">
        <v>52</v>
      </c>
      <c r="E323" s="7" t="s">
        <v>45</v>
      </c>
      <c r="F323" s="7">
        <v>22.0</v>
      </c>
      <c r="G323" s="7">
        <v>9.2</v>
      </c>
      <c r="H323" s="7" t="s">
        <v>44</v>
      </c>
      <c r="I323" s="7">
        <v>0.002001484578835903</v>
      </c>
      <c r="J323" s="7">
        <v>0.0</v>
      </c>
      <c r="K323" s="7" t="s">
        <v>44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9" t="s">
        <v>44</v>
      </c>
      <c r="AA323" s="7" t="s">
        <v>44</v>
      </c>
      <c r="AB323" s="7" t="s">
        <v>44</v>
      </c>
      <c r="AC323" s="10" t="s">
        <v>44</v>
      </c>
      <c r="AD323" s="11" t="s">
        <v>44</v>
      </c>
      <c r="AE323" s="7" t="s">
        <v>44</v>
      </c>
      <c r="AF323" s="15">
        <v>4.0779</v>
      </c>
      <c r="AG323" s="15">
        <v>0.04571</v>
      </c>
      <c r="AH323" s="15">
        <v>0.42166</v>
      </c>
      <c r="AI323" s="15">
        <v>244.28</v>
      </c>
      <c r="AJ323" s="15">
        <v>21.7303</v>
      </c>
      <c r="AK323" s="15">
        <v>20.881</v>
      </c>
      <c r="AL323" s="15">
        <v>400.13</v>
      </c>
      <c r="AM323" s="15">
        <v>66.5014</v>
      </c>
      <c r="AN323" s="15">
        <v>0.6204</v>
      </c>
    </row>
    <row r="324" ht="14.25" customHeight="1">
      <c r="A324" s="7" t="s">
        <v>59</v>
      </c>
      <c r="B324" s="7">
        <v>37.0</v>
      </c>
      <c r="C324" s="7" t="s">
        <v>41</v>
      </c>
      <c r="D324" s="7" t="s">
        <v>52</v>
      </c>
      <c r="E324" s="7" t="s">
        <v>45</v>
      </c>
      <c r="F324" s="7">
        <v>12.5</v>
      </c>
      <c r="G324" s="7">
        <v>6.2</v>
      </c>
      <c r="H324" s="7">
        <v>1.9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9" t="s">
        <v>44</v>
      </c>
      <c r="AA324" s="7" t="s">
        <v>44</v>
      </c>
      <c r="AB324" s="7" t="s">
        <v>44</v>
      </c>
      <c r="AC324" s="10" t="s">
        <v>44</v>
      </c>
      <c r="AD324" s="11" t="s">
        <v>44</v>
      </c>
      <c r="AE324" s="7" t="s">
        <v>44</v>
      </c>
      <c r="AF324" s="15">
        <v>0.8353</v>
      </c>
      <c r="AG324" s="15">
        <v>0.00747</v>
      </c>
      <c r="AH324" s="15">
        <v>0.07425</v>
      </c>
      <c r="AI324" s="15">
        <v>214.54</v>
      </c>
      <c r="AJ324" s="15">
        <v>21.742</v>
      </c>
      <c r="AK324" s="15">
        <v>21.0785</v>
      </c>
      <c r="AL324" s="15">
        <v>400.03</v>
      </c>
      <c r="AM324" s="15">
        <v>65.4959</v>
      </c>
      <c r="AN324" s="15">
        <v>0.538</v>
      </c>
    </row>
    <row r="325" ht="14.25" customHeight="1">
      <c r="A325" s="7" t="s">
        <v>59</v>
      </c>
      <c r="B325" s="7">
        <v>40.0</v>
      </c>
      <c r="C325" s="7" t="s">
        <v>41</v>
      </c>
      <c r="D325" s="7" t="s">
        <v>52</v>
      </c>
      <c r="E325" s="7" t="s">
        <v>45</v>
      </c>
      <c r="F325" s="7">
        <v>16.3</v>
      </c>
      <c r="G325" s="7">
        <v>9.2</v>
      </c>
      <c r="H325" s="7">
        <v>2.1</v>
      </c>
      <c r="I325" s="7">
        <v>0.0013446036246721842</v>
      </c>
      <c r="J325" s="7">
        <v>0.0</v>
      </c>
      <c r="K325" s="7">
        <v>0.007244282296848398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9" t="s">
        <v>44</v>
      </c>
      <c r="AA325" s="7" t="s">
        <v>44</v>
      </c>
      <c r="AB325" s="7" t="s">
        <v>44</v>
      </c>
      <c r="AC325" s="10" t="s">
        <v>44</v>
      </c>
      <c r="AD325" s="11" t="s">
        <v>44</v>
      </c>
      <c r="AE325" s="7" t="s">
        <v>44</v>
      </c>
      <c r="AF325" s="15">
        <v>6.5591</v>
      </c>
      <c r="AG325" s="15">
        <v>0.07505</v>
      </c>
      <c r="AH325" s="15">
        <v>0.67581</v>
      </c>
      <c r="AI325" s="15">
        <v>242.1</v>
      </c>
      <c r="AJ325" s="15">
        <v>21.8006</v>
      </c>
      <c r="AK325" s="15">
        <v>21.8885</v>
      </c>
      <c r="AL325" s="15">
        <v>399.97</v>
      </c>
      <c r="AM325" s="15">
        <v>62.0364</v>
      </c>
      <c r="AN325" s="15">
        <v>0.6212</v>
      </c>
    </row>
    <row r="326" ht="14.25" customHeight="1">
      <c r="A326" s="7" t="s">
        <v>59</v>
      </c>
      <c r="B326" s="7">
        <v>2.0</v>
      </c>
      <c r="C326" s="7" t="s">
        <v>46</v>
      </c>
      <c r="D326" s="7" t="s">
        <v>52</v>
      </c>
      <c r="E326" s="7" t="s">
        <v>43</v>
      </c>
      <c r="F326" s="7">
        <v>21.8</v>
      </c>
      <c r="G326" s="7">
        <v>9.0</v>
      </c>
      <c r="H326" s="7">
        <v>2.5</v>
      </c>
      <c r="I326" s="7">
        <v>0.002706199811780922</v>
      </c>
      <c r="J326" s="7">
        <v>0.0</v>
      </c>
      <c r="K326" s="7">
        <v>0.009252887974971888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9" t="s">
        <v>44</v>
      </c>
      <c r="AA326" s="7" t="s">
        <v>44</v>
      </c>
      <c r="AB326" s="7" t="s">
        <v>44</v>
      </c>
      <c r="AC326" s="10" t="s">
        <v>44</v>
      </c>
      <c r="AD326" s="11" t="s">
        <v>44</v>
      </c>
      <c r="AE326" s="7" t="s">
        <v>44</v>
      </c>
      <c r="AF326" s="15">
        <v>7.6005</v>
      </c>
      <c r="AG326" s="15">
        <v>0.17039</v>
      </c>
      <c r="AH326" s="15">
        <v>1.30284</v>
      </c>
      <c r="AI326" s="15">
        <v>308.36</v>
      </c>
      <c r="AJ326" s="15">
        <v>21.807</v>
      </c>
      <c r="AK326" s="15">
        <v>20.8588</v>
      </c>
      <c r="AL326" s="15">
        <v>400.0</v>
      </c>
      <c r="AM326" s="15">
        <v>66.9164</v>
      </c>
      <c r="AN326" s="15">
        <v>0.795</v>
      </c>
    </row>
    <row r="327" ht="14.25" customHeight="1">
      <c r="A327" s="7" t="s">
        <v>59</v>
      </c>
      <c r="B327" s="7">
        <v>4.0</v>
      </c>
      <c r="C327" s="7" t="s">
        <v>46</v>
      </c>
      <c r="D327" s="7" t="s">
        <v>52</v>
      </c>
      <c r="E327" s="7" t="s">
        <v>43</v>
      </c>
      <c r="F327" s="7">
        <v>15.4</v>
      </c>
      <c r="G327" s="7">
        <v>7.4</v>
      </c>
      <c r="H327" s="7">
        <v>2.4</v>
      </c>
      <c r="I327" s="7">
        <v>0.009531158723576164</v>
      </c>
      <c r="J327" s="7">
        <v>0.0</v>
      </c>
      <c r="K327" s="7">
        <v>0.0030805676156688646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9" t="s">
        <v>44</v>
      </c>
      <c r="AA327" s="7" t="s">
        <v>44</v>
      </c>
      <c r="AB327" s="7" t="s">
        <v>44</v>
      </c>
      <c r="AC327" s="10" t="s">
        <v>44</v>
      </c>
      <c r="AD327" s="11" t="s">
        <v>44</v>
      </c>
      <c r="AE327" s="7" t="s">
        <v>44</v>
      </c>
      <c r="AF327" s="15">
        <v>5.6749</v>
      </c>
      <c r="AG327" s="15">
        <v>0.09991</v>
      </c>
      <c r="AH327" s="15">
        <v>0.81759</v>
      </c>
      <c r="AI327" s="15">
        <v>292.98</v>
      </c>
      <c r="AJ327" s="15">
        <v>21.6708</v>
      </c>
      <c r="AK327" s="15">
        <v>21.3679</v>
      </c>
      <c r="AL327" s="15">
        <v>400.18</v>
      </c>
      <c r="AM327" s="15">
        <v>65.3598</v>
      </c>
      <c r="AN327" s="15">
        <v>0.7489</v>
      </c>
    </row>
    <row r="328" ht="14.25" customHeight="1">
      <c r="A328" s="7" t="s">
        <v>59</v>
      </c>
      <c r="B328" s="7">
        <v>5.0</v>
      </c>
      <c r="C328" s="7" t="s">
        <v>46</v>
      </c>
      <c r="D328" s="7" t="s">
        <v>52</v>
      </c>
      <c r="E328" s="7" t="s">
        <v>43</v>
      </c>
      <c r="F328" s="7">
        <v>18.7</v>
      </c>
      <c r="G328" s="7">
        <v>8.0</v>
      </c>
      <c r="H328" s="7">
        <v>2.2</v>
      </c>
      <c r="I328" s="7">
        <v>0.0</v>
      </c>
      <c r="J328" s="7">
        <v>0.0</v>
      </c>
      <c r="K328" s="7">
        <v>0.0033672310147144966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9" t="s">
        <v>44</v>
      </c>
      <c r="AA328" s="7" t="s">
        <v>44</v>
      </c>
      <c r="AB328" s="7" t="s">
        <v>44</v>
      </c>
      <c r="AC328" s="10" t="s">
        <v>44</v>
      </c>
      <c r="AD328" s="11" t="s">
        <v>44</v>
      </c>
      <c r="AE328" s="7" t="s">
        <v>44</v>
      </c>
      <c r="AF328" s="15">
        <v>7.0866</v>
      </c>
      <c r="AG328" s="15">
        <v>0.14596</v>
      </c>
      <c r="AH328" s="15">
        <v>1.12464</v>
      </c>
      <c r="AI328" s="15">
        <v>303.32</v>
      </c>
      <c r="AJ328" s="15">
        <v>21.7459</v>
      </c>
      <c r="AK328" s="15">
        <v>21.6942</v>
      </c>
      <c r="AL328" s="15">
        <v>400.14</v>
      </c>
      <c r="AM328" s="15">
        <v>64.1967</v>
      </c>
      <c r="AN328" s="15">
        <v>0.78</v>
      </c>
    </row>
    <row r="329" ht="14.25" customHeight="1">
      <c r="A329" s="7" t="s">
        <v>59</v>
      </c>
      <c r="B329" s="7">
        <v>7.0</v>
      </c>
      <c r="C329" s="7" t="s">
        <v>46</v>
      </c>
      <c r="D329" s="7" t="s">
        <v>52</v>
      </c>
      <c r="E329" s="7" t="s">
        <v>43</v>
      </c>
      <c r="F329" s="7">
        <v>26.4</v>
      </c>
      <c r="G329" s="7">
        <v>7.6</v>
      </c>
      <c r="H329" s="7">
        <v>2.8</v>
      </c>
      <c r="I329" s="7">
        <v>0.0</v>
      </c>
      <c r="J329" s="7">
        <v>0.0</v>
      </c>
      <c r="K329" s="7">
        <v>0.0026323778638719744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9" t="s">
        <v>44</v>
      </c>
      <c r="AA329" s="7" t="s">
        <v>44</v>
      </c>
      <c r="AB329" s="7" t="s">
        <v>44</v>
      </c>
      <c r="AC329" s="10" t="s">
        <v>44</v>
      </c>
      <c r="AD329" s="11" t="s">
        <v>44</v>
      </c>
      <c r="AE329" s="7" t="s">
        <v>44</v>
      </c>
      <c r="AF329" s="15">
        <v>6.6806</v>
      </c>
      <c r="AG329" s="15">
        <v>0.09272</v>
      </c>
      <c r="AH329" s="15">
        <v>0.77288</v>
      </c>
      <c r="AI329" s="15">
        <v>266.69</v>
      </c>
      <c r="AJ329" s="15">
        <v>21.7811</v>
      </c>
      <c r="AK329" s="15">
        <v>21.6668</v>
      </c>
      <c r="AL329" s="15">
        <v>400.14</v>
      </c>
      <c r="AM329" s="15">
        <v>64.5981</v>
      </c>
      <c r="AN329" s="15">
        <v>0.6844</v>
      </c>
    </row>
    <row r="330" ht="14.25" customHeight="1">
      <c r="A330" s="7" t="s">
        <v>59</v>
      </c>
      <c r="B330" s="7">
        <v>9.0</v>
      </c>
      <c r="C330" s="7" t="s">
        <v>46</v>
      </c>
      <c r="D330" s="7" t="s">
        <v>52</v>
      </c>
      <c r="E330" s="7" t="s">
        <v>43</v>
      </c>
      <c r="F330" s="7">
        <v>20.0</v>
      </c>
      <c r="G330" s="7">
        <v>5.9</v>
      </c>
      <c r="H330" s="7">
        <v>2.4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9" t="s">
        <v>44</v>
      </c>
      <c r="AA330" s="7" t="s">
        <v>44</v>
      </c>
      <c r="AB330" s="7" t="s">
        <v>44</v>
      </c>
      <c r="AC330" s="10" t="s">
        <v>44</v>
      </c>
      <c r="AD330" s="11" t="s">
        <v>44</v>
      </c>
      <c r="AE330" s="7" t="s">
        <v>44</v>
      </c>
      <c r="AF330" s="15">
        <v>1.1372</v>
      </c>
      <c r="AG330" s="15">
        <v>4.9E-4</v>
      </c>
      <c r="AH330" s="15">
        <v>0.00458</v>
      </c>
      <c r="AI330" s="16">
        <v>-3320.63</v>
      </c>
      <c r="AJ330" s="15">
        <v>21.6032</v>
      </c>
      <c r="AK330" s="15">
        <v>21.6588</v>
      </c>
      <c r="AL330" s="15">
        <v>399.98</v>
      </c>
      <c r="AM330" s="15">
        <v>64.8094</v>
      </c>
      <c r="AN330" s="16">
        <v>-8.3375</v>
      </c>
    </row>
    <row r="331" ht="14.25" customHeight="1">
      <c r="A331" s="7" t="s">
        <v>59</v>
      </c>
      <c r="B331" s="7">
        <v>12.0</v>
      </c>
      <c r="C331" s="7" t="s">
        <v>46</v>
      </c>
      <c r="D331" s="7" t="s">
        <v>52</v>
      </c>
      <c r="E331" s="7" t="s">
        <v>43</v>
      </c>
      <c r="F331" s="7">
        <v>29.1</v>
      </c>
      <c r="G331" s="7">
        <v>7.5</v>
      </c>
      <c r="H331" s="7">
        <v>2.7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9" t="s">
        <v>44</v>
      </c>
      <c r="AA331" s="7" t="s">
        <v>44</v>
      </c>
      <c r="AB331" s="7" t="s">
        <v>44</v>
      </c>
      <c r="AC331" s="10" t="s">
        <v>44</v>
      </c>
      <c r="AD331" s="11" t="s">
        <v>44</v>
      </c>
      <c r="AE331" s="7" t="s">
        <v>44</v>
      </c>
      <c r="AF331" s="15">
        <v>4.8752</v>
      </c>
      <c r="AG331" s="15">
        <v>0.03622</v>
      </c>
      <c r="AH331" s="15">
        <v>0.33417</v>
      </c>
      <c r="AI331" s="15">
        <v>170.71</v>
      </c>
      <c r="AJ331" s="15">
        <v>21.8503</v>
      </c>
      <c r="AK331" s="15">
        <v>21.172</v>
      </c>
      <c r="AL331" s="15">
        <v>400.13</v>
      </c>
      <c r="AM331" s="15">
        <v>66.7331</v>
      </c>
      <c r="AN331" s="15">
        <v>0.4348</v>
      </c>
    </row>
    <row r="332" ht="14.25" customHeight="1">
      <c r="A332" s="7" t="s">
        <v>59</v>
      </c>
      <c r="B332" s="7">
        <v>14.0</v>
      </c>
      <c r="C332" s="7" t="s">
        <v>46</v>
      </c>
      <c r="D332" s="7" t="s">
        <v>52</v>
      </c>
      <c r="E332" s="7" t="s">
        <v>43</v>
      </c>
      <c r="F332" s="7">
        <v>26.2</v>
      </c>
      <c r="G332" s="7">
        <v>8.7</v>
      </c>
      <c r="H332" s="7">
        <v>2.7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9" t="s">
        <v>44</v>
      </c>
      <c r="AA332" s="7" t="s">
        <v>44</v>
      </c>
      <c r="AB332" s="7" t="s">
        <v>44</v>
      </c>
      <c r="AC332" s="10" t="s">
        <v>44</v>
      </c>
      <c r="AD332" s="11" t="s">
        <v>44</v>
      </c>
      <c r="AE332" s="7" t="s">
        <v>44</v>
      </c>
      <c r="AF332" s="15">
        <v>4.8584</v>
      </c>
      <c r="AG332" s="15">
        <v>0.04093</v>
      </c>
      <c r="AH332" s="15">
        <v>0.36732</v>
      </c>
      <c r="AI332" s="15">
        <v>195.88</v>
      </c>
      <c r="AJ332" s="15">
        <v>21.6853</v>
      </c>
      <c r="AK332" s="15">
        <v>20.3384</v>
      </c>
      <c r="AL332" s="15">
        <v>399.94</v>
      </c>
      <c r="AM332" s="15">
        <v>69.9021</v>
      </c>
      <c r="AN332" s="15">
        <v>0.4991</v>
      </c>
    </row>
    <row r="333" ht="14.25" customHeight="1">
      <c r="A333" s="7" t="s">
        <v>59</v>
      </c>
      <c r="B333" s="7">
        <v>16.0</v>
      </c>
      <c r="C333" s="7" t="s">
        <v>46</v>
      </c>
      <c r="D333" s="7" t="s">
        <v>52</v>
      </c>
      <c r="E333" s="7" t="s">
        <v>43</v>
      </c>
      <c r="F333" s="7">
        <v>34.8</v>
      </c>
      <c r="G333" s="7">
        <v>8.6</v>
      </c>
      <c r="H333" s="7">
        <v>2.8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9" t="s">
        <v>44</v>
      </c>
      <c r="AA333" s="7" t="s">
        <v>44</v>
      </c>
      <c r="AB333" s="7" t="s">
        <v>44</v>
      </c>
      <c r="AC333" s="10" t="s">
        <v>44</v>
      </c>
      <c r="AD333" s="11" t="s">
        <v>44</v>
      </c>
      <c r="AE333" s="7" t="s">
        <v>44</v>
      </c>
      <c r="AF333" s="15">
        <v>1.5416</v>
      </c>
      <c r="AG333" s="15">
        <v>0.0065</v>
      </c>
      <c r="AH333" s="15">
        <v>0.06376</v>
      </c>
      <c r="AI333" s="15">
        <v>14.09</v>
      </c>
      <c r="AJ333" s="15">
        <v>21.8217</v>
      </c>
      <c r="AK333" s="15">
        <v>21.2858</v>
      </c>
      <c r="AL333" s="15">
        <v>400.06</v>
      </c>
      <c r="AM333" s="15">
        <v>65.7608</v>
      </c>
      <c r="AN333" s="15">
        <v>0.0354</v>
      </c>
    </row>
    <row r="334" ht="14.25" customHeight="1">
      <c r="A334" s="7" t="s">
        <v>59</v>
      </c>
      <c r="B334" s="7">
        <v>18.0</v>
      </c>
      <c r="C334" s="7" t="s">
        <v>46</v>
      </c>
      <c r="D334" s="7" t="s">
        <v>52</v>
      </c>
      <c r="E334" s="7" t="s">
        <v>43</v>
      </c>
      <c r="F334" s="7">
        <v>29.1</v>
      </c>
      <c r="G334" s="7">
        <v>7.8</v>
      </c>
      <c r="H334" s="7">
        <v>2.8</v>
      </c>
      <c r="I334" s="7">
        <v>-4.957718947003661E-4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9" t="s">
        <v>44</v>
      </c>
      <c r="AA334" s="7" t="s">
        <v>44</v>
      </c>
      <c r="AB334" s="7" t="s">
        <v>44</v>
      </c>
      <c r="AC334" s="10" t="s">
        <v>44</v>
      </c>
      <c r="AD334" s="11" t="s">
        <v>44</v>
      </c>
      <c r="AE334" s="7" t="s">
        <v>44</v>
      </c>
      <c r="AF334" s="15">
        <v>3.5254</v>
      </c>
      <c r="AG334" s="15">
        <v>0.03262</v>
      </c>
      <c r="AH334" s="15">
        <v>0.31405</v>
      </c>
      <c r="AI334" s="15">
        <v>215.3</v>
      </c>
      <c r="AJ334" s="15">
        <v>21.9557</v>
      </c>
      <c r="AK334" s="15">
        <v>22.0891</v>
      </c>
      <c r="AL334" s="15">
        <v>400.11</v>
      </c>
      <c r="AM334" s="15">
        <v>62.4261</v>
      </c>
      <c r="AN334" s="15">
        <v>0.5456</v>
      </c>
    </row>
    <row r="335" ht="14.25" customHeight="1">
      <c r="A335" s="7" t="s">
        <v>59</v>
      </c>
      <c r="B335" s="7">
        <v>20.0</v>
      </c>
      <c r="C335" s="7" t="s">
        <v>46</v>
      </c>
      <c r="D335" s="7" t="s">
        <v>52</v>
      </c>
      <c r="E335" s="7" t="s">
        <v>43</v>
      </c>
      <c r="F335" s="7">
        <v>20.0</v>
      </c>
      <c r="G335" s="7">
        <v>7.6</v>
      </c>
      <c r="H335" s="7">
        <v>2.3</v>
      </c>
      <c r="I335" s="7">
        <v>0.0</v>
      </c>
      <c r="J335" s="7">
        <v>0.0</v>
      </c>
      <c r="K335" s="7">
        <v>0.00321752586589776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9" t="s">
        <v>44</v>
      </c>
      <c r="AA335" s="7" t="s">
        <v>44</v>
      </c>
      <c r="AB335" s="7" t="s">
        <v>44</v>
      </c>
      <c r="AC335" s="10" t="s">
        <v>44</v>
      </c>
      <c r="AD335" s="11" t="s">
        <v>44</v>
      </c>
      <c r="AE335" s="7" t="s">
        <v>44</v>
      </c>
      <c r="AF335" s="15">
        <v>1.6184</v>
      </c>
      <c r="AG335" s="15">
        <v>0.01212</v>
      </c>
      <c r="AH335" s="15">
        <v>0.11297</v>
      </c>
      <c r="AI335" s="15">
        <v>178.87</v>
      </c>
      <c r="AJ335" s="15">
        <v>21.5444</v>
      </c>
      <c r="AK335" s="15">
        <v>21.8644</v>
      </c>
      <c r="AL335" s="15">
        <v>400.03</v>
      </c>
      <c r="AM335" s="15">
        <v>63.262</v>
      </c>
      <c r="AN335" s="15">
        <v>0.45</v>
      </c>
    </row>
    <row r="336" ht="14.25" customHeight="1">
      <c r="A336" s="7" t="s">
        <v>59</v>
      </c>
      <c r="B336" s="7">
        <v>23.0</v>
      </c>
      <c r="C336" s="7" t="s">
        <v>46</v>
      </c>
      <c r="D336" s="7" t="s">
        <v>52</v>
      </c>
      <c r="E336" s="7" t="s">
        <v>45</v>
      </c>
      <c r="F336" s="7">
        <v>12.6</v>
      </c>
      <c r="G336" s="7">
        <v>6.9</v>
      </c>
      <c r="H336" s="7">
        <v>1.1</v>
      </c>
      <c r="I336" s="7">
        <v>0.0011581433258879652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9" t="s">
        <v>44</v>
      </c>
      <c r="AA336" s="7" t="s">
        <v>44</v>
      </c>
      <c r="AB336" s="7" t="s">
        <v>44</v>
      </c>
      <c r="AC336" s="10" t="s">
        <v>44</v>
      </c>
      <c r="AD336" s="11" t="s">
        <v>44</v>
      </c>
      <c r="AE336" s="7" t="s">
        <v>44</v>
      </c>
      <c r="AF336" s="15">
        <v>0.7631</v>
      </c>
      <c r="AG336" s="15">
        <v>1.3E-4</v>
      </c>
      <c r="AH336" s="15">
        <v>0.00136</v>
      </c>
      <c r="AI336" s="16">
        <v>-8724.73</v>
      </c>
      <c r="AJ336" s="15">
        <v>21.9373</v>
      </c>
      <c r="AK336" s="15">
        <v>22.1712</v>
      </c>
      <c r="AL336" s="15">
        <v>400.1</v>
      </c>
      <c r="AM336" s="15">
        <v>61.7383</v>
      </c>
      <c r="AN336" s="16">
        <v>-21.8688</v>
      </c>
    </row>
    <row r="337" ht="14.25" customHeight="1">
      <c r="A337" s="7" t="s">
        <v>59</v>
      </c>
      <c r="B337" s="7">
        <v>24.0</v>
      </c>
      <c r="C337" s="7" t="s">
        <v>46</v>
      </c>
      <c r="D337" s="7" t="s">
        <v>52</v>
      </c>
      <c r="E337" s="7" t="s">
        <v>45</v>
      </c>
      <c r="F337" s="7">
        <v>15.7</v>
      </c>
      <c r="G337" s="7">
        <v>9.0</v>
      </c>
      <c r="H337" s="7">
        <v>2.2</v>
      </c>
      <c r="I337" s="7">
        <v>9.27992373157068E-4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9" t="s">
        <v>44</v>
      </c>
      <c r="AA337" s="7" t="s">
        <v>44</v>
      </c>
      <c r="AB337" s="7" t="s">
        <v>44</v>
      </c>
      <c r="AC337" s="10" t="s">
        <v>44</v>
      </c>
      <c r="AD337" s="11" t="s">
        <v>44</v>
      </c>
      <c r="AE337" s="7" t="s">
        <v>44</v>
      </c>
      <c r="AF337" s="15">
        <v>3.034</v>
      </c>
      <c r="AG337" s="15">
        <v>0.01641</v>
      </c>
      <c r="AH337" s="15">
        <v>0.15663</v>
      </c>
      <c r="AI337" s="15">
        <v>94.07</v>
      </c>
      <c r="AJ337" s="15">
        <v>21.6941</v>
      </c>
      <c r="AK337" s="15">
        <v>21.2328</v>
      </c>
      <c r="AL337" s="15">
        <v>399.74</v>
      </c>
      <c r="AM337" s="15">
        <v>65.5097</v>
      </c>
      <c r="AN337" s="15">
        <v>0.2381</v>
      </c>
    </row>
    <row r="338" ht="14.25" customHeight="1">
      <c r="A338" s="7" t="s">
        <v>59</v>
      </c>
      <c r="B338" s="7">
        <v>25.0</v>
      </c>
      <c r="C338" s="7" t="s">
        <v>46</v>
      </c>
      <c r="D338" s="7" t="s">
        <v>52</v>
      </c>
      <c r="E338" s="7" t="s">
        <v>45</v>
      </c>
      <c r="F338" s="7">
        <v>25.5</v>
      </c>
      <c r="G338" s="7">
        <v>9.2</v>
      </c>
      <c r="H338" s="7">
        <v>2.8</v>
      </c>
      <c r="I338" s="7">
        <v>5.699432096895422E-4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9" t="s">
        <v>44</v>
      </c>
      <c r="AA338" s="7" t="s">
        <v>44</v>
      </c>
      <c r="AB338" s="7" t="s">
        <v>44</v>
      </c>
      <c r="AC338" s="10" t="s">
        <v>44</v>
      </c>
      <c r="AD338" s="11" t="s">
        <v>44</v>
      </c>
      <c r="AE338" s="7" t="s">
        <v>44</v>
      </c>
      <c r="AF338" s="15">
        <v>5.1232</v>
      </c>
      <c r="AG338" s="15">
        <v>0.09915</v>
      </c>
      <c r="AH338" s="15">
        <v>0.86422</v>
      </c>
      <c r="AI338" s="15">
        <v>301.47</v>
      </c>
      <c r="AJ338" s="15">
        <v>21.9573</v>
      </c>
      <c r="AK338" s="15">
        <v>22.2712</v>
      </c>
      <c r="AL338" s="15">
        <v>399.77</v>
      </c>
      <c r="AM338" s="15">
        <v>61.3498</v>
      </c>
      <c r="AN338" s="15">
        <v>0.7699</v>
      </c>
    </row>
    <row r="339" ht="14.25" customHeight="1">
      <c r="A339" s="7" t="s">
        <v>59</v>
      </c>
      <c r="B339" s="7">
        <v>28.0</v>
      </c>
      <c r="C339" s="7" t="s">
        <v>46</v>
      </c>
      <c r="D339" s="7" t="s">
        <v>52</v>
      </c>
      <c r="E339" s="7" t="s">
        <v>45</v>
      </c>
      <c r="F339" s="7">
        <v>19.5</v>
      </c>
      <c r="G339" s="7">
        <v>7.0</v>
      </c>
      <c r="H339" s="7">
        <v>2.0</v>
      </c>
      <c r="I339" s="7">
        <v>0.007420323924728023</v>
      </c>
      <c r="J339" s="7">
        <v>0.0010414915461669134</v>
      </c>
      <c r="K339" s="7">
        <v>-0.0035315498449896843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9" t="s">
        <v>44</v>
      </c>
      <c r="AA339" s="7" t="s">
        <v>44</v>
      </c>
      <c r="AB339" s="7" t="s">
        <v>44</v>
      </c>
      <c r="AC339" s="10" t="s">
        <v>44</v>
      </c>
      <c r="AD339" s="11" t="s">
        <v>44</v>
      </c>
      <c r="AE339" s="7" t="s">
        <v>44</v>
      </c>
      <c r="AF339" s="15">
        <v>8.5197</v>
      </c>
      <c r="AG339" s="15">
        <v>0.24714</v>
      </c>
      <c r="AH339" s="15">
        <v>1.61637</v>
      </c>
      <c r="AI339" s="15">
        <v>323.13</v>
      </c>
      <c r="AJ339" s="15">
        <v>21.4778</v>
      </c>
      <c r="AK339" s="15">
        <v>21.387</v>
      </c>
      <c r="AL339" s="15">
        <v>400.07</v>
      </c>
      <c r="AM339" s="15">
        <v>64.7094</v>
      </c>
      <c r="AN339" s="15">
        <v>0.8363</v>
      </c>
    </row>
    <row r="340" ht="14.25" customHeight="1">
      <c r="A340" s="7" t="s">
        <v>59</v>
      </c>
      <c r="B340" s="7">
        <v>31.0</v>
      </c>
      <c r="C340" s="7" t="s">
        <v>46</v>
      </c>
      <c r="D340" s="7" t="s">
        <v>52</v>
      </c>
      <c r="E340" s="7" t="s">
        <v>45</v>
      </c>
      <c r="F340" s="7">
        <v>22.6</v>
      </c>
      <c r="G340" s="7">
        <v>7.6</v>
      </c>
      <c r="H340" s="7">
        <v>2.4</v>
      </c>
      <c r="I340" s="7">
        <v>6.434034688730383E-4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9" t="s">
        <v>44</v>
      </c>
      <c r="AA340" s="7" t="s">
        <v>44</v>
      </c>
      <c r="AB340" s="7" t="s">
        <v>44</v>
      </c>
      <c r="AC340" s="10" t="s">
        <v>44</v>
      </c>
      <c r="AD340" s="11" t="s">
        <v>44</v>
      </c>
      <c r="AE340" s="7" t="s">
        <v>44</v>
      </c>
      <c r="AF340" s="15">
        <v>4.6288</v>
      </c>
      <c r="AG340" s="15">
        <v>0.04908</v>
      </c>
      <c r="AH340" s="15">
        <v>0.4602</v>
      </c>
      <c r="AI340" s="15">
        <v>235.16</v>
      </c>
      <c r="AJ340" s="15">
        <v>21.8683</v>
      </c>
      <c r="AK340" s="15">
        <v>21.5802</v>
      </c>
      <c r="AL340" s="15">
        <v>400.27</v>
      </c>
      <c r="AM340" s="15">
        <v>63.7486</v>
      </c>
      <c r="AN340" s="15">
        <v>0.5983</v>
      </c>
    </row>
    <row r="341" ht="14.25" customHeight="1">
      <c r="A341" s="7" t="s">
        <v>59</v>
      </c>
      <c r="B341" s="7">
        <v>33.0</v>
      </c>
      <c r="C341" s="7" t="s">
        <v>46</v>
      </c>
      <c r="D341" s="7" t="s">
        <v>52</v>
      </c>
      <c r="E341" s="7" t="s">
        <v>45</v>
      </c>
      <c r="F341" s="7">
        <v>23.4</v>
      </c>
      <c r="G341" s="7">
        <v>9.1</v>
      </c>
      <c r="H341" s="7">
        <v>2.2</v>
      </c>
      <c r="I341" s="7">
        <v>0.0012480035654249821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9" t="s">
        <v>44</v>
      </c>
      <c r="AA341" s="7" t="s">
        <v>44</v>
      </c>
      <c r="AB341" s="7" t="s">
        <v>44</v>
      </c>
      <c r="AC341" s="10" t="s">
        <v>44</v>
      </c>
      <c r="AD341" s="11" t="s">
        <v>44</v>
      </c>
      <c r="AE341" s="7" t="s">
        <v>44</v>
      </c>
      <c r="AF341" s="15">
        <v>5.0294</v>
      </c>
      <c r="AG341" s="15">
        <v>0.12344</v>
      </c>
      <c r="AH341" s="15">
        <v>1.02921</v>
      </c>
      <c r="AI341" s="15">
        <v>318.83</v>
      </c>
      <c r="AJ341" s="15">
        <v>21.8709</v>
      </c>
      <c r="AK341" s="15">
        <v>22.1496</v>
      </c>
      <c r="AL341" s="15">
        <v>399.49</v>
      </c>
      <c r="AM341" s="15">
        <v>61.535</v>
      </c>
      <c r="AN341" s="15">
        <v>0.8147</v>
      </c>
    </row>
    <row r="342" ht="14.25" customHeight="1">
      <c r="A342" s="7" t="s">
        <v>59</v>
      </c>
      <c r="B342" s="7">
        <v>35.0</v>
      </c>
      <c r="C342" s="7" t="s">
        <v>46</v>
      </c>
      <c r="D342" s="7" t="s">
        <v>52</v>
      </c>
      <c r="E342" s="7" t="s">
        <v>45</v>
      </c>
      <c r="F342" s="7">
        <v>30.7</v>
      </c>
      <c r="G342" s="7">
        <v>11.3</v>
      </c>
      <c r="H342" s="7">
        <v>2.5</v>
      </c>
      <c r="I342" s="7">
        <v>0.0021536852334885412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9" t="s">
        <v>44</v>
      </c>
      <c r="AA342" s="7" t="s">
        <v>44</v>
      </c>
      <c r="AB342" s="7" t="s">
        <v>44</v>
      </c>
      <c r="AC342" s="10" t="s">
        <v>44</v>
      </c>
      <c r="AD342" s="11" t="s">
        <v>44</v>
      </c>
      <c r="AE342" s="7" t="s">
        <v>44</v>
      </c>
      <c r="AF342" s="15">
        <v>4.3354</v>
      </c>
      <c r="AG342" s="15">
        <v>0.0323</v>
      </c>
      <c r="AH342" s="15">
        <v>0.309</v>
      </c>
      <c r="AI342" s="15">
        <v>171.91</v>
      </c>
      <c r="AJ342" s="15">
        <v>21.8084</v>
      </c>
      <c r="AK342" s="15">
        <v>21.0748</v>
      </c>
      <c r="AL342" s="15">
        <v>399.82</v>
      </c>
      <c r="AM342" s="15">
        <v>65.703</v>
      </c>
      <c r="AN342" s="15">
        <v>0.4373</v>
      </c>
    </row>
    <row r="343" ht="14.25" customHeight="1">
      <c r="A343" s="7" t="s">
        <v>59</v>
      </c>
      <c r="B343" s="7">
        <v>36.0</v>
      </c>
      <c r="C343" s="7" t="s">
        <v>46</v>
      </c>
      <c r="D343" s="7" t="s">
        <v>52</v>
      </c>
      <c r="E343" s="7" t="s">
        <v>45</v>
      </c>
      <c r="F343" s="7">
        <v>22.0</v>
      </c>
      <c r="G343" s="7">
        <v>7.6</v>
      </c>
      <c r="H343" s="7">
        <v>1.9</v>
      </c>
      <c r="I343" s="7">
        <v>0.00762624842677917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9" t="s">
        <v>44</v>
      </c>
      <c r="AA343" s="7" t="s">
        <v>44</v>
      </c>
      <c r="AB343" s="7" t="s">
        <v>44</v>
      </c>
      <c r="AC343" s="10" t="s">
        <v>44</v>
      </c>
      <c r="AD343" s="11" t="s">
        <v>44</v>
      </c>
      <c r="AE343" s="7" t="s">
        <v>44</v>
      </c>
      <c r="AF343" s="15">
        <v>3.3466</v>
      </c>
      <c r="AG343" s="15">
        <v>0.03596</v>
      </c>
      <c r="AH343" s="15">
        <v>0.34327</v>
      </c>
      <c r="AI343" s="15">
        <v>239.44</v>
      </c>
      <c r="AJ343" s="15">
        <v>21.8295</v>
      </c>
      <c r="AK343" s="15">
        <v>21.7852</v>
      </c>
      <c r="AL343" s="15">
        <v>400.08</v>
      </c>
      <c r="AM343" s="15">
        <v>62.8728</v>
      </c>
      <c r="AN343" s="15">
        <v>0.6064</v>
      </c>
    </row>
    <row r="344" ht="14.25" customHeight="1">
      <c r="A344" s="7" t="s">
        <v>59</v>
      </c>
      <c r="B344" s="7">
        <v>38.0</v>
      </c>
      <c r="C344" s="7" t="s">
        <v>46</v>
      </c>
      <c r="D344" s="7" t="s">
        <v>52</v>
      </c>
      <c r="E344" s="7" t="s">
        <v>45</v>
      </c>
      <c r="F344" s="7">
        <v>26.0</v>
      </c>
      <c r="G344" s="7">
        <v>10.8</v>
      </c>
      <c r="H344" s="7">
        <v>2.8</v>
      </c>
      <c r="I344" s="7">
        <v>0.013419932803314513</v>
      </c>
      <c r="J344" s="7">
        <v>0.0013529817036965763</v>
      </c>
      <c r="K344" s="7">
        <v>0.005364113895233539</v>
      </c>
      <c r="L344" s="7">
        <v>0.0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9" t="s">
        <v>44</v>
      </c>
      <c r="AA344" s="7" t="s">
        <v>44</v>
      </c>
      <c r="AB344" s="7" t="s">
        <v>44</v>
      </c>
      <c r="AC344" s="10" t="s">
        <v>44</v>
      </c>
      <c r="AD344" s="11" t="s">
        <v>44</v>
      </c>
      <c r="AE344" s="7" t="s">
        <v>44</v>
      </c>
      <c r="AF344" s="15">
        <v>6.947</v>
      </c>
      <c r="AG344" s="15">
        <v>0.09114</v>
      </c>
      <c r="AH344" s="15">
        <v>0.79819</v>
      </c>
      <c r="AI344" s="15">
        <v>258.91</v>
      </c>
      <c r="AJ344" s="15">
        <v>21.8133</v>
      </c>
      <c r="AK344" s="15">
        <v>21.6394</v>
      </c>
      <c r="AL344" s="15">
        <v>399.74</v>
      </c>
      <c r="AM344" s="15">
        <v>63.1463</v>
      </c>
      <c r="AN344" s="15">
        <v>0.6658</v>
      </c>
    </row>
    <row r="345" ht="14.25" customHeight="1">
      <c r="A345" s="7" t="s">
        <v>59</v>
      </c>
      <c r="B345" s="7">
        <v>39.0</v>
      </c>
      <c r="C345" s="7" t="s">
        <v>46</v>
      </c>
      <c r="D345" s="7" t="s">
        <v>52</v>
      </c>
      <c r="E345" s="7" t="s">
        <v>45</v>
      </c>
      <c r="F345" s="7">
        <v>13.4</v>
      </c>
      <c r="G345" s="7">
        <v>7.4</v>
      </c>
      <c r="H345" s="7">
        <v>1.9</v>
      </c>
      <c r="I345" s="7">
        <v>0.0</v>
      </c>
      <c r="J345" s="7">
        <v>0.0</v>
      </c>
      <c r="K345" s="7">
        <v>0.0080507799290925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9" t="s">
        <v>44</v>
      </c>
      <c r="AA345" s="7" t="s">
        <v>44</v>
      </c>
      <c r="AB345" s="7" t="s">
        <v>44</v>
      </c>
      <c r="AC345" s="10" t="s">
        <v>44</v>
      </c>
      <c r="AD345" s="11" t="s">
        <v>44</v>
      </c>
      <c r="AE345" s="7" t="s">
        <v>44</v>
      </c>
      <c r="AF345" s="15">
        <v>3.1321</v>
      </c>
      <c r="AG345" s="15">
        <v>0.01891</v>
      </c>
      <c r="AH345" s="15">
        <v>0.1867</v>
      </c>
      <c r="AI345" s="15">
        <v>124.47</v>
      </c>
      <c r="AJ345" s="15">
        <v>21.7854</v>
      </c>
      <c r="AK345" s="15">
        <v>20.9588</v>
      </c>
      <c r="AL345" s="15">
        <v>399.84</v>
      </c>
      <c r="AM345" s="15">
        <v>65.7273</v>
      </c>
      <c r="AN345" s="15">
        <v>0.3151</v>
      </c>
    </row>
    <row r="346" ht="14.25" customHeight="1">
      <c r="A346" s="7" t="s">
        <v>59</v>
      </c>
      <c r="B346" s="12" t="s">
        <v>53</v>
      </c>
      <c r="C346" s="7" t="s">
        <v>41</v>
      </c>
      <c r="D346" s="7" t="s">
        <v>52</v>
      </c>
      <c r="E346" s="7" t="s">
        <v>48</v>
      </c>
      <c r="F346" s="7">
        <v>22.4</v>
      </c>
      <c r="G346" s="7">
        <v>10.8</v>
      </c>
      <c r="H346" s="7">
        <v>2.9</v>
      </c>
      <c r="I346" s="7">
        <v>0.003985359567568551</v>
      </c>
      <c r="J346" s="7">
        <v>0.007032946632409128</v>
      </c>
      <c r="K346" s="7">
        <v>0.010742998204486412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9" t="s">
        <v>44</v>
      </c>
      <c r="AA346" s="7" t="s">
        <v>44</v>
      </c>
      <c r="AB346" s="7" t="s">
        <v>44</v>
      </c>
      <c r="AC346" s="10" t="s">
        <v>44</v>
      </c>
      <c r="AD346" s="11" t="s">
        <v>44</v>
      </c>
      <c r="AE346" s="7" t="s">
        <v>44</v>
      </c>
      <c r="AF346" s="15">
        <v>6.4087</v>
      </c>
      <c r="AG346" s="15">
        <v>0.0694</v>
      </c>
      <c r="AH346" s="15">
        <v>0.65284</v>
      </c>
      <c r="AI346" s="15">
        <v>234.3</v>
      </c>
      <c r="AJ346" s="15">
        <v>21.9672</v>
      </c>
      <c r="AK346" s="15">
        <v>22.1282</v>
      </c>
      <c r="AL346" s="15">
        <v>399.91</v>
      </c>
      <c r="AM346" s="15">
        <v>60.8706</v>
      </c>
      <c r="AN346" s="15">
        <v>0.6009</v>
      </c>
    </row>
    <row r="347" ht="14.25" customHeight="1">
      <c r="A347" s="7" t="s">
        <v>59</v>
      </c>
      <c r="B347" s="7" t="s">
        <v>54</v>
      </c>
      <c r="C347" s="7" t="s">
        <v>41</v>
      </c>
      <c r="D347" s="7" t="s">
        <v>52</v>
      </c>
      <c r="E347" s="7" t="s">
        <v>48</v>
      </c>
      <c r="F347" s="7">
        <v>21.7</v>
      </c>
      <c r="G347" s="7">
        <v>8.5</v>
      </c>
      <c r="H347" s="7">
        <v>2.4</v>
      </c>
      <c r="I347" s="7">
        <v>0.0041176454654625605</v>
      </c>
      <c r="J347" s="7">
        <v>0.006220720503968731</v>
      </c>
      <c r="K347" s="7">
        <v>0.016909606793129518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9" t="s">
        <v>44</v>
      </c>
      <c r="AA347" s="7" t="s">
        <v>44</v>
      </c>
      <c r="AB347" s="7" t="s">
        <v>44</v>
      </c>
      <c r="AC347" s="10" t="s">
        <v>44</v>
      </c>
      <c r="AD347" s="11" t="s">
        <v>44</v>
      </c>
      <c r="AE347" s="7" t="s">
        <v>44</v>
      </c>
      <c r="AF347" s="15">
        <v>4.8775</v>
      </c>
      <c r="AG347" s="15">
        <v>0.03432</v>
      </c>
      <c r="AH347" s="15">
        <v>0.33743</v>
      </c>
      <c r="AI347" s="15">
        <v>158.73</v>
      </c>
      <c r="AJ347" s="15">
        <v>21.8458</v>
      </c>
      <c r="AK347" s="15">
        <v>21.5015</v>
      </c>
      <c r="AL347" s="15">
        <v>400.32</v>
      </c>
      <c r="AM347" s="15">
        <v>63.0764</v>
      </c>
      <c r="AN347" s="15">
        <v>0.4041</v>
      </c>
    </row>
    <row r="348" ht="14.25" customHeight="1">
      <c r="A348" s="7" t="s">
        <v>59</v>
      </c>
      <c r="B348" s="13" t="s">
        <v>55</v>
      </c>
      <c r="C348" s="7" t="s">
        <v>41</v>
      </c>
      <c r="D348" s="7" t="s">
        <v>52</v>
      </c>
      <c r="E348" s="7" t="s">
        <v>48</v>
      </c>
      <c r="F348" s="7">
        <v>23.8</v>
      </c>
      <c r="G348" s="7">
        <v>8.1</v>
      </c>
      <c r="H348" s="7">
        <v>2.5</v>
      </c>
      <c r="I348" s="7">
        <v>0.0031070183426763856</v>
      </c>
      <c r="J348" s="7">
        <v>0.0055706259144916075</v>
      </c>
      <c r="K348" s="7">
        <v>0.019864401286534782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9" t="s">
        <v>44</v>
      </c>
      <c r="AA348" s="7" t="s">
        <v>44</v>
      </c>
      <c r="AB348" s="7" t="s">
        <v>44</v>
      </c>
      <c r="AC348" s="10" t="s">
        <v>44</v>
      </c>
      <c r="AD348" s="11" t="s">
        <v>44</v>
      </c>
      <c r="AE348" s="7" t="s">
        <v>44</v>
      </c>
      <c r="AF348" s="15">
        <v>6.7255</v>
      </c>
      <c r="AG348" s="15">
        <v>0.06775</v>
      </c>
      <c r="AH348" s="15">
        <v>0.87182</v>
      </c>
      <c r="AI348" s="15">
        <v>221.11</v>
      </c>
      <c r="AJ348" s="15">
        <v>21.9179</v>
      </c>
      <c r="AK348" s="15">
        <v>21.9368</v>
      </c>
      <c r="AL348" s="15">
        <v>400.19</v>
      </c>
      <c r="AM348" s="15">
        <v>47.113</v>
      </c>
      <c r="AN348" s="15">
        <v>0.5675</v>
      </c>
    </row>
    <row r="349" ht="14.25" customHeight="1">
      <c r="A349" s="7" t="s">
        <v>59</v>
      </c>
      <c r="B349" s="7" t="s">
        <v>56</v>
      </c>
      <c r="C349" s="7" t="s">
        <v>41</v>
      </c>
      <c r="D349" s="7" t="s">
        <v>52</v>
      </c>
      <c r="E349" s="7" t="s">
        <v>48</v>
      </c>
      <c r="F349" s="7">
        <v>16.6</v>
      </c>
      <c r="G349" s="7">
        <v>7.7</v>
      </c>
      <c r="H349" s="7">
        <v>2.2</v>
      </c>
      <c r="I349" s="7">
        <v>0.005902776203742725</v>
      </c>
      <c r="J349" s="7">
        <v>0.007940272405871085</v>
      </c>
      <c r="K349" s="7">
        <v>0.014525029286483368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9" t="s">
        <v>44</v>
      </c>
      <c r="AA349" s="7" t="s">
        <v>44</v>
      </c>
      <c r="AB349" s="7" t="s">
        <v>44</v>
      </c>
      <c r="AC349" s="10" t="s">
        <v>44</v>
      </c>
      <c r="AD349" s="11" t="s">
        <v>44</v>
      </c>
      <c r="AE349" s="7" t="s">
        <v>44</v>
      </c>
      <c r="AF349" s="15">
        <v>7.8785</v>
      </c>
      <c r="AG349" s="15">
        <v>0.07847</v>
      </c>
      <c r="AH349" s="15">
        <v>0.978</v>
      </c>
      <c r="AI349" s="15">
        <v>217.44</v>
      </c>
      <c r="AJ349" s="15">
        <v>21.7185</v>
      </c>
      <c r="AK349" s="15">
        <v>21.4538</v>
      </c>
      <c r="AL349" s="15">
        <v>400.42</v>
      </c>
      <c r="AM349" s="15">
        <v>48.0526</v>
      </c>
      <c r="AN349" s="15">
        <v>0.5603</v>
      </c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9"/>
      <c r="AA350" s="7"/>
      <c r="AB350" s="7"/>
      <c r="AC350" s="10"/>
      <c r="AD350" s="11"/>
      <c r="AE350" s="7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ht="14.25" customHeight="1">
      <c r="A351" s="7" t="s">
        <v>60</v>
      </c>
      <c r="B351" s="7">
        <v>1.0</v>
      </c>
      <c r="C351" s="7" t="s">
        <v>41</v>
      </c>
      <c r="D351" s="7" t="s">
        <v>42</v>
      </c>
      <c r="E351" s="7" t="s">
        <v>43</v>
      </c>
      <c r="F351" s="7">
        <v>36.6</v>
      </c>
      <c r="G351" s="7">
        <v>11.2</v>
      </c>
      <c r="H351" s="7">
        <v>2.9</v>
      </c>
      <c r="I351" s="7">
        <v>1.485276172420169E-4</v>
      </c>
      <c r="J351" s="7">
        <v>0.006152252833772687</v>
      </c>
      <c r="K351" s="7">
        <v>0.00387927921749609</v>
      </c>
      <c r="L351" s="7">
        <v>5.0</v>
      </c>
      <c r="M351" s="7">
        <v>5.0</v>
      </c>
      <c r="N351" s="7">
        <v>6.0</v>
      </c>
      <c r="O351" s="7">
        <v>27.0</v>
      </c>
      <c r="P351" s="7">
        <v>27.0</v>
      </c>
      <c r="Q351" s="7">
        <v>2.0</v>
      </c>
      <c r="R351" s="7">
        <v>0.3469</v>
      </c>
      <c r="S351" s="7">
        <v>0.3756</v>
      </c>
      <c r="T351" s="7">
        <v>0.07</v>
      </c>
      <c r="U351" s="7">
        <v>90.6086387434555</v>
      </c>
      <c r="V351" s="7">
        <v>0.9098360655737704</v>
      </c>
      <c r="W351" s="7">
        <v>33.3</v>
      </c>
      <c r="X351" s="7">
        <v>0.63</v>
      </c>
      <c r="Y351" s="7">
        <v>0.51</v>
      </c>
      <c r="Z351" s="9">
        <v>0.7</v>
      </c>
      <c r="AA351" s="7">
        <v>1.21</v>
      </c>
      <c r="AB351" s="7">
        <v>0.5206611570247934</v>
      </c>
      <c r="AC351" s="10">
        <v>33.076</v>
      </c>
      <c r="AD351" s="11">
        <v>47.25142857142857</v>
      </c>
      <c r="AE351" s="7">
        <v>0.83</v>
      </c>
      <c r="AF351" s="15">
        <v>8.1424</v>
      </c>
      <c r="AG351" s="15">
        <v>0.03281</v>
      </c>
      <c r="AH351" s="15">
        <v>0.40485</v>
      </c>
      <c r="AI351" s="15">
        <v>570.82</v>
      </c>
      <c r="AJ351" s="15">
        <v>22.1851</v>
      </c>
      <c r="AK351" s="15">
        <v>22.2737</v>
      </c>
      <c r="AL351" s="15">
        <v>1000.12</v>
      </c>
      <c r="AM351" s="15">
        <v>51.6245</v>
      </c>
      <c r="AN351" s="15">
        <v>0.5781</v>
      </c>
    </row>
    <row r="352" ht="14.25" customHeight="1">
      <c r="A352" s="7" t="s">
        <v>60</v>
      </c>
      <c r="B352" s="7">
        <v>3.0</v>
      </c>
      <c r="C352" s="7" t="s">
        <v>41</v>
      </c>
      <c r="D352" s="7" t="s">
        <v>42</v>
      </c>
      <c r="E352" s="7" t="s">
        <v>43</v>
      </c>
      <c r="F352" s="7">
        <v>32.1</v>
      </c>
      <c r="G352" s="7">
        <v>9.0</v>
      </c>
      <c r="H352" s="7">
        <v>2.9</v>
      </c>
      <c r="I352" s="7">
        <v>-3.3718624077883064E-4</v>
      </c>
      <c r="J352" s="7">
        <v>0.0024680072744696496</v>
      </c>
      <c r="K352" s="7">
        <v>0.0</v>
      </c>
      <c r="L352" s="7">
        <v>9.0</v>
      </c>
      <c r="M352" s="7">
        <v>7.0</v>
      </c>
      <c r="N352" s="7">
        <v>5.0</v>
      </c>
      <c r="O352" s="7">
        <v>34.0</v>
      </c>
      <c r="P352" s="7">
        <v>34.0</v>
      </c>
      <c r="Q352" s="7">
        <v>10.0</v>
      </c>
      <c r="R352" s="7">
        <v>0.386</v>
      </c>
      <c r="S352" s="7">
        <v>0.4111</v>
      </c>
      <c r="T352" s="7">
        <v>0.1</v>
      </c>
      <c r="U352" s="7">
        <v>91.93185470909675</v>
      </c>
      <c r="V352" s="7">
        <v>0.9065420560747663</v>
      </c>
      <c r="W352" s="7">
        <v>29.1</v>
      </c>
      <c r="X352" s="7">
        <v>0.63</v>
      </c>
      <c r="Y352" s="7">
        <v>0.68</v>
      </c>
      <c r="Z352" s="9">
        <v>0.95</v>
      </c>
      <c r="AA352" s="7">
        <v>1.63</v>
      </c>
      <c r="AB352" s="7">
        <v>0.3865030674846626</v>
      </c>
      <c r="AC352" s="10">
        <v>34.793</v>
      </c>
      <c r="AD352" s="11">
        <v>34.79299999999999</v>
      </c>
      <c r="AE352" s="7">
        <v>0.83</v>
      </c>
      <c r="AF352" s="15">
        <v>7.5032</v>
      </c>
      <c r="AG352" s="15">
        <v>0.02705</v>
      </c>
      <c r="AH352" s="15">
        <v>0.33813</v>
      </c>
      <c r="AI352" s="15">
        <v>525.7</v>
      </c>
      <c r="AJ352" s="15">
        <v>22.1739</v>
      </c>
      <c r="AK352" s="15">
        <v>22.3091</v>
      </c>
      <c r="AL352" s="15">
        <v>1000.18</v>
      </c>
      <c r="AM352" s="15">
        <v>51.3019</v>
      </c>
      <c r="AN352" s="15">
        <v>0.5318</v>
      </c>
    </row>
    <row r="353" ht="14.25" customHeight="1">
      <c r="A353" s="7" t="s">
        <v>60</v>
      </c>
      <c r="B353" s="7">
        <v>4.0</v>
      </c>
      <c r="C353" s="7" t="s">
        <v>41</v>
      </c>
      <c r="D353" s="7" t="s">
        <v>42</v>
      </c>
      <c r="E353" s="7" t="s">
        <v>43</v>
      </c>
      <c r="F353" s="7">
        <v>15.6</v>
      </c>
      <c r="G353" s="7">
        <v>5.0</v>
      </c>
      <c r="H353" s="15">
        <v>2.3</v>
      </c>
      <c r="I353" s="7">
        <v>0.009897655755953111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v>17.0</v>
      </c>
      <c r="P353" s="7">
        <v>17.0</v>
      </c>
      <c r="Q353" s="7">
        <v>0.0</v>
      </c>
      <c r="R353" s="7">
        <v>0.0919</v>
      </c>
      <c r="S353" s="7">
        <v>0.104</v>
      </c>
      <c r="T353" s="7">
        <v>0.01</v>
      </c>
      <c r="U353" s="7">
        <v>87.12765957446808</v>
      </c>
      <c r="V353" s="7">
        <v>1.435897435897436</v>
      </c>
      <c r="W353" s="7">
        <v>22.4</v>
      </c>
      <c r="X353" s="7">
        <v>0.1</v>
      </c>
      <c r="Y353" s="7">
        <v>0.09</v>
      </c>
      <c r="Z353" s="9">
        <v>0.12</v>
      </c>
      <c r="AA353" s="7">
        <v>0.21</v>
      </c>
      <c r="AB353" s="7">
        <v>0.4761904761904762</v>
      </c>
      <c r="AC353" s="10">
        <v>8.522</v>
      </c>
      <c r="AD353" s="11">
        <v>85.22</v>
      </c>
      <c r="AE353" s="7">
        <v>0.76</v>
      </c>
      <c r="AF353" s="15">
        <v>4.107</v>
      </c>
      <c r="AG353" s="15">
        <v>0.01876</v>
      </c>
      <c r="AH353" s="15">
        <v>0.23802</v>
      </c>
      <c r="AI353" s="15">
        <v>624.71</v>
      </c>
      <c r="AJ353" s="15">
        <v>22.079</v>
      </c>
      <c r="AK353" s="15">
        <v>22.0662</v>
      </c>
      <c r="AL353" s="15">
        <v>1000.05</v>
      </c>
      <c r="AM353" s="15">
        <v>51.4653</v>
      </c>
      <c r="AN353" s="15">
        <v>0.6288</v>
      </c>
    </row>
    <row r="354" ht="14.25" customHeight="1">
      <c r="A354" s="7" t="s">
        <v>60</v>
      </c>
      <c r="B354" s="7">
        <v>5.0</v>
      </c>
      <c r="C354" s="7" t="s">
        <v>41</v>
      </c>
      <c r="D354" s="7" t="s">
        <v>42</v>
      </c>
      <c r="E354" s="7" t="s">
        <v>43</v>
      </c>
      <c r="F354" s="7">
        <v>32.8</v>
      </c>
      <c r="G354" s="7">
        <v>11.6</v>
      </c>
      <c r="H354" s="7">
        <v>4.3</v>
      </c>
      <c r="I354" s="7">
        <v>1.6576138142410102E-4</v>
      </c>
      <c r="J354" s="7">
        <v>-9.280022599008897E-4</v>
      </c>
      <c r="K354" s="7">
        <v>0.0012773956477107606</v>
      </c>
      <c r="L354" s="7">
        <v>8.0</v>
      </c>
      <c r="M354" s="7">
        <v>3.0</v>
      </c>
      <c r="N354" s="7">
        <v>3.0</v>
      </c>
      <c r="O354" s="7">
        <v>58.0</v>
      </c>
      <c r="P354" s="7">
        <v>58.0</v>
      </c>
      <c r="Q354" s="7">
        <v>9.0</v>
      </c>
      <c r="R354" s="7">
        <v>0.7039</v>
      </c>
      <c r="S354" s="7">
        <v>0.7481</v>
      </c>
      <c r="T354" s="7">
        <v>0.16</v>
      </c>
      <c r="U354" s="7">
        <v>92.48427138241794</v>
      </c>
      <c r="V354" s="7">
        <v>0.875</v>
      </c>
      <c r="W354" s="7">
        <v>28.7</v>
      </c>
      <c r="X354" s="7">
        <v>1.2</v>
      </c>
      <c r="Y354" s="7">
        <v>1.2</v>
      </c>
      <c r="Z354" s="9">
        <v>1.42</v>
      </c>
      <c r="AA354" s="7">
        <v>2.62</v>
      </c>
      <c r="AB354" s="7">
        <v>0.4580152671755725</v>
      </c>
      <c r="AC354" s="10">
        <v>57.878</v>
      </c>
      <c r="AD354" s="11">
        <v>36.17375</v>
      </c>
      <c r="AE354" s="7">
        <v>0.82</v>
      </c>
      <c r="AF354" s="15">
        <v>6.8969</v>
      </c>
      <c r="AG354" s="15">
        <v>0.06141</v>
      </c>
      <c r="AH354" s="15">
        <v>0.7153</v>
      </c>
      <c r="AI354" s="15">
        <v>788.73</v>
      </c>
      <c r="AJ354" s="15">
        <v>21.9339</v>
      </c>
      <c r="AK354" s="15">
        <v>22.0221</v>
      </c>
      <c r="AL354" s="15">
        <v>999.99</v>
      </c>
      <c r="AM354" s="15">
        <v>51.3086</v>
      </c>
      <c r="AN354" s="15">
        <v>0.7978</v>
      </c>
    </row>
    <row r="355" ht="14.25" customHeight="1">
      <c r="A355" s="7" t="s">
        <v>60</v>
      </c>
      <c r="B355" s="7">
        <v>8.0</v>
      </c>
      <c r="C355" s="7" t="s">
        <v>41</v>
      </c>
      <c r="D355" s="7" t="s">
        <v>42</v>
      </c>
      <c r="E355" s="7" t="s">
        <v>43</v>
      </c>
      <c r="F355" s="7">
        <v>29.7</v>
      </c>
      <c r="G355" s="7">
        <v>11.2</v>
      </c>
      <c r="H355" s="7">
        <v>4.5</v>
      </c>
      <c r="I355" s="7">
        <v>9.216997335992627E-4</v>
      </c>
      <c r="J355" s="7">
        <v>0.001974283397903981</v>
      </c>
      <c r="K355" s="7">
        <v>0.007768488343605565</v>
      </c>
      <c r="L355" s="7">
        <v>20.0</v>
      </c>
      <c r="M355" s="7">
        <v>2.0</v>
      </c>
      <c r="N355" s="7">
        <v>4.0</v>
      </c>
      <c r="O355" s="7">
        <v>48.0</v>
      </c>
      <c r="P355" s="7">
        <v>48.0</v>
      </c>
      <c r="Q355" s="7">
        <v>5.0</v>
      </c>
      <c r="R355" s="7">
        <v>0.5575</v>
      </c>
      <c r="S355" s="7">
        <v>0.5882</v>
      </c>
      <c r="T355" s="7">
        <v>0.12</v>
      </c>
      <c r="U355" s="7">
        <v>93.44297308842377</v>
      </c>
      <c r="V355" s="7">
        <v>1.1750841750841752</v>
      </c>
      <c r="W355" s="7">
        <v>34.9</v>
      </c>
      <c r="X355" s="7">
        <v>0.9</v>
      </c>
      <c r="Y355" s="7">
        <v>0.8</v>
      </c>
      <c r="Z355" s="9">
        <v>1.33</v>
      </c>
      <c r="AA355" s="7">
        <v>2.13</v>
      </c>
      <c r="AB355" s="7">
        <v>0.4225352112676057</v>
      </c>
      <c r="AC355" s="10">
        <v>42.266</v>
      </c>
      <c r="AD355" s="11">
        <v>35.221666666666664</v>
      </c>
      <c r="AE355" s="7">
        <v>0.83</v>
      </c>
      <c r="AF355" s="15">
        <v>7.3508</v>
      </c>
      <c r="AG355" s="15">
        <v>0.06128</v>
      </c>
      <c r="AH355" s="15">
        <v>0.72494</v>
      </c>
      <c r="AI355" s="15">
        <v>775.54</v>
      </c>
      <c r="AJ355" s="15">
        <v>21.9919</v>
      </c>
      <c r="AK355" s="15">
        <v>22.0766</v>
      </c>
      <c r="AL355" s="15">
        <v>1000.08</v>
      </c>
      <c r="AM355" s="15">
        <v>50.7508</v>
      </c>
      <c r="AN355" s="15">
        <v>0.7849</v>
      </c>
    </row>
    <row r="356" ht="14.25" customHeight="1">
      <c r="A356" s="7" t="s">
        <v>60</v>
      </c>
      <c r="B356" s="7">
        <v>11.0</v>
      </c>
      <c r="C356" s="7" t="s">
        <v>41</v>
      </c>
      <c r="D356" s="7" t="s">
        <v>42</v>
      </c>
      <c r="E356" s="7" t="s">
        <v>43</v>
      </c>
      <c r="F356" s="7">
        <v>25.7</v>
      </c>
      <c r="G356" s="7">
        <v>10.3</v>
      </c>
      <c r="H356" s="7">
        <v>3.2</v>
      </c>
      <c r="I356" s="7">
        <v>-8.384230008733062E-4</v>
      </c>
      <c r="J356" s="7">
        <v>5.296316179068394E-4</v>
      </c>
      <c r="K356" s="7">
        <v>0.0053439975526187455</v>
      </c>
      <c r="L356" s="7">
        <v>43.0</v>
      </c>
      <c r="M356" s="7">
        <v>3.0</v>
      </c>
      <c r="N356" s="7">
        <v>14.0</v>
      </c>
      <c r="O356" s="7">
        <v>14.0</v>
      </c>
      <c r="P356" s="7">
        <v>14.0</v>
      </c>
      <c r="Q356" s="7">
        <v>0.0</v>
      </c>
      <c r="R356" s="7">
        <v>0.3576</v>
      </c>
      <c r="S356" s="7">
        <v>0.3812</v>
      </c>
      <c r="T356" s="7">
        <v>0.08</v>
      </c>
      <c r="U356" s="7">
        <v>92.16467463479415</v>
      </c>
      <c r="V356" s="7">
        <v>1.1556420233463036</v>
      </c>
      <c r="W356" s="7">
        <v>29.7</v>
      </c>
      <c r="X356" s="7">
        <v>0.52</v>
      </c>
      <c r="Y356" s="7">
        <v>0.41</v>
      </c>
      <c r="Z356" s="9">
        <v>0.6699999999999999</v>
      </c>
      <c r="AA356" s="7">
        <v>1.0799999999999998</v>
      </c>
      <c r="AB356" s="7">
        <v>0.48148148148148157</v>
      </c>
      <c r="AC356" s="10">
        <v>33.418</v>
      </c>
      <c r="AD356" s="11">
        <v>41.772499999999994</v>
      </c>
      <c r="AE356" s="7">
        <v>0.83</v>
      </c>
      <c r="AF356" s="15">
        <v>4.2501</v>
      </c>
      <c r="AG356" s="15">
        <v>0.01859</v>
      </c>
      <c r="AH356" s="15">
        <v>0.23828</v>
      </c>
      <c r="AI356" s="15">
        <v>609.14</v>
      </c>
      <c r="AJ356" s="15">
        <v>22.0276</v>
      </c>
      <c r="AK356" s="15">
        <v>22.0791</v>
      </c>
      <c r="AL356" s="15">
        <v>1000.23</v>
      </c>
      <c r="AM356" s="15">
        <v>50.6355</v>
      </c>
      <c r="AN356" s="15">
        <v>0.6131</v>
      </c>
    </row>
    <row r="357" ht="14.25" customHeight="1">
      <c r="A357" s="7" t="s">
        <v>60</v>
      </c>
      <c r="B357" s="7">
        <v>14.0</v>
      </c>
      <c r="C357" s="7" t="s">
        <v>41</v>
      </c>
      <c r="D357" s="7" t="s">
        <v>42</v>
      </c>
      <c r="E357" s="7" t="s">
        <v>43</v>
      </c>
      <c r="F357" s="7">
        <v>18.6</v>
      </c>
      <c r="G357" s="7">
        <v>7.3</v>
      </c>
      <c r="H357" s="7">
        <v>2.4</v>
      </c>
      <c r="I357" s="7">
        <v>0.0</v>
      </c>
      <c r="J357" s="7">
        <v>7.487954611484215E-4</v>
      </c>
      <c r="K357" s="7">
        <v>0.0</v>
      </c>
      <c r="L357" s="7">
        <v>8.0</v>
      </c>
      <c r="M357" s="7">
        <v>0.0</v>
      </c>
      <c r="N357" s="7">
        <v>4.0</v>
      </c>
      <c r="O357" s="7">
        <v>17.0</v>
      </c>
      <c r="P357" s="7">
        <v>17.0</v>
      </c>
      <c r="Q357" s="7">
        <v>1.0</v>
      </c>
      <c r="R357" s="7">
        <v>0.2312</v>
      </c>
      <c r="S357" s="7">
        <v>0.2481</v>
      </c>
      <c r="T357" s="7">
        <v>0.04</v>
      </c>
      <c r="U357" s="7">
        <v>91.87890437289764</v>
      </c>
      <c r="V357" s="7">
        <v>1.3333333333333333</v>
      </c>
      <c r="W357" s="7">
        <v>24.8</v>
      </c>
      <c r="X357" s="7">
        <v>0.37</v>
      </c>
      <c r="Y357" s="7">
        <v>0.25</v>
      </c>
      <c r="Z357" s="9">
        <v>0.26</v>
      </c>
      <c r="AA357" s="7">
        <v>0.51</v>
      </c>
      <c r="AB357" s="7">
        <v>0.7254901960784313</v>
      </c>
      <c r="AC357" s="10">
        <v>21.619</v>
      </c>
      <c r="AD357" s="11">
        <v>54.0475</v>
      </c>
      <c r="AE357" s="7">
        <v>0.82</v>
      </c>
      <c r="AF357" s="15">
        <v>5.3848</v>
      </c>
      <c r="AG357" s="15">
        <v>0.01897</v>
      </c>
      <c r="AH357" s="15">
        <v>0.24702</v>
      </c>
      <c r="AI357" s="15">
        <v>518.86</v>
      </c>
      <c r="AJ357" s="15">
        <v>22.1455</v>
      </c>
      <c r="AK357" s="15">
        <v>22.0669</v>
      </c>
      <c r="AL357" s="15">
        <v>999.96</v>
      </c>
      <c r="AM357" s="15">
        <v>50.5804</v>
      </c>
      <c r="AN357" s="15">
        <v>0.5233</v>
      </c>
    </row>
    <row r="358" ht="14.25" customHeight="1">
      <c r="A358" s="7" t="s">
        <v>60</v>
      </c>
      <c r="B358" s="7">
        <v>17.0</v>
      </c>
      <c r="C358" s="7" t="s">
        <v>41</v>
      </c>
      <c r="D358" s="7" t="s">
        <v>42</v>
      </c>
      <c r="E358" s="7" t="s">
        <v>43</v>
      </c>
      <c r="F358" s="7">
        <v>19.9</v>
      </c>
      <c r="G358" s="7">
        <v>8.6</v>
      </c>
      <c r="H358" s="7">
        <v>2.7</v>
      </c>
      <c r="I358" s="7">
        <v>0.001102308130898566</v>
      </c>
      <c r="J358" s="7">
        <v>0.011956170063289043</v>
      </c>
      <c r="K358" s="7">
        <v>0.0</v>
      </c>
      <c r="L358" s="7">
        <v>0.0</v>
      </c>
      <c r="M358" s="7">
        <v>0.0</v>
      </c>
      <c r="N358" s="7">
        <v>0.0</v>
      </c>
      <c r="O358" s="7">
        <v>9.0</v>
      </c>
      <c r="P358" s="7">
        <v>9.0</v>
      </c>
      <c r="Q358" s="7">
        <v>0.0</v>
      </c>
      <c r="R358" s="7">
        <v>0.3309</v>
      </c>
      <c r="S358" s="7">
        <v>0.3505</v>
      </c>
      <c r="T358" s="7">
        <v>0.07</v>
      </c>
      <c r="U358" s="7">
        <v>93.01247771836009</v>
      </c>
      <c r="V358" s="7">
        <v>1.1457286432160805</v>
      </c>
      <c r="W358" s="7">
        <v>22.8</v>
      </c>
      <c r="X358" s="7">
        <v>0.48</v>
      </c>
      <c r="Y358" s="7">
        <v>0.29</v>
      </c>
      <c r="Z358" s="9">
        <v>0.30000000000000004</v>
      </c>
      <c r="AA358" s="7">
        <v>0.5900000000000001</v>
      </c>
      <c r="AB358" s="7">
        <v>0.8135593220338981</v>
      </c>
      <c r="AC358" s="10">
        <v>25.924</v>
      </c>
      <c r="AD358" s="11">
        <v>37.03428571428571</v>
      </c>
      <c r="AE358" s="7">
        <v>0.84</v>
      </c>
      <c r="AF358" s="15">
        <v>2.861</v>
      </c>
      <c r="AG358" s="15">
        <v>0.01016</v>
      </c>
      <c r="AH358" s="15">
        <v>0.13294</v>
      </c>
      <c r="AI358" s="15">
        <v>527.43</v>
      </c>
      <c r="AJ358" s="15">
        <v>22.0443</v>
      </c>
      <c r="AK358" s="15">
        <v>22.0302</v>
      </c>
      <c r="AL358" s="15">
        <v>999.63</v>
      </c>
      <c r="AM358" s="15">
        <v>50.645</v>
      </c>
      <c r="AN358" s="15">
        <v>0.53</v>
      </c>
    </row>
    <row r="359" ht="14.25" customHeight="1">
      <c r="A359" s="7" t="s">
        <v>60</v>
      </c>
      <c r="B359" s="7">
        <v>18.0</v>
      </c>
      <c r="C359" s="7" t="s">
        <v>41</v>
      </c>
      <c r="D359" s="7" t="s">
        <v>42</v>
      </c>
      <c r="E359" s="7" t="s">
        <v>43</v>
      </c>
      <c r="F359" s="7">
        <v>19.4</v>
      </c>
      <c r="G359" s="7">
        <v>8.9</v>
      </c>
      <c r="H359" s="7">
        <v>2.3</v>
      </c>
      <c r="I359" s="7">
        <v>0.00559546015549145</v>
      </c>
      <c r="J359" s="7">
        <v>-6.065628493015091E-4</v>
      </c>
      <c r="K359" s="7">
        <v>0.0</v>
      </c>
      <c r="L359" s="7">
        <v>0.0</v>
      </c>
      <c r="M359" s="7">
        <v>25.0</v>
      </c>
      <c r="N359" s="7">
        <v>3.0</v>
      </c>
      <c r="O359" s="7">
        <v>15.0</v>
      </c>
      <c r="P359" s="7">
        <v>15.0</v>
      </c>
      <c r="Q359" s="7">
        <v>0.0</v>
      </c>
      <c r="R359" s="7">
        <v>0.3266</v>
      </c>
      <c r="S359" s="7">
        <v>0.3534</v>
      </c>
      <c r="T359" s="7">
        <v>0.07</v>
      </c>
      <c r="U359" s="7">
        <v>90.54340155257586</v>
      </c>
      <c r="V359" s="7">
        <v>1.2577319587628866</v>
      </c>
      <c r="W359" s="7">
        <v>24.4</v>
      </c>
      <c r="X359" s="7">
        <v>0.41</v>
      </c>
      <c r="Y359" s="7">
        <v>0.28</v>
      </c>
      <c r="Z359" s="9">
        <v>0.28</v>
      </c>
      <c r="AA359" s="7">
        <v>0.56</v>
      </c>
      <c r="AB359" s="7">
        <v>0.732142857142857</v>
      </c>
      <c r="AC359" s="10">
        <v>31.856</v>
      </c>
      <c r="AD359" s="11">
        <v>45.50857142857143</v>
      </c>
      <c r="AE359" s="7">
        <v>0.83</v>
      </c>
      <c r="AF359" s="15">
        <v>7.287</v>
      </c>
      <c r="AG359" s="15">
        <v>0.04882</v>
      </c>
      <c r="AH359" s="15">
        <v>0.63141</v>
      </c>
      <c r="AI359" s="15">
        <v>727.84</v>
      </c>
      <c r="AJ359" s="15">
        <v>22.5407</v>
      </c>
      <c r="AK359" s="15">
        <v>22.3963</v>
      </c>
      <c r="AL359" s="15">
        <v>1000.05</v>
      </c>
      <c r="AM359" s="15">
        <v>49.7441</v>
      </c>
      <c r="AN359" s="15">
        <v>0.7365</v>
      </c>
    </row>
    <row r="360" ht="14.25" customHeight="1">
      <c r="A360" s="7" t="s">
        <v>60</v>
      </c>
      <c r="B360" s="7">
        <v>21.0</v>
      </c>
      <c r="C360" s="7" t="s">
        <v>41</v>
      </c>
      <c r="D360" s="7" t="s">
        <v>42</v>
      </c>
      <c r="E360" s="7" t="s">
        <v>45</v>
      </c>
      <c r="F360" s="7">
        <v>22.5</v>
      </c>
      <c r="G360" s="7">
        <v>7.5</v>
      </c>
      <c r="H360" s="7">
        <v>2.2</v>
      </c>
      <c r="I360" s="7">
        <v>0.001715753063344705</v>
      </c>
      <c r="J360" s="7">
        <v>0.0</v>
      </c>
      <c r="K360" s="7">
        <v>0.0</v>
      </c>
      <c r="L360" s="7">
        <v>0.0</v>
      </c>
      <c r="M360" s="7">
        <v>0.0</v>
      </c>
      <c r="N360" s="7">
        <v>6.0</v>
      </c>
      <c r="O360" s="7">
        <v>16.0</v>
      </c>
      <c r="P360" s="7">
        <v>18.0</v>
      </c>
      <c r="Q360" s="7">
        <v>6.0</v>
      </c>
      <c r="R360" s="7">
        <v>0.1984</v>
      </c>
      <c r="S360" s="7">
        <v>0.2358</v>
      </c>
      <c r="T360" s="7">
        <v>0.04</v>
      </c>
      <c r="U360" s="7">
        <v>80.89887640449437</v>
      </c>
      <c r="V360" s="7">
        <v>0.8533333333333333</v>
      </c>
      <c r="W360" s="7">
        <v>19.2</v>
      </c>
      <c r="X360" s="7">
        <v>0.41</v>
      </c>
      <c r="Y360" s="7">
        <v>0.27</v>
      </c>
      <c r="Z360" s="9">
        <v>0.25</v>
      </c>
      <c r="AA360" s="7">
        <v>0.52</v>
      </c>
      <c r="AB360" s="7">
        <v>0.7884615384615384</v>
      </c>
      <c r="AC360" s="10">
        <v>16.878</v>
      </c>
      <c r="AD360" s="11">
        <v>42.195</v>
      </c>
      <c r="AE360" s="7">
        <v>0.82</v>
      </c>
      <c r="AF360" s="15">
        <v>7.58</v>
      </c>
      <c r="AG360" s="15">
        <v>0.03214</v>
      </c>
      <c r="AH360" s="15">
        <v>0.38265</v>
      </c>
      <c r="AI360" s="15">
        <v>591.71</v>
      </c>
      <c r="AJ360" s="15">
        <v>22.1183</v>
      </c>
      <c r="AK360" s="15">
        <v>22.0393</v>
      </c>
      <c r="AL360" s="15">
        <v>999.87</v>
      </c>
      <c r="AM360" s="15">
        <v>53.7111</v>
      </c>
      <c r="AN360" s="15">
        <v>0.5989</v>
      </c>
    </row>
    <row r="361" ht="14.25" customHeight="1">
      <c r="A361" s="7" t="s">
        <v>60</v>
      </c>
      <c r="B361" s="7">
        <v>23.0</v>
      </c>
      <c r="C361" s="7" t="s">
        <v>41</v>
      </c>
      <c r="D361" s="7" t="s">
        <v>42</v>
      </c>
      <c r="E361" s="7" t="s">
        <v>45</v>
      </c>
      <c r="F361" s="7">
        <v>23.4</v>
      </c>
      <c r="G361" s="7">
        <v>8.3</v>
      </c>
      <c r="H361" s="7">
        <v>2.4</v>
      </c>
      <c r="I361" s="7">
        <v>9.360026740687366E-4</v>
      </c>
      <c r="J361" s="7">
        <v>0.001998513173016303</v>
      </c>
      <c r="K361" s="7">
        <v>0.004723570111174968</v>
      </c>
      <c r="L361" s="7">
        <v>0.0</v>
      </c>
      <c r="M361" s="7">
        <v>52.0</v>
      </c>
      <c r="N361" s="7">
        <v>4.0</v>
      </c>
      <c r="O361" s="7">
        <v>24.0</v>
      </c>
      <c r="P361" s="7">
        <v>27.0</v>
      </c>
      <c r="Q361" s="7">
        <v>1.0</v>
      </c>
      <c r="R361" s="7">
        <v>0.2016</v>
      </c>
      <c r="S361" s="7">
        <v>0.2246</v>
      </c>
      <c r="T361" s="7">
        <v>0.01</v>
      </c>
      <c r="U361" s="7">
        <v>89.28238583410997</v>
      </c>
      <c r="V361" s="7">
        <v>0.9914529914529915</v>
      </c>
      <c r="W361" s="7">
        <v>23.2</v>
      </c>
      <c r="X361" s="7">
        <v>0.27</v>
      </c>
      <c r="Y361" s="7">
        <v>0.27</v>
      </c>
      <c r="Z361" s="9">
        <v>0.15000000000000002</v>
      </c>
      <c r="AA361" s="7">
        <v>0.42000000000000004</v>
      </c>
      <c r="AB361" s="7">
        <v>0.6428571428571428</v>
      </c>
      <c r="AC361" s="10">
        <v>17.966</v>
      </c>
      <c r="AD361" s="11">
        <v>179.66000000000003</v>
      </c>
      <c r="AE361" s="7">
        <v>0.83</v>
      </c>
      <c r="AF361" s="15">
        <v>6.2179</v>
      </c>
      <c r="AG361" s="15">
        <v>0.03081</v>
      </c>
      <c r="AH361" s="15">
        <v>0.37217</v>
      </c>
      <c r="AI361" s="15">
        <v>648.3</v>
      </c>
      <c r="AJ361" s="15">
        <v>22.055</v>
      </c>
      <c r="AK361" s="15">
        <v>22.0317</v>
      </c>
      <c r="AL361" s="15">
        <v>1000.02</v>
      </c>
      <c r="AM361" s="15">
        <v>52.774</v>
      </c>
      <c r="AN361" s="15">
        <v>0.6547</v>
      </c>
    </row>
    <row r="362" ht="14.25" customHeight="1">
      <c r="A362" s="7" t="s">
        <v>60</v>
      </c>
      <c r="B362" s="7">
        <v>26.0</v>
      </c>
      <c r="C362" s="7" t="s">
        <v>41</v>
      </c>
      <c r="D362" s="7" t="s">
        <v>42</v>
      </c>
      <c r="E362" s="7" t="s">
        <v>45</v>
      </c>
      <c r="F362" s="7">
        <v>28.9</v>
      </c>
      <c r="G362" s="7">
        <v>6.5</v>
      </c>
      <c r="H362" s="7">
        <v>2.6</v>
      </c>
      <c r="I362" s="7">
        <v>-1.875193928010388E-4</v>
      </c>
      <c r="J362" s="7">
        <v>0.0016966008986592368</v>
      </c>
      <c r="K362" s="7">
        <v>0.0</v>
      </c>
      <c r="L362" s="7">
        <v>2.0</v>
      </c>
      <c r="M362" s="7">
        <v>7.0</v>
      </c>
      <c r="N362" s="7">
        <v>15.0</v>
      </c>
      <c r="O362" s="7">
        <v>17.0</v>
      </c>
      <c r="P362" s="7">
        <v>19.0</v>
      </c>
      <c r="Q362" s="7">
        <v>16.0</v>
      </c>
      <c r="R362" s="7">
        <v>0.0917</v>
      </c>
      <c r="S362" s="7">
        <v>0.1346</v>
      </c>
      <c r="T362" s="7">
        <v>0.01</v>
      </c>
      <c r="U362" s="7">
        <v>65.56982343499197</v>
      </c>
      <c r="V362" s="7">
        <v>0.8304498269896194</v>
      </c>
      <c r="W362" s="7">
        <v>24.0</v>
      </c>
      <c r="X362" s="7">
        <v>0.34</v>
      </c>
      <c r="Y362" s="7">
        <v>0.27</v>
      </c>
      <c r="Z362" s="9">
        <v>0.42</v>
      </c>
      <c r="AA362" s="7">
        <v>0.69</v>
      </c>
      <c r="AB362" s="7">
        <v>0.4927536231884059</v>
      </c>
      <c r="AC362" s="10">
        <v>13.279</v>
      </c>
      <c r="AD362" s="11">
        <v>132.79</v>
      </c>
      <c r="AE362" s="7">
        <v>0.82</v>
      </c>
      <c r="AF362" s="15">
        <v>6.567</v>
      </c>
      <c r="AG362" s="15">
        <v>0.03021</v>
      </c>
      <c r="AH362" s="15">
        <v>0.38658</v>
      </c>
      <c r="AI362" s="15">
        <v>621.89</v>
      </c>
      <c r="AJ362" s="15">
        <v>22.5223</v>
      </c>
      <c r="AK362" s="15">
        <v>22.2361</v>
      </c>
      <c r="AL362" s="15">
        <v>999.95</v>
      </c>
      <c r="AM362" s="15">
        <v>52.2672</v>
      </c>
      <c r="AN362" s="15">
        <v>0.6285</v>
      </c>
    </row>
    <row r="363" ht="14.25" customHeight="1">
      <c r="A363" s="7" t="s">
        <v>60</v>
      </c>
      <c r="B363" s="7">
        <v>28.0</v>
      </c>
      <c r="C363" s="7" t="s">
        <v>41</v>
      </c>
      <c r="D363" s="7" t="s">
        <v>42</v>
      </c>
      <c r="E363" s="7" t="s">
        <v>45</v>
      </c>
      <c r="F363" s="7">
        <v>26.1</v>
      </c>
      <c r="G363" s="7">
        <v>8.2</v>
      </c>
      <c r="H363" s="7">
        <v>3.1</v>
      </c>
      <c r="I363" s="7">
        <v>6.276001718813484E-4</v>
      </c>
      <c r="J363" s="7">
        <v>0.001340483173971646</v>
      </c>
      <c r="K363" s="7">
        <v>0.0036204619919145767</v>
      </c>
      <c r="L363" s="7">
        <v>3.0</v>
      </c>
      <c r="M363" s="7">
        <v>10.0</v>
      </c>
      <c r="N363" s="7">
        <v>21.0</v>
      </c>
      <c r="O363" s="7">
        <v>25.0</v>
      </c>
      <c r="P363" s="7">
        <v>28.0</v>
      </c>
      <c r="Q363" s="7">
        <v>16.0</v>
      </c>
      <c r="R363" s="7">
        <v>0.3374</v>
      </c>
      <c r="S363" s="7">
        <v>0.405</v>
      </c>
      <c r="T363" s="7">
        <v>0.09</v>
      </c>
      <c r="U363" s="7">
        <v>78.53968253968252</v>
      </c>
      <c r="V363" s="7">
        <v>0.7394636015325671</v>
      </c>
      <c r="W363" s="7">
        <v>19.3</v>
      </c>
      <c r="X363" s="7">
        <v>0.65</v>
      </c>
      <c r="Y363" s="7">
        <v>0.81</v>
      </c>
      <c r="Z363" s="9">
        <v>1.01</v>
      </c>
      <c r="AA363" s="7">
        <v>1.82</v>
      </c>
      <c r="AB363" s="7">
        <v>0.35714285714285715</v>
      </c>
      <c r="AC363" s="10">
        <v>30.14</v>
      </c>
      <c r="AD363" s="11">
        <v>33.488888888888894</v>
      </c>
      <c r="AE363" s="7">
        <v>0.82</v>
      </c>
      <c r="AF363" s="15">
        <v>3.7206</v>
      </c>
      <c r="AG363" s="15">
        <v>0.01771</v>
      </c>
      <c r="AH363" s="15">
        <v>0.24173</v>
      </c>
      <c r="AI363" s="15">
        <v>638.31</v>
      </c>
      <c r="AJ363" s="15">
        <v>23.0003</v>
      </c>
      <c r="AK363" s="15">
        <v>22.8237</v>
      </c>
      <c r="AL363" s="15">
        <v>1000.02</v>
      </c>
      <c r="AM363" s="15">
        <v>51.2947</v>
      </c>
      <c r="AN363" s="15">
        <v>0.6421</v>
      </c>
    </row>
    <row r="364" ht="14.25" customHeight="1">
      <c r="A364" s="7" t="s">
        <v>60</v>
      </c>
      <c r="B364" s="7">
        <v>30.0</v>
      </c>
      <c r="C364" s="7" t="s">
        <v>41</v>
      </c>
      <c r="D364" s="7" t="s">
        <v>42</v>
      </c>
      <c r="E364" s="7" t="s">
        <v>45</v>
      </c>
      <c r="F364" s="7">
        <v>11.4</v>
      </c>
      <c r="G364" s="7">
        <v>7.6</v>
      </c>
      <c r="H364" s="7">
        <v>1.9</v>
      </c>
      <c r="I364" s="7">
        <v>-0.0027845493388940212</v>
      </c>
      <c r="J364" s="7">
        <v>0.0014477340687268914</v>
      </c>
      <c r="K364" s="7">
        <v>0.0</v>
      </c>
      <c r="L364" s="7">
        <v>2.0</v>
      </c>
      <c r="M364" s="7">
        <v>2.0</v>
      </c>
      <c r="N364" s="7">
        <v>2.0</v>
      </c>
      <c r="O364" s="7">
        <v>6.0</v>
      </c>
      <c r="P364" s="7">
        <v>6.0</v>
      </c>
      <c r="Q364" s="7">
        <v>0.0</v>
      </c>
      <c r="R364" s="7">
        <v>0.1864</v>
      </c>
      <c r="S364" s="7">
        <v>0.1918</v>
      </c>
      <c r="T364" s="7">
        <v>0.05</v>
      </c>
      <c r="U364" s="7">
        <v>96.19181946403388</v>
      </c>
      <c r="V364" s="7">
        <v>1.9649122807017543</v>
      </c>
      <c r="W364" s="7">
        <v>22.4</v>
      </c>
      <c r="X364" s="7">
        <v>0.17</v>
      </c>
      <c r="Y364" s="7">
        <v>0.12</v>
      </c>
      <c r="Z364" s="9">
        <v>0.16999999999999998</v>
      </c>
      <c r="AA364" s="7">
        <v>0.29</v>
      </c>
      <c r="AB364" s="7">
        <v>0.5862068965517242</v>
      </c>
      <c r="AC364" s="10">
        <v>19.356</v>
      </c>
      <c r="AD364" s="11">
        <v>38.712</v>
      </c>
      <c r="AE364" s="7">
        <v>0.82</v>
      </c>
      <c r="AF364" s="15">
        <v>5.7106</v>
      </c>
      <c r="AG364" s="15">
        <v>0.01712</v>
      </c>
      <c r="AH364" s="15">
        <v>0.22449</v>
      </c>
      <c r="AI364" s="15">
        <v>439.71</v>
      </c>
      <c r="AJ364" s="15">
        <v>22.7482</v>
      </c>
      <c r="AK364" s="15">
        <v>22.7226</v>
      </c>
      <c r="AL364" s="15">
        <v>1000.23</v>
      </c>
      <c r="AM364" s="15">
        <v>52.0634</v>
      </c>
      <c r="AN364" s="15">
        <v>0.4435</v>
      </c>
    </row>
    <row r="365" ht="14.25" customHeight="1">
      <c r="A365" s="7" t="s">
        <v>60</v>
      </c>
      <c r="B365" s="7">
        <v>31.0</v>
      </c>
      <c r="C365" s="7" t="s">
        <v>41</v>
      </c>
      <c r="D365" s="7" t="s">
        <v>42</v>
      </c>
      <c r="E365" s="7" t="s">
        <v>45</v>
      </c>
      <c r="F365" s="7">
        <v>28.6</v>
      </c>
      <c r="G365" s="7">
        <v>7.9</v>
      </c>
      <c r="H365" s="7">
        <v>2.7</v>
      </c>
      <c r="I365" s="7">
        <v>0.001540154651370862</v>
      </c>
      <c r="J365" s="7">
        <v>-6.828619626877558E-4</v>
      </c>
      <c r="K365" s="7">
        <v>0.0</v>
      </c>
      <c r="L365" s="7">
        <v>7.0</v>
      </c>
      <c r="M365" s="7">
        <v>0.0</v>
      </c>
      <c r="N365" s="7">
        <v>5.0</v>
      </c>
      <c r="O365" s="7">
        <v>36.0</v>
      </c>
      <c r="P365" s="7">
        <v>38.0</v>
      </c>
      <c r="Q365" s="7">
        <v>8.0</v>
      </c>
      <c r="R365" s="7">
        <v>0.2513</v>
      </c>
      <c r="S365" s="7">
        <v>0.2565</v>
      </c>
      <c r="T365" s="7">
        <v>0.03</v>
      </c>
      <c r="U365" s="7">
        <v>97.70419426048565</v>
      </c>
      <c r="V365" s="7">
        <v>0.7727272727272727</v>
      </c>
      <c r="W365" s="7">
        <v>22.1</v>
      </c>
      <c r="X365" s="7">
        <v>0.36</v>
      </c>
      <c r="Y365" s="7">
        <v>0.39</v>
      </c>
      <c r="Z365" s="9">
        <v>0.62</v>
      </c>
      <c r="AA365" s="7">
        <v>1.01</v>
      </c>
      <c r="AB365" s="7">
        <v>0.3564356435643564</v>
      </c>
      <c r="AC365" s="10">
        <v>20.422</v>
      </c>
      <c r="AD365" s="11">
        <v>68.07333333333334</v>
      </c>
      <c r="AE365" s="7">
        <v>0.84</v>
      </c>
      <c r="AF365" s="15">
        <v>2.6697</v>
      </c>
      <c r="AG365" s="15">
        <v>0.00802</v>
      </c>
      <c r="AH365" s="15">
        <v>0.1056</v>
      </c>
      <c r="AI365" s="15">
        <v>446.99</v>
      </c>
      <c r="AJ365" s="15">
        <v>22.6023</v>
      </c>
      <c r="AK365" s="15">
        <v>22.547</v>
      </c>
      <c r="AL365" s="15">
        <v>1000.03</v>
      </c>
      <c r="AM365" s="15">
        <v>52.3446</v>
      </c>
      <c r="AN365" s="15">
        <v>0.4488</v>
      </c>
    </row>
    <row r="366" ht="14.25" customHeight="1">
      <c r="A366" s="7" t="s">
        <v>60</v>
      </c>
      <c r="B366" s="7">
        <v>34.0</v>
      </c>
      <c r="C366" s="7" t="s">
        <v>41</v>
      </c>
      <c r="D366" s="7" t="s">
        <v>42</v>
      </c>
      <c r="E366" s="7" t="s">
        <v>45</v>
      </c>
      <c r="F366" s="7">
        <v>28.3</v>
      </c>
      <c r="G366" s="7">
        <v>8.1</v>
      </c>
      <c r="H366" s="7">
        <v>2.6</v>
      </c>
      <c r="I366" s="7">
        <v>-3.823030605275002E-4</v>
      </c>
      <c r="J366" s="7">
        <v>0.0027492867132709875</v>
      </c>
      <c r="K366" s="7">
        <v>0.0</v>
      </c>
      <c r="L366" s="7">
        <v>2.0</v>
      </c>
      <c r="M366" s="7">
        <v>3.0</v>
      </c>
      <c r="N366" s="7">
        <v>3.0</v>
      </c>
      <c r="O366" s="7">
        <v>20.0</v>
      </c>
      <c r="P366" s="7">
        <v>22.0</v>
      </c>
      <c r="Q366" s="7">
        <v>1.0</v>
      </c>
      <c r="R366" s="7">
        <v>0.2763</v>
      </c>
      <c r="S366" s="7">
        <v>0.2944</v>
      </c>
      <c r="T366" s="7">
        <v>0.03</v>
      </c>
      <c r="U366" s="7">
        <v>93.15431164901665</v>
      </c>
      <c r="V366" s="7">
        <v>0.7491166077738516</v>
      </c>
      <c r="W366" s="7">
        <v>21.2</v>
      </c>
      <c r="X366" s="7">
        <v>0.38</v>
      </c>
      <c r="Y366" s="7">
        <v>0.39</v>
      </c>
      <c r="Z366" s="9">
        <v>0.6900000000000001</v>
      </c>
      <c r="AA366" s="7">
        <v>1.08</v>
      </c>
      <c r="AB366" s="7">
        <v>0.35185185185185186</v>
      </c>
      <c r="AC366" s="10">
        <v>16.742</v>
      </c>
      <c r="AD366" s="11">
        <v>55.80666666666667</v>
      </c>
      <c r="AE366" s="7">
        <v>0.81</v>
      </c>
      <c r="AF366" s="15">
        <v>5.8272</v>
      </c>
      <c r="AG366" s="15">
        <v>0.02452</v>
      </c>
      <c r="AH366" s="15">
        <v>0.31358</v>
      </c>
      <c r="AI366" s="15">
        <v>591.25</v>
      </c>
      <c r="AJ366" s="15">
        <v>22.6069</v>
      </c>
      <c r="AK366" s="15">
        <v>22.4899</v>
      </c>
      <c r="AL366" s="15">
        <v>999.74</v>
      </c>
      <c r="AM366" s="15">
        <v>52.5181</v>
      </c>
      <c r="AN366" s="15">
        <v>0.5969</v>
      </c>
    </row>
    <row r="367" ht="14.25" customHeight="1">
      <c r="A367" s="7" t="s">
        <v>60</v>
      </c>
      <c r="B367" s="7">
        <v>36.0</v>
      </c>
      <c r="C367" s="7" t="s">
        <v>41</v>
      </c>
      <c r="D367" s="7" t="s">
        <v>42</v>
      </c>
      <c r="E367" s="7" t="s">
        <v>45</v>
      </c>
      <c r="F367" s="7">
        <v>24.6</v>
      </c>
      <c r="G367" s="7">
        <v>9.5</v>
      </c>
      <c r="H367" s="7">
        <v>2.7</v>
      </c>
      <c r="I367" s="7">
        <v>-0.0019506341663220184</v>
      </c>
      <c r="J367" s="7">
        <v>0.0</v>
      </c>
      <c r="K367" s="7">
        <v>0.0</v>
      </c>
      <c r="L367" s="7">
        <v>4.0</v>
      </c>
      <c r="M367" s="7">
        <v>8.0</v>
      </c>
      <c r="N367" s="7">
        <v>6.0</v>
      </c>
      <c r="O367" s="7">
        <v>28.0</v>
      </c>
      <c r="P367" s="7">
        <v>32.0</v>
      </c>
      <c r="Q367" s="7">
        <v>6.0</v>
      </c>
      <c r="R367" s="7">
        <v>0.368</v>
      </c>
      <c r="S367" s="7">
        <v>0.3915</v>
      </c>
      <c r="T367" s="7">
        <v>0.8</v>
      </c>
      <c r="U367" s="7">
        <v>105.75275397796817</v>
      </c>
      <c r="V367" s="7">
        <v>0.9471544715447154</v>
      </c>
      <c r="W367" s="7">
        <v>23.3</v>
      </c>
      <c r="X367" s="7">
        <v>0.45</v>
      </c>
      <c r="Y367" s="7">
        <v>0.44</v>
      </c>
      <c r="Z367" s="9">
        <v>1.26</v>
      </c>
      <c r="AA367" s="7">
        <v>1.7</v>
      </c>
      <c r="AB367" s="7">
        <v>0.2647058823529412</v>
      </c>
      <c r="AC367" s="10">
        <v>26.718</v>
      </c>
      <c r="AD367" s="11">
        <v>3.33975</v>
      </c>
      <c r="AE367" s="7">
        <v>0.83</v>
      </c>
      <c r="AF367" s="15">
        <v>4.0751</v>
      </c>
      <c r="AG367" s="15">
        <v>0.01597</v>
      </c>
      <c r="AH367" s="15">
        <v>0.20428</v>
      </c>
      <c r="AI367" s="15">
        <v>567.19</v>
      </c>
      <c r="AJ367" s="15">
        <v>22.4359</v>
      </c>
      <c r="AK367" s="15">
        <v>22.3979</v>
      </c>
      <c r="AL367" s="15">
        <v>999.95</v>
      </c>
      <c r="AM367" s="15">
        <v>52.4662</v>
      </c>
      <c r="AN367" s="15">
        <v>0.5709</v>
      </c>
    </row>
    <row r="368" ht="14.25" customHeight="1">
      <c r="A368" s="7" t="s">
        <v>60</v>
      </c>
      <c r="B368" s="7">
        <v>37.0</v>
      </c>
      <c r="C368" s="7" t="s">
        <v>41</v>
      </c>
      <c r="D368" s="7" t="s">
        <v>42</v>
      </c>
      <c r="E368" s="7" t="s">
        <v>45</v>
      </c>
      <c r="F368" s="7">
        <v>17.3</v>
      </c>
      <c r="G368" s="7">
        <v>7.4</v>
      </c>
      <c r="H368" s="7">
        <v>2.4</v>
      </c>
      <c r="I368" s="7">
        <v>0.015512843852744845</v>
      </c>
      <c r="J368" s="7">
        <v>0.0</v>
      </c>
      <c r="K368" s="7">
        <v>0.009897655755953104</v>
      </c>
      <c r="L368" s="7">
        <v>2.0</v>
      </c>
      <c r="M368" s="7">
        <v>2.0</v>
      </c>
      <c r="N368" s="7">
        <v>4.0</v>
      </c>
      <c r="O368" s="7">
        <v>14.0</v>
      </c>
      <c r="P368" s="7">
        <v>16.0</v>
      </c>
      <c r="Q368" s="7">
        <v>6.0</v>
      </c>
      <c r="R368" s="7">
        <v>0.1604</v>
      </c>
      <c r="S368" s="7">
        <v>0.2237</v>
      </c>
      <c r="T368" s="7">
        <v>0.04</v>
      </c>
      <c r="U368" s="7">
        <v>65.54164398475774</v>
      </c>
      <c r="V368" s="7">
        <v>1.346820809248555</v>
      </c>
      <c r="W368" s="7">
        <v>23.3</v>
      </c>
      <c r="X368" s="7">
        <v>0.37</v>
      </c>
      <c r="Y368" s="7">
        <v>0.14</v>
      </c>
      <c r="Z368" s="9">
        <v>0.27</v>
      </c>
      <c r="AA368" s="7">
        <v>0.41000000000000003</v>
      </c>
      <c r="AB368" s="7">
        <v>0.9024390243902438</v>
      </c>
      <c r="AC368" s="10">
        <v>14.502</v>
      </c>
      <c r="AD368" s="11">
        <v>36.255</v>
      </c>
      <c r="AE368" s="7">
        <v>0.81</v>
      </c>
      <c r="AF368" s="15">
        <v>2.738</v>
      </c>
      <c r="AG368" s="15">
        <v>0.00942</v>
      </c>
      <c r="AH368" s="15">
        <v>0.12002</v>
      </c>
      <c r="AI368" s="15">
        <v>513.74</v>
      </c>
      <c r="AJ368" s="15">
        <v>22.2205</v>
      </c>
      <c r="AK368" s="15">
        <v>22.2436</v>
      </c>
      <c r="AL368" s="15">
        <v>999.93</v>
      </c>
      <c r="AM368" s="15">
        <v>52.3779</v>
      </c>
      <c r="AN368" s="15">
        <v>0.516</v>
      </c>
    </row>
    <row r="369" ht="14.25" customHeight="1">
      <c r="A369" s="7" t="s">
        <v>60</v>
      </c>
      <c r="B369" s="7">
        <v>39.0</v>
      </c>
      <c r="C369" s="7" t="s">
        <v>41</v>
      </c>
      <c r="D369" s="7" t="s">
        <v>42</v>
      </c>
      <c r="E369" s="7" t="s">
        <v>45</v>
      </c>
      <c r="F369" s="7">
        <v>25.7</v>
      </c>
      <c r="G369" s="7">
        <v>8.5</v>
      </c>
      <c r="H369" s="7">
        <v>2.8</v>
      </c>
      <c r="I369" s="7">
        <v>-2.108228289919578E-4</v>
      </c>
      <c r="J369" s="7">
        <v>0.0012926041672773475</v>
      </c>
      <c r="K369" s="7">
        <v>0.006152252833772701</v>
      </c>
      <c r="L369" s="7">
        <v>1.0</v>
      </c>
      <c r="M369" s="7">
        <v>16.0</v>
      </c>
      <c r="N369" s="7">
        <v>3.0</v>
      </c>
      <c r="O369" s="7">
        <v>28.0</v>
      </c>
      <c r="P369" s="7">
        <v>32.0</v>
      </c>
      <c r="Q369" s="7">
        <v>18.0</v>
      </c>
      <c r="R369" s="7">
        <v>0.2358</v>
      </c>
      <c r="S369" s="7">
        <v>0.2431</v>
      </c>
      <c r="T369" s="7">
        <v>0.05</v>
      </c>
      <c r="U369" s="7">
        <v>96.21957534955983</v>
      </c>
      <c r="V369" s="7">
        <v>0.8599221789883269</v>
      </c>
      <c r="W369" s="7">
        <v>22.1</v>
      </c>
      <c r="X369" s="7">
        <v>0.39</v>
      </c>
      <c r="Y369" s="7">
        <v>0.43</v>
      </c>
      <c r="Z369" s="9">
        <v>0.45999999999999996</v>
      </c>
      <c r="AA369" s="7">
        <v>0.8899999999999999</v>
      </c>
      <c r="AB369" s="7">
        <v>0.4382022471910113</v>
      </c>
      <c r="AC369" s="10">
        <v>20.863</v>
      </c>
      <c r="AD369" s="11">
        <v>41.726</v>
      </c>
      <c r="AE369" s="7">
        <v>0.83</v>
      </c>
      <c r="AF369" s="15">
        <v>6.7955</v>
      </c>
      <c r="AG369" s="15">
        <v>0.0226</v>
      </c>
      <c r="AH369" s="15">
        <v>0.28609</v>
      </c>
      <c r="AI369" s="15">
        <v>490.23</v>
      </c>
      <c r="AJ369" s="15">
        <v>22.2848</v>
      </c>
      <c r="AK369" s="15">
        <v>22.2599</v>
      </c>
      <c r="AL369" s="15">
        <v>1000.23</v>
      </c>
      <c r="AM369" s="15">
        <v>51.9146</v>
      </c>
      <c r="AN369" s="15">
        <v>0.4954</v>
      </c>
    </row>
    <row r="370" ht="14.25" customHeight="1">
      <c r="A370" s="7" t="s">
        <v>60</v>
      </c>
      <c r="B370" s="7">
        <v>2.0</v>
      </c>
      <c r="C370" s="7" t="s">
        <v>46</v>
      </c>
      <c r="D370" s="7" t="s">
        <v>42</v>
      </c>
      <c r="E370" s="7" t="s">
        <v>43</v>
      </c>
      <c r="F370" s="7">
        <v>24.8</v>
      </c>
      <c r="G370" s="7">
        <v>9.6</v>
      </c>
      <c r="H370" s="7">
        <v>3.1</v>
      </c>
      <c r="I370" s="7">
        <v>0.010602689175039676</v>
      </c>
      <c r="J370" s="7">
        <v>5.684534688400883E-4</v>
      </c>
      <c r="K370" s="7">
        <v>0.0</v>
      </c>
      <c r="L370" s="7">
        <v>5.0</v>
      </c>
      <c r="M370" s="7">
        <v>8.0</v>
      </c>
      <c r="N370" s="7">
        <v>7.0</v>
      </c>
      <c r="O370" s="7">
        <v>42.0</v>
      </c>
      <c r="P370" s="7">
        <v>42.0</v>
      </c>
      <c r="Q370" s="7">
        <v>2.0</v>
      </c>
      <c r="R370" s="7">
        <v>0.2502</v>
      </c>
      <c r="S370" s="7">
        <v>0.2817</v>
      </c>
      <c r="T370" s="7">
        <v>0.04</v>
      </c>
      <c r="U370" s="7">
        <v>86.9673148531237</v>
      </c>
      <c r="V370" s="7">
        <v>1.0201612903225807</v>
      </c>
      <c r="W370" s="7">
        <v>25.3</v>
      </c>
      <c r="X370" s="7">
        <v>0.54</v>
      </c>
      <c r="Y370" s="7">
        <v>0.56</v>
      </c>
      <c r="Z370" s="9">
        <v>0.8</v>
      </c>
      <c r="AA370" s="7">
        <v>1.36</v>
      </c>
      <c r="AB370" s="7">
        <v>0.39705882352941174</v>
      </c>
      <c r="AC370" s="10">
        <v>21.933</v>
      </c>
      <c r="AD370" s="11">
        <v>54.832499999999996</v>
      </c>
      <c r="AE370" s="7">
        <v>0.83</v>
      </c>
      <c r="AF370" s="15">
        <v>2.8706</v>
      </c>
      <c r="AG370" s="15">
        <v>0.01027</v>
      </c>
      <c r="AH370" s="15">
        <v>0.13269</v>
      </c>
      <c r="AI370" s="15">
        <v>531.09</v>
      </c>
      <c r="AJ370" s="15">
        <v>22.2065</v>
      </c>
      <c r="AK370" s="15">
        <v>22.3373</v>
      </c>
      <c r="AL370" s="15">
        <v>999.82</v>
      </c>
      <c r="AM370" s="15">
        <v>51.2885</v>
      </c>
      <c r="AN370" s="15">
        <v>0.5336</v>
      </c>
    </row>
    <row r="371" ht="14.25" customHeight="1">
      <c r="A371" s="7" t="s">
        <v>60</v>
      </c>
      <c r="B371" s="7">
        <v>6.0</v>
      </c>
      <c r="C371" s="7" t="s">
        <v>46</v>
      </c>
      <c r="D371" s="7" t="s">
        <v>42</v>
      </c>
      <c r="E371" s="7" t="s">
        <v>43</v>
      </c>
      <c r="F371" s="7">
        <v>25.3</v>
      </c>
      <c r="G371" s="7">
        <v>9.2</v>
      </c>
      <c r="H371" s="7">
        <v>2.3</v>
      </c>
      <c r="I371" s="7">
        <v>2.1499754928422377E-4</v>
      </c>
      <c r="J371" s="7">
        <v>-0.004526521581805595</v>
      </c>
      <c r="K371" s="7">
        <v>0.0</v>
      </c>
      <c r="L371" s="7">
        <v>8.0</v>
      </c>
      <c r="M371" s="7">
        <v>5.0</v>
      </c>
      <c r="N371" s="7">
        <v>5.0</v>
      </c>
      <c r="O371" s="7">
        <v>10.0</v>
      </c>
      <c r="P371" s="7">
        <v>10.0</v>
      </c>
      <c r="Q371" s="7">
        <v>0.0</v>
      </c>
      <c r="R371" s="7">
        <v>0.2712</v>
      </c>
      <c r="S371" s="7">
        <v>0.2896</v>
      </c>
      <c r="T371" s="7">
        <v>0.05</v>
      </c>
      <c r="U371" s="7">
        <v>92.32053422370616</v>
      </c>
      <c r="V371" s="7">
        <v>1.1185770750988142</v>
      </c>
      <c r="W371" s="7">
        <v>28.3</v>
      </c>
      <c r="X371" s="7">
        <v>0.41</v>
      </c>
      <c r="Y371" s="7">
        <v>0.23</v>
      </c>
      <c r="Z371" s="9">
        <v>0.36</v>
      </c>
      <c r="AA371" s="7">
        <v>0.59</v>
      </c>
      <c r="AB371" s="7">
        <v>0.6949152542372882</v>
      </c>
      <c r="AC371" s="10">
        <v>32.276</v>
      </c>
      <c r="AD371" s="11">
        <v>64.55199999999999</v>
      </c>
      <c r="AE371" s="7">
        <v>0.85</v>
      </c>
      <c r="AF371" s="15">
        <v>4.9873</v>
      </c>
      <c r="AG371" s="15">
        <v>0.02564</v>
      </c>
      <c r="AH371" s="15">
        <v>0.32553</v>
      </c>
      <c r="AI371" s="15">
        <v>661.62</v>
      </c>
      <c r="AJ371" s="15">
        <v>22.2341</v>
      </c>
      <c r="AK371" s="15">
        <v>22.2257</v>
      </c>
      <c r="AL371" s="15">
        <v>1000.08</v>
      </c>
      <c r="AM371" s="15">
        <v>51.3101</v>
      </c>
      <c r="AN371" s="15">
        <v>0.6669</v>
      </c>
    </row>
    <row r="372" ht="14.25" customHeight="1">
      <c r="A372" s="7" t="s">
        <v>60</v>
      </c>
      <c r="B372" s="7">
        <v>7.0</v>
      </c>
      <c r="C372" s="7" t="s">
        <v>46</v>
      </c>
      <c r="D372" s="7" t="s">
        <v>42</v>
      </c>
      <c r="E372" s="7" t="s">
        <v>43</v>
      </c>
      <c r="F372" s="7">
        <v>31.2</v>
      </c>
      <c r="G372" s="7">
        <v>11.4</v>
      </c>
      <c r="H372" s="7">
        <v>3.4</v>
      </c>
      <c r="I372" s="7">
        <v>0.004345263282401507</v>
      </c>
      <c r="J372" s="7">
        <v>4.7830098163162416E-4</v>
      </c>
      <c r="K372" s="7">
        <v>0.0016206221455459663</v>
      </c>
      <c r="L372" s="7">
        <v>7.0</v>
      </c>
      <c r="M372" s="7">
        <v>2.0</v>
      </c>
      <c r="N372" s="7">
        <v>8.0</v>
      </c>
      <c r="O372" s="7">
        <v>29.0</v>
      </c>
      <c r="P372" s="7">
        <v>29.0</v>
      </c>
      <c r="Q372" s="7">
        <v>1.0</v>
      </c>
      <c r="R372" s="7">
        <v>0.5779</v>
      </c>
      <c r="S372" s="7">
        <v>0.6027</v>
      </c>
      <c r="T372" s="7">
        <v>0.13</v>
      </c>
      <c r="U372" s="7">
        <v>94.75354347366192</v>
      </c>
      <c r="V372" s="7">
        <v>0.8365384615384616</v>
      </c>
      <c r="W372" s="7">
        <v>26.1</v>
      </c>
      <c r="X372" s="7">
        <v>0.61</v>
      </c>
      <c r="Y372" s="7">
        <v>0.67</v>
      </c>
      <c r="Z372" s="9">
        <v>0.76</v>
      </c>
      <c r="AA372" s="7">
        <v>1.4300000000000002</v>
      </c>
      <c r="AB372" s="7">
        <v>0.4265734265734265</v>
      </c>
      <c r="AC372" s="10">
        <v>52.744</v>
      </c>
      <c r="AD372" s="11">
        <v>40.57230769230769</v>
      </c>
      <c r="AE372" s="7">
        <v>0.81</v>
      </c>
      <c r="AF372" s="15">
        <v>7.4712</v>
      </c>
      <c r="AG372" s="15">
        <v>0.04934</v>
      </c>
      <c r="AH372" s="15">
        <v>0.59286</v>
      </c>
      <c r="AI372" s="15">
        <v>725.38</v>
      </c>
      <c r="AJ372" s="15">
        <v>22.0997</v>
      </c>
      <c r="AK372" s="15">
        <v>22.1714</v>
      </c>
      <c r="AL372" s="15">
        <v>1000.03</v>
      </c>
      <c r="AM372" s="15">
        <v>51.3371</v>
      </c>
      <c r="AN372" s="15">
        <v>0.7342</v>
      </c>
    </row>
    <row r="373" ht="14.25" customHeight="1">
      <c r="A373" s="7" t="s">
        <v>60</v>
      </c>
      <c r="B373" s="7">
        <v>9.0</v>
      </c>
      <c r="C373" s="7" t="s">
        <v>46</v>
      </c>
      <c r="D373" s="7" t="s">
        <v>42</v>
      </c>
      <c r="E373" s="7" t="s">
        <v>43</v>
      </c>
      <c r="F373" s="7">
        <v>19.3</v>
      </c>
      <c r="G373" s="7">
        <v>8.8</v>
      </c>
      <c r="H373" s="7">
        <v>2.7</v>
      </c>
      <c r="I373" s="7">
        <v>0.002592435749779687</v>
      </c>
      <c r="J373" s="7">
        <v>0.001882968304484492</v>
      </c>
      <c r="K373" s="7">
        <v>0.0</v>
      </c>
      <c r="L373" s="7">
        <v>0.0</v>
      </c>
      <c r="M373" s="7">
        <v>2.0</v>
      </c>
      <c r="N373" s="7">
        <v>1.0</v>
      </c>
      <c r="O373" s="7">
        <v>12.0</v>
      </c>
      <c r="P373" s="7">
        <v>12.0</v>
      </c>
      <c r="Q373" s="7">
        <v>0.0</v>
      </c>
      <c r="R373" s="7">
        <v>0.2314</v>
      </c>
      <c r="S373" s="7">
        <v>0.2419</v>
      </c>
      <c r="T373" s="7">
        <v>0.04</v>
      </c>
      <c r="U373" s="7">
        <v>94.79940564635957</v>
      </c>
      <c r="V373" s="7">
        <v>1.067357512953368</v>
      </c>
      <c r="W373" s="7">
        <v>20.6</v>
      </c>
      <c r="X373" s="7">
        <v>0.28</v>
      </c>
      <c r="Y373" s="7">
        <v>0.0</v>
      </c>
      <c r="Z373" s="9">
        <v>0.2</v>
      </c>
      <c r="AA373" s="7">
        <v>0.2</v>
      </c>
      <c r="AB373" s="7">
        <v>1.4000000000000001</v>
      </c>
      <c r="AC373" s="10">
        <v>22.209</v>
      </c>
      <c r="AD373" s="11">
        <v>55.5225</v>
      </c>
      <c r="AE373" s="7">
        <v>0.83</v>
      </c>
      <c r="AF373" s="15">
        <v>3.8221</v>
      </c>
      <c r="AG373" s="15">
        <v>0.01276</v>
      </c>
      <c r="AH373" s="15">
        <v>0.15979</v>
      </c>
      <c r="AI373" s="15">
        <v>497.98</v>
      </c>
      <c r="AJ373" s="15">
        <v>21.8551</v>
      </c>
      <c r="AK373" s="15">
        <v>22.0346</v>
      </c>
      <c r="AL373" s="15">
        <v>999.91</v>
      </c>
      <c r="AM373" s="15">
        <v>51.3643</v>
      </c>
      <c r="AN373" s="15">
        <v>0.501</v>
      </c>
    </row>
    <row r="374" ht="14.25" customHeight="1">
      <c r="A374" s="7" t="s">
        <v>60</v>
      </c>
      <c r="B374" s="7">
        <v>13.0</v>
      </c>
      <c r="C374" s="7" t="s">
        <v>46</v>
      </c>
      <c r="D374" s="7" t="s">
        <v>42</v>
      </c>
      <c r="E374" s="7" t="s">
        <v>43</v>
      </c>
      <c r="F374" s="7">
        <v>18.8</v>
      </c>
      <c r="G374" s="7">
        <v>9.2</v>
      </c>
      <c r="H374" s="7">
        <v>2.4</v>
      </c>
      <c r="I374" s="7">
        <v>0.003889975072173174</v>
      </c>
      <c r="J374" s="7">
        <v>0.0011931647382787958</v>
      </c>
      <c r="K374" s="7">
        <v>0.0</v>
      </c>
      <c r="L374" s="7">
        <v>0.0</v>
      </c>
      <c r="M374" s="7">
        <v>0.0</v>
      </c>
      <c r="N374" s="7">
        <v>0.0</v>
      </c>
      <c r="O374" s="7">
        <v>10.0</v>
      </c>
      <c r="P374" s="7">
        <v>10.0</v>
      </c>
      <c r="Q374" s="7">
        <v>5.0</v>
      </c>
      <c r="R374" s="7">
        <v>0.2782</v>
      </c>
      <c r="S374" s="7">
        <v>0.2967</v>
      </c>
      <c r="T374" s="7">
        <v>0.06</v>
      </c>
      <c r="U374" s="7">
        <v>92.18419940853401</v>
      </c>
      <c r="V374" s="7">
        <v>1.4202127659574466</v>
      </c>
      <c r="W374" s="7">
        <v>26.7</v>
      </c>
      <c r="X374" s="7">
        <v>0.45</v>
      </c>
      <c r="Y374" s="7">
        <v>0.19</v>
      </c>
      <c r="Z374" s="9">
        <v>0.3</v>
      </c>
      <c r="AA374" s="7">
        <v>0.49</v>
      </c>
      <c r="AB374" s="7">
        <v>0.9183673469387755</v>
      </c>
      <c r="AC374" s="10">
        <v>30.143</v>
      </c>
      <c r="AD374" s="11">
        <v>50.23833333333334</v>
      </c>
      <c r="AE374" s="7">
        <v>0.82</v>
      </c>
      <c r="AF374" s="15">
        <v>2.0177</v>
      </c>
      <c r="AG374" s="15">
        <v>0.00742</v>
      </c>
      <c r="AH374" s="15">
        <v>0.09768</v>
      </c>
      <c r="AI374" s="15">
        <v>544.79</v>
      </c>
      <c r="AJ374" s="15">
        <v>22.1221</v>
      </c>
      <c r="AK374" s="15">
        <v>22.0631</v>
      </c>
      <c r="AL374" s="15">
        <v>1000.18</v>
      </c>
      <c r="AM374" s="15">
        <v>50.9539</v>
      </c>
      <c r="AN374" s="15">
        <v>0.5464</v>
      </c>
    </row>
    <row r="375" ht="14.25" customHeight="1">
      <c r="A375" s="7" t="s">
        <v>60</v>
      </c>
      <c r="B375" s="7">
        <v>15.0</v>
      </c>
      <c r="C375" s="7" t="s">
        <v>46</v>
      </c>
      <c r="D375" s="7" t="s">
        <v>42</v>
      </c>
      <c r="E375" s="7" t="s">
        <v>43</v>
      </c>
      <c r="F375" s="7">
        <v>16.2</v>
      </c>
      <c r="G375" s="7">
        <v>7.1</v>
      </c>
      <c r="H375" s="7">
        <v>1.9</v>
      </c>
      <c r="I375" s="7">
        <v>0.0027492867132709875</v>
      </c>
      <c r="J375" s="7">
        <v>0.01386195740310392</v>
      </c>
      <c r="K375" s="7">
        <v>-0.005433211722636298</v>
      </c>
      <c r="L375" s="7">
        <v>0.0</v>
      </c>
      <c r="M375" s="7">
        <v>17.0</v>
      </c>
      <c r="N375" s="7">
        <v>3.0</v>
      </c>
      <c r="O375" s="7">
        <v>11.0</v>
      </c>
      <c r="P375" s="7">
        <v>11.0</v>
      </c>
      <c r="Q375" s="7">
        <v>0.0</v>
      </c>
      <c r="R375" s="7">
        <v>0.1009</v>
      </c>
      <c r="S375" s="7">
        <v>0.1099</v>
      </c>
      <c r="T375" s="7">
        <v>0.01</v>
      </c>
      <c r="U375" s="7">
        <v>90.990990990991</v>
      </c>
      <c r="V375" s="7">
        <v>1.2222222222222223</v>
      </c>
      <c r="W375" s="7">
        <v>19.8</v>
      </c>
      <c r="X375" s="7">
        <v>0.19</v>
      </c>
      <c r="Y375" s="7">
        <v>0.09</v>
      </c>
      <c r="Z375" s="9">
        <v>0.13</v>
      </c>
      <c r="AA375" s="7">
        <v>0.22</v>
      </c>
      <c r="AB375" s="7">
        <v>0.8636363636363636</v>
      </c>
      <c r="AC375" s="10">
        <v>8.232</v>
      </c>
      <c r="AD375" s="11">
        <v>82.32</v>
      </c>
      <c r="AE375" s="7">
        <v>0.83</v>
      </c>
      <c r="AF375" s="15">
        <v>8.1456</v>
      </c>
      <c r="AG375" s="15">
        <v>0.05897</v>
      </c>
      <c r="AH375" s="15">
        <v>0.69384</v>
      </c>
      <c r="AI375" s="15">
        <v>745.07</v>
      </c>
      <c r="AJ375" s="15">
        <v>21.9031</v>
      </c>
      <c r="AK375" s="15">
        <v>22.0738</v>
      </c>
      <c r="AL375" s="15">
        <v>999.81</v>
      </c>
      <c r="AM375" s="15">
        <v>50.6728</v>
      </c>
      <c r="AN375" s="15">
        <v>0.7552</v>
      </c>
    </row>
    <row r="376" ht="14.25" customHeight="1">
      <c r="A376" s="7" t="s">
        <v>60</v>
      </c>
      <c r="B376" s="7">
        <v>16.0</v>
      </c>
      <c r="C376" s="7" t="s">
        <v>46</v>
      </c>
      <c r="D376" s="7" t="s">
        <v>42</v>
      </c>
      <c r="E376" s="7" t="s">
        <v>43</v>
      </c>
      <c r="F376" s="7">
        <v>14.4</v>
      </c>
      <c r="G376" s="7">
        <v>11.0</v>
      </c>
      <c r="H376" s="7">
        <v>2.2</v>
      </c>
      <c r="I376" s="7">
        <v>0.0015293070521264773</v>
      </c>
      <c r="J376" s="7">
        <v>9.961162089094366E-4</v>
      </c>
      <c r="K376" s="7">
        <v>0.0</v>
      </c>
      <c r="L376" s="7">
        <v>7.0</v>
      </c>
      <c r="M376" s="7">
        <v>4.0</v>
      </c>
      <c r="N376" s="7">
        <v>3.0</v>
      </c>
      <c r="O376" s="7">
        <v>11.0</v>
      </c>
      <c r="P376" s="7">
        <v>11.0</v>
      </c>
      <c r="Q376" s="7">
        <v>0.0</v>
      </c>
      <c r="R376" s="7">
        <v>0.2996</v>
      </c>
      <c r="S376" s="7">
        <v>0.4006</v>
      </c>
      <c r="T376" s="7">
        <v>0.07</v>
      </c>
      <c r="U376" s="7">
        <v>69.44948578342407</v>
      </c>
      <c r="V376" s="7">
        <v>1.6805555555555554</v>
      </c>
      <c r="W376" s="7">
        <v>24.2</v>
      </c>
      <c r="X376" s="7">
        <v>0.27</v>
      </c>
      <c r="Y376" s="7">
        <v>0.16</v>
      </c>
      <c r="Z376" s="9">
        <v>0.33</v>
      </c>
      <c r="AA376" s="7">
        <v>0.49</v>
      </c>
      <c r="AB376" s="7">
        <v>0.5510204081632654</v>
      </c>
      <c r="AC376" s="10">
        <v>35.289</v>
      </c>
      <c r="AD376" s="11">
        <v>50.412857142857135</v>
      </c>
      <c r="AE376" s="7">
        <v>0.81</v>
      </c>
      <c r="AF376" s="15">
        <v>7.2562</v>
      </c>
      <c r="AG376" s="15">
        <v>0.04401</v>
      </c>
      <c r="AH376" s="15">
        <v>0.53864</v>
      </c>
      <c r="AI376" s="15">
        <v>704.0</v>
      </c>
      <c r="AJ376" s="15">
        <v>21.9952</v>
      </c>
      <c r="AK376" s="15">
        <v>22.0487</v>
      </c>
      <c r="AL376" s="15">
        <v>999.78</v>
      </c>
      <c r="AM376" s="15">
        <v>50.6186</v>
      </c>
      <c r="AN376" s="15">
        <v>0.7125</v>
      </c>
    </row>
    <row r="377" ht="14.25" customHeight="1">
      <c r="A377" s="7" t="s">
        <v>60</v>
      </c>
      <c r="B377" s="7">
        <v>19.0</v>
      </c>
      <c r="C377" s="7" t="s">
        <v>46</v>
      </c>
      <c r="D377" s="7" t="s">
        <v>42</v>
      </c>
      <c r="E377" s="7" t="s">
        <v>43</v>
      </c>
      <c r="F377" s="7">
        <v>14.5</v>
      </c>
      <c r="G377" s="7">
        <v>7.5</v>
      </c>
      <c r="H377" s="7">
        <v>2.1</v>
      </c>
      <c r="I377" s="7">
        <v>0.0015186111974493655</v>
      </c>
      <c r="J377" s="7">
        <v>0.0</v>
      </c>
      <c r="K377" s="7">
        <v>0.005433211722636298</v>
      </c>
      <c r="L377" s="7">
        <v>1.0</v>
      </c>
      <c r="M377" s="7">
        <v>3.0</v>
      </c>
      <c r="N377" s="7">
        <v>2.0</v>
      </c>
      <c r="O377" s="7">
        <v>4.0</v>
      </c>
      <c r="P377" s="7">
        <v>4.0</v>
      </c>
      <c r="Q377" s="7">
        <v>0.0</v>
      </c>
      <c r="R377" s="7">
        <v>0.155</v>
      </c>
      <c r="S377" s="7">
        <v>0.1702</v>
      </c>
      <c r="T377" s="7">
        <v>0.02</v>
      </c>
      <c r="U377" s="7">
        <v>89.88015978695074</v>
      </c>
      <c r="V377" s="7">
        <v>1.4620689655172414</v>
      </c>
      <c r="W377" s="7">
        <v>21.2</v>
      </c>
      <c r="X377" s="7">
        <v>0.18</v>
      </c>
      <c r="Y377" s="7">
        <v>0.08</v>
      </c>
      <c r="Z377" s="9">
        <v>0.13999999999999999</v>
      </c>
      <c r="AA377" s="7">
        <v>0.21999999999999997</v>
      </c>
      <c r="AB377" s="7">
        <v>0.8181818181818182</v>
      </c>
      <c r="AC377" s="10">
        <v>14.906</v>
      </c>
      <c r="AD377" s="11">
        <v>74.53</v>
      </c>
      <c r="AE377" s="7">
        <v>0.81</v>
      </c>
      <c r="AF377" s="15">
        <v>5.8332</v>
      </c>
      <c r="AG377" s="15">
        <v>0.02086</v>
      </c>
      <c r="AH377" s="15">
        <v>0.26549</v>
      </c>
      <c r="AI377" s="15">
        <v>525.3</v>
      </c>
      <c r="AJ377" s="15">
        <v>21.9634</v>
      </c>
      <c r="AK377" s="15">
        <v>21.9966</v>
      </c>
      <c r="AL377" s="15">
        <v>1000.17</v>
      </c>
      <c r="AM377" s="15">
        <v>50.6576</v>
      </c>
      <c r="AN377" s="15">
        <v>0.5301</v>
      </c>
    </row>
    <row r="378" ht="14.25" customHeight="1">
      <c r="A378" s="7" t="s">
        <v>60</v>
      </c>
      <c r="B378" s="7">
        <v>20.0</v>
      </c>
      <c r="C378" s="7" t="s">
        <v>46</v>
      </c>
      <c r="D378" s="7" t="s">
        <v>42</v>
      </c>
      <c r="E378" s="7" t="s">
        <v>43</v>
      </c>
      <c r="F378" s="7">
        <v>17.7</v>
      </c>
      <c r="G378" s="7">
        <v>8.2</v>
      </c>
      <c r="H378" s="7">
        <v>2.2</v>
      </c>
      <c r="I378" s="7">
        <v>0.005481660463235227</v>
      </c>
      <c r="J378" s="7">
        <v>0.001340483173971646</v>
      </c>
      <c r="K378" s="7">
        <v>0.0</v>
      </c>
      <c r="L378" s="7">
        <v>0.0</v>
      </c>
      <c r="M378" s="7">
        <v>2.0</v>
      </c>
      <c r="N378" s="7">
        <v>1.0</v>
      </c>
      <c r="O378" s="7">
        <v>12.0</v>
      </c>
      <c r="P378" s="7">
        <v>12.0</v>
      </c>
      <c r="Q378" s="7">
        <v>3.0</v>
      </c>
      <c r="R378" s="7">
        <v>0.2789</v>
      </c>
      <c r="S378" s="7">
        <v>0.3013</v>
      </c>
      <c r="T378" s="7">
        <v>0.05</v>
      </c>
      <c r="U378" s="7">
        <v>91.08635097493035</v>
      </c>
      <c r="V378" s="7">
        <v>1.2655367231638417</v>
      </c>
      <c r="W378" s="7">
        <v>22.4</v>
      </c>
      <c r="X378" s="7">
        <v>0.4</v>
      </c>
      <c r="Y378" s="7">
        <v>0.22</v>
      </c>
      <c r="Z378" s="9">
        <v>0.24</v>
      </c>
      <c r="AA378" s="7">
        <v>0.45999999999999996</v>
      </c>
      <c r="AB378" s="7">
        <v>0.8695652173913044</v>
      </c>
      <c r="AC378" s="10">
        <v>21.938</v>
      </c>
      <c r="AD378" s="11">
        <v>43.87599999999999</v>
      </c>
      <c r="AE378" s="7">
        <v>0.81</v>
      </c>
      <c r="AF378" s="15">
        <v>10.6452</v>
      </c>
      <c r="AG378" s="15">
        <v>0.05324</v>
      </c>
      <c r="AH378" s="15">
        <v>0.69266</v>
      </c>
      <c r="AI378" s="15">
        <v>640.79</v>
      </c>
      <c r="AJ378" s="15">
        <v>22.6996</v>
      </c>
      <c r="AK378" s="15">
        <v>22.6536</v>
      </c>
      <c r="AL378" s="15">
        <v>999.98</v>
      </c>
      <c r="AM378" s="15">
        <v>49.2679</v>
      </c>
      <c r="AN378" s="15">
        <v>0.6518</v>
      </c>
    </row>
    <row r="379" ht="14.25" customHeight="1">
      <c r="A379" s="7" t="s">
        <v>60</v>
      </c>
      <c r="B379" s="7">
        <v>22.0</v>
      </c>
      <c r="C379" s="7" t="s">
        <v>46</v>
      </c>
      <c r="D379" s="7" t="s">
        <v>42</v>
      </c>
      <c r="E379" s="7" t="s">
        <v>45</v>
      </c>
      <c r="F379" s="7">
        <v>22.4</v>
      </c>
      <c r="G379" s="7">
        <v>7.5</v>
      </c>
      <c r="H379" s="7">
        <v>2.2</v>
      </c>
      <c r="I379" s="7">
        <v>0.002479280623121499</v>
      </c>
      <c r="J379" s="7">
        <v>0.0</v>
      </c>
      <c r="K379" s="7">
        <v>0.0051740856447781355</v>
      </c>
      <c r="L379" s="7">
        <v>0.0</v>
      </c>
      <c r="M379" s="7">
        <v>18.0</v>
      </c>
      <c r="N379" s="7">
        <v>10.0</v>
      </c>
      <c r="O379" s="7">
        <v>8.0</v>
      </c>
      <c r="P379" s="7">
        <v>14.0</v>
      </c>
      <c r="Q379" s="7">
        <v>5.0</v>
      </c>
      <c r="R379" s="7">
        <v>0.2196</v>
      </c>
      <c r="S379" s="7">
        <v>0.2447</v>
      </c>
      <c r="T379" s="7">
        <v>0.05</v>
      </c>
      <c r="U379" s="7">
        <v>87.10837185413456</v>
      </c>
      <c r="V379" s="7">
        <v>0.7589285714285715</v>
      </c>
      <c r="W379" s="7">
        <v>17.0</v>
      </c>
      <c r="X379" s="7">
        <v>0.2</v>
      </c>
      <c r="Y379" s="7">
        <v>0.18</v>
      </c>
      <c r="Z379" s="9">
        <v>0.16</v>
      </c>
      <c r="AA379" s="7">
        <v>0.33999999999999997</v>
      </c>
      <c r="AB379" s="7">
        <v>0.5882352941176472</v>
      </c>
      <c r="AC379" s="10">
        <v>20.448</v>
      </c>
      <c r="AD379" s="11">
        <v>40.896</v>
      </c>
      <c r="AE379" s="7">
        <v>0.82</v>
      </c>
      <c r="AF379" s="15">
        <v>7.0634</v>
      </c>
      <c r="AG379" s="15">
        <v>0.02787</v>
      </c>
      <c r="AH379" s="15">
        <v>0.33714</v>
      </c>
      <c r="AI379" s="15">
        <v>564.94</v>
      </c>
      <c r="AJ379" s="15">
        <v>22.013</v>
      </c>
      <c r="AK379" s="15">
        <v>21.9991</v>
      </c>
      <c r="AL379" s="15">
        <v>1000.06</v>
      </c>
      <c r="AM379" s="15">
        <v>52.7978</v>
      </c>
      <c r="AN379" s="15">
        <v>0.5712</v>
      </c>
    </row>
    <row r="380" ht="14.25" customHeight="1">
      <c r="A380" s="7" t="s">
        <v>60</v>
      </c>
      <c r="B380" s="7">
        <v>24.0</v>
      </c>
      <c r="C380" s="7" t="s">
        <v>46</v>
      </c>
      <c r="D380" s="7" t="s">
        <v>42</v>
      </c>
      <c r="E380" s="7" t="s">
        <v>45</v>
      </c>
      <c r="F380" s="7">
        <v>15.6</v>
      </c>
      <c r="G380" s="7">
        <v>7.1</v>
      </c>
      <c r="H380" s="7">
        <v>2.6</v>
      </c>
      <c r="I380" s="7" t="s">
        <v>44</v>
      </c>
      <c r="J380" s="7">
        <v>0.0015511572477274888</v>
      </c>
      <c r="K380" s="7">
        <v>0.0021291674123475463</v>
      </c>
      <c r="L380" s="7">
        <v>2.0</v>
      </c>
      <c r="M380" s="7">
        <v>14.0</v>
      </c>
      <c r="N380" s="7">
        <v>9.0</v>
      </c>
      <c r="O380" s="7">
        <v>14.0</v>
      </c>
      <c r="P380" s="7">
        <v>17.0</v>
      </c>
      <c r="Q380" s="7">
        <v>4.0</v>
      </c>
      <c r="R380" s="7">
        <v>0.2078</v>
      </c>
      <c r="S380" s="7">
        <v>0.2392</v>
      </c>
      <c r="T380" s="7">
        <v>0.02</v>
      </c>
      <c r="U380" s="7">
        <v>85.67518248175183</v>
      </c>
      <c r="V380" s="7">
        <v>1.9102564102564104</v>
      </c>
      <c r="W380" s="7">
        <v>29.8</v>
      </c>
      <c r="X380" s="7">
        <v>0.39</v>
      </c>
      <c r="Y380" s="7">
        <v>0.16</v>
      </c>
      <c r="Z380" s="9">
        <v>0.25</v>
      </c>
      <c r="AA380" s="7">
        <v>0.41000000000000003</v>
      </c>
      <c r="AB380" s="7">
        <v>0.9512195121951219</v>
      </c>
      <c r="AC380" s="10">
        <v>16.745</v>
      </c>
      <c r="AD380" s="11">
        <v>83.725</v>
      </c>
      <c r="AE380" s="7">
        <v>0.83</v>
      </c>
      <c r="AF380" s="15">
        <v>8.1403</v>
      </c>
      <c r="AG380" s="15">
        <v>0.03624</v>
      </c>
      <c r="AH380" s="15">
        <v>0.42464</v>
      </c>
      <c r="AI380" s="15">
        <v>608.6</v>
      </c>
      <c r="AJ380" s="15">
        <v>21.8628</v>
      </c>
      <c r="AK380" s="15">
        <v>21.9347</v>
      </c>
      <c r="AL380" s="15">
        <v>999.9</v>
      </c>
      <c r="AM380" s="15">
        <v>52.8887</v>
      </c>
      <c r="AN380" s="15">
        <v>0.6166</v>
      </c>
    </row>
    <row r="381" ht="14.25" customHeight="1">
      <c r="A381" s="7" t="s">
        <v>60</v>
      </c>
      <c r="B381" s="7">
        <v>25.0</v>
      </c>
      <c r="C381" s="7" t="s">
        <v>46</v>
      </c>
      <c r="D381" s="7" t="s">
        <v>42</v>
      </c>
      <c r="E381" s="7" t="s">
        <v>45</v>
      </c>
      <c r="F381" s="7">
        <v>27.0</v>
      </c>
      <c r="G381" s="7">
        <v>7.8</v>
      </c>
      <c r="H381" s="7">
        <v>3.0</v>
      </c>
      <c r="I381" s="7">
        <v>6.065628493015229E-4</v>
      </c>
      <c r="J381" s="7">
        <v>-0.001374423037682898</v>
      </c>
      <c r="K381" s="7">
        <v>0.0</v>
      </c>
      <c r="L381" s="7">
        <v>5.0</v>
      </c>
      <c r="M381" s="7">
        <v>12.0</v>
      </c>
      <c r="N381" s="7">
        <v>11.0</v>
      </c>
      <c r="O381" s="7">
        <v>33.0</v>
      </c>
      <c r="P381" s="7">
        <v>34.0</v>
      </c>
      <c r="Q381" s="7">
        <v>2.0</v>
      </c>
      <c r="R381" s="7">
        <v>0.3696</v>
      </c>
      <c r="S381" s="7">
        <v>0.3972</v>
      </c>
      <c r="T381" s="7">
        <v>0.07</v>
      </c>
      <c r="U381" s="7">
        <v>91.5647921760391</v>
      </c>
      <c r="V381" s="7">
        <v>0.7962962962962963</v>
      </c>
      <c r="W381" s="7">
        <v>21.5</v>
      </c>
      <c r="X381" s="7">
        <v>0.5</v>
      </c>
      <c r="Y381" s="7">
        <v>0.64</v>
      </c>
      <c r="Z381" s="9">
        <v>0.77</v>
      </c>
      <c r="AA381" s="7">
        <v>1.4100000000000001</v>
      </c>
      <c r="AB381" s="7">
        <v>0.35460992907801414</v>
      </c>
      <c r="AC381" s="10">
        <v>30.006</v>
      </c>
      <c r="AD381" s="11">
        <v>42.86571428571428</v>
      </c>
      <c r="AE381" s="7">
        <v>0.82</v>
      </c>
      <c r="AF381" s="15">
        <v>2.7343</v>
      </c>
      <c r="AG381" s="15">
        <v>0.0112</v>
      </c>
      <c r="AH381" s="15">
        <v>0.13772</v>
      </c>
      <c r="AI381" s="15">
        <v>587.98</v>
      </c>
      <c r="AJ381" s="15">
        <v>21.8806</v>
      </c>
      <c r="AK381" s="15">
        <v>21.8475</v>
      </c>
      <c r="AL381" s="15">
        <v>999.96</v>
      </c>
      <c r="AM381" s="15">
        <v>53.0931</v>
      </c>
      <c r="AN381" s="15">
        <v>0.5905</v>
      </c>
    </row>
    <row r="382" ht="14.25" customHeight="1">
      <c r="A382" s="7" t="s">
        <v>60</v>
      </c>
      <c r="B382" s="7">
        <v>27.0</v>
      </c>
      <c r="C382" s="7" t="s">
        <v>46</v>
      </c>
      <c r="D382" s="7" t="s">
        <v>42</v>
      </c>
      <c r="E382" s="7" t="s">
        <v>45</v>
      </c>
      <c r="F382" s="7">
        <v>16.3</v>
      </c>
      <c r="G382" s="7">
        <v>7.4</v>
      </c>
      <c r="H382" s="7">
        <v>1.8</v>
      </c>
      <c r="I382" s="7">
        <v>0.0016913146811919078</v>
      </c>
      <c r="J382" s="7">
        <v>0.0014874029124634647</v>
      </c>
      <c r="K382" s="7">
        <v>0.0</v>
      </c>
      <c r="L382" s="7">
        <v>22.0</v>
      </c>
      <c r="M382" s="7">
        <v>5.0</v>
      </c>
      <c r="N382" s="7">
        <v>6.0</v>
      </c>
      <c r="O382" s="7">
        <v>6.0</v>
      </c>
      <c r="P382" s="7">
        <v>16.0</v>
      </c>
      <c r="Q382" s="7">
        <v>0.0</v>
      </c>
      <c r="R382" s="7">
        <v>0.1708</v>
      </c>
      <c r="S382" s="7">
        <v>0.288</v>
      </c>
      <c r="T382" s="7">
        <v>0.06</v>
      </c>
      <c r="U382" s="7">
        <v>48.596491228070185</v>
      </c>
      <c r="V382" s="7">
        <v>1.705521472392638</v>
      </c>
      <c r="W382" s="7">
        <v>27.8</v>
      </c>
      <c r="X382" s="7">
        <v>0.17</v>
      </c>
      <c r="Y382" s="7">
        <v>0.1</v>
      </c>
      <c r="Z382" s="9">
        <v>0.23</v>
      </c>
      <c r="AA382" s="7">
        <v>0.33</v>
      </c>
      <c r="AB382" s="7">
        <v>0.5151515151515151</v>
      </c>
      <c r="AC382" s="10">
        <v>18.411</v>
      </c>
      <c r="AD382" s="11">
        <v>30.685000000000002</v>
      </c>
      <c r="AE382" s="7">
        <v>0.82</v>
      </c>
      <c r="AF382" s="15">
        <v>2.1052</v>
      </c>
      <c r="AG382" s="15">
        <v>0.00595</v>
      </c>
      <c r="AH382" s="15">
        <v>0.08359</v>
      </c>
      <c r="AI382" s="15">
        <v>414.3</v>
      </c>
      <c r="AJ382" s="15">
        <v>23.1776</v>
      </c>
      <c r="AK382" s="15">
        <v>23.0025</v>
      </c>
      <c r="AL382" s="15">
        <v>1000.15</v>
      </c>
      <c r="AM382" s="15">
        <v>51.4873</v>
      </c>
      <c r="AN382" s="15">
        <v>0.4156</v>
      </c>
    </row>
    <row r="383" ht="14.25" customHeight="1">
      <c r="A383" s="7" t="s">
        <v>60</v>
      </c>
      <c r="B383" s="7">
        <v>29.0</v>
      </c>
      <c r="C383" s="7" t="s">
        <v>46</v>
      </c>
      <c r="D383" s="7" t="s">
        <v>42</v>
      </c>
      <c r="E383" s="7" t="s">
        <v>45</v>
      </c>
      <c r="F383" s="7">
        <v>20.7</v>
      </c>
      <c r="G383" s="7">
        <v>8.0</v>
      </c>
      <c r="H383" s="7">
        <v>2.3</v>
      </c>
      <c r="I383" s="7">
        <v>0.0029642842625552113</v>
      </c>
      <c r="J383" s="7">
        <v>0.0</v>
      </c>
      <c r="K383" s="7">
        <v>0.007587230044201455</v>
      </c>
      <c r="L383" s="7">
        <v>3.0</v>
      </c>
      <c r="M383" s="7">
        <v>1.0</v>
      </c>
      <c r="N383" s="7">
        <v>10.0</v>
      </c>
      <c r="O383" s="7">
        <v>14.0</v>
      </c>
      <c r="P383" s="7">
        <v>17.0</v>
      </c>
      <c r="Q383" s="7">
        <v>4.0</v>
      </c>
      <c r="R383" s="7">
        <v>0.2426</v>
      </c>
      <c r="S383" s="7">
        <v>0.2652</v>
      </c>
      <c r="T383" s="7">
        <v>0.09</v>
      </c>
      <c r="U383" s="7">
        <v>87.10045662100457</v>
      </c>
      <c r="V383" s="7">
        <v>1.067632850241546</v>
      </c>
      <c r="W383" s="7">
        <v>22.1</v>
      </c>
      <c r="X383" s="7">
        <v>0.19</v>
      </c>
      <c r="Y383" s="7">
        <v>0.16</v>
      </c>
      <c r="Z383" s="9">
        <v>0.32</v>
      </c>
      <c r="AA383" s="7">
        <v>0.48</v>
      </c>
      <c r="AB383" s="7">
        <v>0.39583333333333337</v>
      </c>
      <c r="AC383" s="10">
        <v>23.624</v>
      </c>
      <c r="AD383" s="11">
        <v>26.24888888888889</v>
      </c>
      <c r="AE383" s="7">
        <v>0.82</v>
      </c>
      <c r="AF383" s="15">
        <v>5.1502</v>
      </c>
      <c r="AG383" s="15">
        <v>0.0151</v>
      </c>
      <c r="AH383" s="15">
        <v>0.19711</v>
      </c>
      <c r="AI383" s="15">
        <v>428.63</v>
      </c>
      <c r="AJ383" s="15">
        <v>22.6391</v>
      </c>
      <c r="AK383" s="15">
        <v>22.4988</v>
      </c>
      <c r="AL383" s="15">
        <v>999.83</v>
      </c>
      <c r="AM383" s="15">
        <v>52.4947</v>
      </c>
      <c r="AN383" s="15">
        <v>0.4322</v>
      </c>
    </row>
    <row r="384" ht="14.25" customHeight="1">
      <c r="A384" s="7" t="s">
        <v>60</v>
      </c>
      <c r="B384" s="7">
        <v>32.0</v>
      </c>
      <c r="C384" s="7" t="s">
        <v>46</v>
      </c>
      <c r="D384" s="7" t="s">
        <v>42</v>
      </c>
      <c r="E384" s="7" t="s">
        <v>45</v>
      </c>
      <c r="F384" s="7">
        <v>26.7</v>
      </c>
      <c r="G384" s="7">
        <v>9.2</v>
      </c>
      <c r="H384" s="7">
        <v>2.5</v>
      </c>
      <c r="I384" s="7">
        <v>0.0020722672541600706</v>
      </c>
      <c r="J384" s="7">
        <v>5.93304378057713E-4</v>
      </c>
      <c r="K384" s="7">
        <v>0.0</v>
      </c>
      <c r="L384" s="7">
        <v>0.0</v>
      </c>
      <c r="M384" s="7">
        <v>2.0</v>
      </c>
      <c r="N384" s="7">
        <v>2.0</v>
      </c>
      <c r="O384" s="7">
        <v>19.0</v>
      </c>
      <c r="P384" s="7">
        <v>25.0</v>
      </c>
      <c r="Q384" s="7">
        <v>8.0</v>
      </c>
      <c r="R384" s="7">
        <v>0.3554</v>
      </c>
      <c r="S384" s="7">
        <v>0.3769</v>
      </c>
      <c r="T384" s="7">
        <v>0.05</v>
      </c>
      <c r="U384" s="7">
        <v>93.42306515754053</v>
      </c>
      <c r="V384" s="7">
        <v>0.20599250936329588</v>
      </c>
      <c r="W384" s="7">
        <v>5.5</v>
      </c>
      <c r="X384" s="7">
        <v>0.19</v>
      </c>
      <c r="Y384" s="7">
        <v>0.36</v>
      </c>
      <c r="Z384" s="9">
        <v>0.42</v>
      </c>
      <c r="AA384" s="7">
        <v>0.78</v>
      </c>
      <c r="AB384" s="7">
        <v>0.24358974358974358</v>
      </c>
      <c r="AC384" s="10">
        <v>29.564</v>
      </c>
      <c r="AD384" s="11">
        <v>59.128</v>
      </c>
      <c r="AE384" s="7">
        <v>0.83</v>
      </c>
      <c r="AF384" s="15">
        <v>4.0321</v>
      </c>
      <c r="AG384" s="15">
        <v>0.01446</v>
      </c>
      <c r="AH384" s="15">
        <v>0.18428</v>
      </c>
      <c r="AI384" s="15">
        <v>529.97</v>
      </c>
      <c r="AJ384" s="15">
        <v>22.4353</v>
      </c>
      <c r="AK384" s="15">
        <v>22.5</v>
      </c>
      <c r="AL384" s="15">
        <v>999.87</v>
      </c>
      <c r="AM384" s="15">
        <v>52.4628</v>
      </c>
      <c r="AN384" s="15">
        <v>0.5334</v>
      </c>
    </row>
    <row r="385" ht="14.25" customHeight="1">
      <c r="A385" s="7" t="s">
        <v>60</v>
      </c>
      <c r="B385" s="7">
        <v>33.0</v>
      </c>
      <c r="C385" s="7" t="s">
        <v>46</v>
      </c>
      <c r="D385" s="7" t="s">
        <v>42</v>
      </c>
      <c r="E385" s="7" t="s">
        <v>45</v>
      </c>
      <c r="F385" s="7">
        <v>25.6</v>
      </c>
      <c r="G385" s="7">
        <v>9.1</v>
      </c>
      <c r="H385" s="7">
        <v>2.9</v>
      </c>
      <c r="I385" s="7">
        <v>6.399305170039504E-4</v>
      </c>
      <c r="J385" s="7">
        <v>-0.004574225284557046</v>
      </c>
      <c r="K385" s="7">
        <v>0.0</v>
      </c>
      <c r="L385" s="7">
        <v>3.0</v>
      </c>
      <c r="M385" s="7">
        <v>16.0</v>
      </c>
      <c r="N385" s="7">
        <v>6.0</v>
      </c>
      <c r="O385" s="7">
        <v>12.0</v>
      </c>
      <c r="P385" s="7">
        <v>16.0</v>
      </c>
      <c r="Q385" s="7">
        <v>4.0</v>
      </c>
      <c r="R385" s="7">
        <v>0.3831</v>
      </c>
      <c r="S385" s="7">
        <v>0.3909</v>
      </c>
      <c r="T385" s="7">
        <v>0.08</v>
      </c>
      <c r="U385" s="7">
        <v>97.49115471212608</v>
      </c>
      <c r="V385" s="7">
        <v>0.7734375</v>
      </c>
      <c r="W385" s="7">
        <v>19.8</v>
      </c>
      <c r="X385" s="7">
        <v>0.51</v>
      </c>
      <c r="Y385" s="7">
        <v>0.35</v>
      </c>
      <c r="Z385" s="9">
        <v>0.19</v>
      </c>
      <c r="AA385" s="7">
        <v>0.54</v>
      </c>
      <c r="AB385" s="7">
        <v>0.9444444444444444</v>
      </c>
      <c r="AC385" s="10">
        <v>28.967</v>
      </c>
      <c r="AD385" s="11">
        <v>36.208749999999995</v>
      </c>
      <c r="AE385" s="7">
        <v>0.84</v>
      </c>
      <c r="AF385" s="15">
        <v>2.06</v>
      </c>
      <c r="AG385" s="15">
        <v>0.00847</v>
      </c>
      <c r="AH385" s="15">
        <v>0.10948</v>
      </c>
      <c r="AI385" s="15">
        <v>590.16</v>
      </c>
      <c r="AJ385" s="15">
        <v>22.3435</v>
      </c>
      <c r="AK385" s="15">
        <v>22.2467</v>
      </c>
      <c r="AL385" s="15">
        <v>999.97</v>
      </c>
      <c r="AM385" s="15">
        <v>52.5331</v>
      </c>
      <c r="AN385" s="15">
        <v>0.5921</v>
      </c>
    </row>
    <row r="386" ht="14.25" customHeight="1">
      <c r="A386" s="7" t="s">
        <v>60</v>
      </c>
      <c r="B386" s="7">
        <v>35.0</v>
      </c>
      <c r="C386" s="7" t="s">
        <v>46</v>
      </c>
      <c r="D386" s="7" t="s">
        <v>42</v>
      </c>
      <c r="E386" s="7" t="s">
        <v>45</v>
      </c>
      <c r="F386" s="7">
        <v>11.5</v>
      </c>
      <c r="G386" s="7">
        <v>6.8</v>
      </c>
      <c r="H386" s="7">
        <v>1.5</v>
      </c>
      <c r="I386" s="7">
        <v>0.003914257833550233</v>
      </c>
      <c r="J386" s="7">
        <v>-0.0015736409135025664</v>
      </c>
      <c r="K386" s="7">
        <v>0.0</v>
      </c>
      <c r="L386" s="7">
        <v>0.0</v>
      </c>
      <c r="M386" s="7">
        <v>0.0</v>
      </c>
      <c r="N386" s="7">
        <v>0.0</v>
      </c>
      <c r="O386" s="7">
        <v>5.0</v>
      </c>
      <c r="P386" s="7">
        <v>5.0</v>
      </c>
      <c r="Q386" s="7">
        <v>0.0</v>
      </c>
      <c r="R386" s="7">
        <v>0.1301</v>
      </c>
      <c r="S386" s="7">
        <v>0.1749</v>
      </c>
      <c r="T386" s="7">
        <v>0.03</v>
      </c>
      <c r="U386" s="7">
        <v>69.08212560386472</v>
      </c>
      <c r="V386" s="7">
        <v>1.7652173913043478</v>
      </c>
      <c r="W386" s="7">
        <v>20.3</v>
      </c>
      <c r="X386" s="7">
        <v>0.14</v>
      </c>
      <c r="Y386" s="7">
        <v>0.05</v>
      </c>
      <c r="Z386" s="9">
        <v>0.14</v>
      </c>
      <c r="AA386" s="7">
        <v>0.19</v>
      </c>
      <c r="AB386" s="7">
        <v>0.736842105263158</v>
      </c>
      <c r="AC386" s="10">
        <v>11.433</v>
      </c>
      <c r="AD386" s="11">
        <v>38.11</v>
      </c>
      <c r="AE386" s="7">
        <v>0.83</v>
      </c>
      <c r="AF386" s="15">
        <v>7.7535</v>
      </c>
      <c r="AG386" s="15">
        <v>0.09508</v>
      </c>
      <c r="AH386" s="15">
        <v>1.03101</v>
      </c>
      <c r="AI386" s="15">
        <v>836.19</v>
      </c>
      <c r="AJ386" s="15">
        <v>22.094</v>
      </c>
      <c r="AK386" s="15">
        <v>22.2147</v>
      </c>
      <c r="AL386" s="15">
        <v>999.81</v>
      </c>
      <c r="AM386" s="15">
        <v>52.4935</v>
      </c>
      <c r="AN386" s="15">
        <v>0.8475</v>
      </c>
    </row>
    <row r="387" ht="14.25" customHeight="1">
      <c r="A387" s="7" t="s">
        <v>60</v>
      </c>
      <c r="B387" s="7">
        <v>38.0</v>
      </c>
      <c r="C387" s="7" t="s">
        <v>46</v>
      </c>
      <c r="D387" s="7" t="s">
        <v>42</v>
      </c>
      <c r="E387" s="7" t="s">
        <v>45</v>
      </c>
      <c r="F387" s="7">
        <v>13.4</v>
      </c>
      <c r="G387" s="7">
        <v>6.0</v>
      </c>
      <c r="H387" s="7">
        <v>1.4</v>
      </c>
      <c r="I387" s="7">
        <v>0.011710130359732257</v>
      </c>
      <c r="J387" s="7">
        <v>0.0</v>
      </c>
      <c r="K387" s="7">
        <v>0.00836834870382665</v>
      </c>
      <c r="L387" s="7">
        <v>0.0</v>
      </c>
      <c r="M387" s="7">
        <v>4.0</v>
      </c>
      <c r="N387" s="7">
        <v>1.0</v>
      </c>
      <c r="O387" s="7">
        <v>5.0</v>
      </c>
      <c r="P387" s="7">
        <v>7.0</v>
      </c>
      <c r="Q387" s="7">
        <v>0.0</v>
      </c>
      <c r="R387" s="7">
        <v>0.1197</v>
      </c>
      <c r="S387" s="7">
        <v>0.22</v>
      </c>
      <c r="T387" s="7">
        <v>0.05</v>
      </c>
      <c r="U387" s="7">
        <v>41.0</v>
      </c>
      <c r="V387" s="7">
        <v>1.4253731343283582</v>
      </c>
      <c r="W387" s="7">
        <v>19.1</v>
      </c>
      <c r="X387" s="7">
        <v>0.1</v>
      </c>
      <c r="Y387" s="7">
        <v>0.05</v>
      </c>
      <c r="Z387" s="9">
        <v>0.12000000000000001</v>
      </c>
      <c r="AA387" s="7">
        <v>0.17</v>
      </c>
      <c r="AB387" s="7">
        <v>0.5882352941176471</v>
      </c>
      <c r="AC387" s="10">
        <v>11.229</v>
      </c>
      <c r="AD387" s="11">
        <v>22.458</v>
      </c>
      <c r="AE387" s="7">
        <v>0.82</v>
      </c>
      <c r="AF387" s="15">
        <v>1.5624</v>
      </c>
      <c r="AG387" s="15">
        <v>0.00988</v>
      </c>
      <c r="AH387" s="15">
        <v>0.12392</v>
      </c>
      <c r="AI387" s="15">
        <v>726.36</v>
      </c>
      <c r="AJ387" s="15">
        <v>22.0794</v>
      </c>
      <c r="AK387" s="15">
        <v>22.2663</v>
      </c>
      <c r="AL387" s="15">
        <v>999.92</v>
      </c>
      <c r="AM387" s="15">
        <v>52.1711</v>
      </c>
      <c r="AN387" s="15">
        <v>0.7283</v>
      </c>
    </row>
    <row r="388" ht="14.25" customHeight="1">
      <c r="A388" s="7" t="s">
        <v>60</v>
      </c>
      <c r="B388" s="7">
        <v>40.0</v>
      </c>
      <c r="C388" s="7" t="s">
        <v>46</v>
      </c>
      <c r="D388" s="7" t="s">
        <v>42</v>
      </c>
      <c r="E388" s="7" t="s">
        <v>45</v>
      </c>
      <c r="F388" s="7">
        <v>20.3</v>
      </c>
      <c r="G388" s="7">
        <v>9.3</v>
      </c>
      <c r="H388" s="7">
        <v>2.7</v>
      </c>
      <c r="I388" s="7">
        <v>-0.0028647169294972186</v>
      </c>
      <c r="J388" s="7">
        <v>-5.806131307204421E-4</v>
      </c>
      <c r="K388" s="7">
        <v>0.00417796943586872</v>
      </c>
      <c r="L388" s="7">
        <v>0.0</v>
      </c>
      <c r="M388" s="7">
        <v>2.0</v>
      </c>
      <c r="N388" s="7">
        <v>2.0</v>
      </c>
      <c r="O388" s="7">
        <v>11.0</v>
      </c>
      <c r="P388" s="7">
        <v>22.0</v>
      </c>
      <c r="Q388" s="7">
        <v>3.0</v>
      </c>
      <c r="R388" s="7">
        <v>0.2124</v>
      </c>
      <c r="S388" s="7">
        <v>0.2238</v>
      </c>
      <c r="T388" s="7">
        <v>0.04</v>
      </c>
      <c r="U388" s="7">
        <v>93.79760609357997</v>
      </c>
      <c r="V388" s="7">
        <v>0.960591133004926</v>
      </c>
      <c r="W388" s="7">
        <v>19.5</v>
      </c>
      <c r="X388" s="7">
        <v>0.28</v>
      </c>
      <c r="Y388" s="7">
        <v>0.28</v>
      </c>
      <c r="Z388" s="9">
        <v>0.35</v>
      </c>
      <c r="AA388" s="7">
        <v>0.63</v>
      </c>
      <c r="AB388" s="7">
        <v>0.4444444444444445</v>
      </c>
      <c r="AC388" s="10">
        <v>17.926</v>
      </c>
      <c r="AD388" s="11">
        <v>44.815</v>
      </c>
      <c r="AE388" s="7">
        <v>0.84</v>
      </c>
      <c r="AF388" s="15">
        <v>5.2208</v>
      </c>
      <c r="AG388" s="15">
        <v>0.01618</v>
      </c>
      <c r="AH388" s="15">
        <v>0.2065</v>
      </c>
      <c r="AI388" s="15">
        <v>458.28</v>
      </c>
      <c r="AJ388" s="15">
        <v>22.2787</v>
      </c>
      <c r="AK388" s="15">
        <v>22.2681</v>
      </c>
      <c r="AL388" s="15">
        <v>1000.06</v>
      </c>
      <c r="AM388" s="15">
        <v>52.0039</v>
      </c>
      <c r="AN388" s="15">
        <v>0.462</v>
      </c>
    </row>
    <row r="389" ht="14.25" customHeight="1">
      <c r="A389" s="7" t="s">
        <v>60</v>
      </c>
      <c r="B389" s="7" t="s">
        <v>47</v>
      </c>
      <c r="C389" s="7" t="s">
        <v>41</v>
      </c>
      <c r="D389" s="7" t="s">
        <v>42</v>
      </c>
      <c r="E389" s="7" t="s">
        <v>48</v>
      </c>
      <c r="F389" s="7">
        <v>25.2</v>
      </c>
      <c r="G389" s="7">
        <v>9.5</v>
      </c>
      <c r="H389" s="7">
        <v>2.8</v>
      </c>
      <c r="I389" s="7">
        <v>8.686074944160016E-4</v>
      </c>
      <c r="J389" s="7">
        <v>0.002935136981190356</v>
      </c>
      <c r="K389" s="7">
        <v>0.015617342076037488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0.2271</v>
      </c>
      <c r="S389" s="7">
        <v>0.2548</v>
      </c>
      <c r="T389" s="7">
        <v>0.06</v>
      </c>
      <c r="U389" s="7">
        <v>85.78028747433264</v>
      </c>
      <c r="V389" s="7">
        <v>0.7619047619047619</v>
      </c>
      <c r="W389" s="7">
        <v>19.2</v>
      </c>
      <c r="X389" s="7">
        <v>0.41</v>
      </c>
      <c r="Y389" s="7">
        <v>0.39</v>
      </c>
      <c r="Z389" s="9">
        <v>0.8400000000000001</v>
      </c>
      <c r="AA389" s="7">
        <v>1.23</v>
      </c>
      <c r="AB389" s="7">
        <v>0.3333333333333333</v>
      </c>
      <c r="AC389" s="10">
        <v>23.986</v>
      </c>
      <c r="AD389" s="11">
        <v>39.976666666666674</v>
      </c>
      <c r="AE389" s="7">
        <v>0.81</v>
      </c>
      <c r="AF389" s="15">
        <v>10.9258</v>
      </c>
      <c r="AG389" s="15">
        <v>0.05833</v>
      </c>
      <c r="AH389" s="15">
        <v>0.64977</v>
      </c>
      <c r="AI389" s="15">
        <v>662.9</v>
      </c>
      <c r="AJ389" s="15">
        <v>22.0338</v>
      </c>
      <c r="AK389" s="15">
        <v>22.2113</v>
      </c>
      <c r="AL389" s="15">
        <v>1000.12</v>
      </c>
      <c r="AM389" s="15">
        <v>53.6343</v>
      </c>
      <c r="AN389" s="15">
        <v>0.6745</v>
      </c>
    </row>
    <row r="390" ht="14.25" customHeight="1">
      <c r="A390" s="7" t="s">
        <v>60</v>
      </c>
      <c r="B390" s="7" t="s">
        <v>49</v>
      </c>
      <c r="C390" s="7" t="s">
        <v>41</v>
      </c>
      <c r="D390" s="7" t="s">
        <v>42</v>
      </c>
      <c r="E390" s="7" t="s">
        <v>48</v>
      </c>
      <c r="F390" s="7">
        <v>21.3</v>
      </c>
      <c r="G390" s="7">
        <v>11.1</v>
      </c>
      <c r="H390" s="7">
        <v>1.8</v>
      </c>
      <c r="I390" s="7">
        <v>-2.5427123880661373E-4</v>
      </c>
      <c r="J390" s="7">
        <v>-4.868804854405162E-4</v>
      </c>
      <c r="K390" s="7">
        <v>0.009897655755953104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0.2099</v>
      </c>
      <c r="S390" s="7">
        <v>0.2993</v>
      </c>
      <c r="T390" s="7">
        <v>0.07</v>
      </c>
      <c r="U390" s="7">
        <v>61.01177496729176</v>
      </c>
      <c r="V390" s="7">
        <v>0.7089201877934271</v>
      </c>
      <c r="W390" s="7">
        <v>15.1</v>
      </c>
      <c r="X390" s="7">
        <v>0.25</v>
      </c>
      <c r="Y390" s="7">
        <v>0.12</v>
      </c>
      <c r="Z390" s="9">
        <v>0.32</v>
      </c>
      <c r="AA390" s="7">
        <v>0.44</v>
      </c>
      <c r="AB390" s="7">
        <v>0.5681818181818182</v>
      </c>
      <c r="AC390" s="10">
        <v>42.118</v>
      </c>
      <c r="AD390" s="11">
        <v>60.16857142857143</v>
      </c>
      <c r="AE390" s="7">
        <v>0.82</v>
      </c>
      <c r="AF390" s="15">
        <v>4.598</v>
      </c>
      <c r="AG390" s="15">
        <v>0.02089</v>
      </c>
      <c r="AH390" s="15">
        <v>0.25336</v>
      </c>
      <c r="AI390" s="15">
        <v>622.54</v>
      </c>
      <c r="AJ390" s="15">
        <v>22.1727</v>
      </c>
      <c r="AK390" s="15">
        <v>22.1806</v>
      </c>
      <c r="AL390" s="15">
        <v>999.97</v>
      </c>
      <c r="AM390" s="15">
        <v>53.6427</v>
      </c>
      <c r="AN390" s="15">
        <v>0.6271</v>
      </c>
    </row>
    <row r="391" ht="14.25" customHeight="1">
      <c r="A391" s="7" t="s">
        <v>60</v>
      </c>
      <c r="B391" s="7" t="s">
        <v>50</v>
      </c>
      <c r="C391" s="7" t="s">
        <v>41</v>
      </c>
      <c r="D391" s="7" t="s">
        <v>42</v>
      </c>
      <c r="E391" s="7" t="s">
        <v>48</v>
      </c>
      <c r="F391" s="7">
        <v>29.0</v>
      </c>
      <c r="G391" s="7">
        <v>7.5</v>
      </c>
      <c r="H391" s="7">
        <v>2.3</v>
      </c>
      <c r="I391" s="7">
        <v>0.001326445296833234</v>
      </c>
      <c r="J391" s="7">
        <v>7.286929575904821E-4</v>
      </c>
      <c r="K391" s="7">
        <v>0.004938567660459192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0.2183</v>
      </c>
      <c r="S391" s="7">
        <v>0.2386</v>
      </c>
      <c r="T391" s="7">
        <v>0.04</v>
      </c>
      <c r="U391" s="7">
        <v>89.77844914400805</v>
      </c>
      <c r="V391" s="7">
        <v>0.7241379310344828</v>
      </c>
      <c r="W391" s="7">
        <v>21.0</v>
      </c>
      <c r="X391" s="7">
        <v>0.39</v>
      </c>
      <c r="Y391" s="7">
        <v>0.29</v>
      </c>
      <c r="Z391" s="9">
        <v>0.48</v>
      </c>
      <c r="AA391" s="7">
        <v>0.77</v>
      </c>
      <c r="AB391" s="7">
        <v>0.5064935064935066</v>
      </c>
      <c r="AC391" s="10">
        <v>26.907</v>
      </c>
      <c r="AD391" s="11">
        <v>67.2675</v>
      </c>
      <c r="AE391" s="7">
        <v>0.82</v>
      </c>
      <c r="AF391" s="15">
        <v>5.6813</v>
      </c>
      <c r="AG391" s="15">
        <v>0.03152</v>
      </c>
      <c r="AH391" s="15">
        <v>0.37192</v>
      </c>
      <c r="AI391" s="15">
        <v>683.78</v>
      </c>
      <c r="AJ391" s="15">
        <v>22.094</v>
      </c>
      <c r="AK391" s="15">
        <v>22.1273</v>
      </c>
      <c r="AL391" s="15">
        <v>999.96</v>
      </c>
      <c r="AM391" s="15">
        <v>53.7393</v>
      </c>
      <c r="AN391" s="15">
        <v>0.6901</v>
      </c>
    </row>
    <row r="392" ht="14.25" customHeight="1">
      <c r="A392" s="7" t="s">
        <v>60</v>
      </c>
      <c r="B392" s="7" t="s">
        <v>51</v>
      </c>
      <c r="C392" s="7" t="s">
        <v>41</v>
      </c>
      <c r="D392" s="7" t="s">
        <v>42</v>
      </c>
      <c r="E392" s="7" t="s">
        <v>48</v>
      </c>
      <c r="F392" s="7">
        <v>25.8</v>
      </c>
      <c r="G392" s="7">
        <v>7.2</v>
      </c>
      <c r="H392" s="7">
        <v>2.8</v>
      </c>
      <c r="I392" s="7">
        <v>0.006236483743204679</v>
      </c>
      <c r="J392" s="7">
        <v>0.0015293070521264635</v>
      </c>
      <c r="K392" s="7">
        <v>0.008368348703826647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0.1845</v>
      </c>
      <c r="S392" s="7">
        <v>0.196</v>
      </c>
      <c r="T392" s="7">
        <v>0.02</v>
      </c>
      <c r="U392" s="7">
        <v>93.46590909090908</v>
      </c>
      <c r="V392" s="7">
        <v>1.0271317829457365</v>
      </c>
      <c r="W392" s="7">
        <v>26.5</v>
      </c>
      <c r="X392" s="7">
        <v>0.52</v>
      </c>
      <c r="Y392" s="7">
        <v>0.24</v>
      </c>
      <c r="Z392" s="9">
        <v>0.49</v>
      </c>
      <c r="AA392" s="7">
        <v>0.73</v>
      </c>
      <c r="AB392" s="7">
        <v>0.7123287671232877</v>
      </c>
      <c r="AC392" s="18">
        <v>19589.0</v>
      </c>
      <c r="AD392" s="11">
        <v>97945.0</v>
      </c>
      <c r="AE392" s="7">
        <v>0.8</v>
      </c>
      <c r="AF392" s="19">
        <v>3.4729</v>
      </c>
      <c r="AG392" s="19">
        <v>0.00945</v>
      </c>
      <c r="AH392" s="19">
        <v>0.11769</v>
      </c>
      <c r="AI392" s="19">
        <v>390.71</v>
      </c>
      <c r="AJ392" s="19">
        <v>22.1877</v>
      </c>
      <c r="AK392" s="19">
        <v>22.0788</v>
      </c>
      <c r="AL392" s="19">
        <v>999.75</v>
      </c>
      <c r="AM392" s="19">
        <v>53.7873</v>
      </c>
      <c r="AN392" s="19">
        <v>0.3929</v>
      </c>
    </row>
    <row r="393" ht="14.25" customHeight="1">
      <c r="A393" s="7" t="s">
        <v>60</v>
      </c>
      <c r="B393" s="7">
        <v>1.0</v>
      </c>
      <c r="C393" s="7" t="s">
        <v>41</v>
      </c>
      <c r="D393" s="7" t="s">
        <v>52</v>
      </c>
      <c r="E393" s="7" t="s">
        <v>43</v>
      </c>
      <c r="F393" s="7">
        <v>9.4</v>
      </c>
      <c r="G393" s="7">
        <v>6.3</v>
      </c>
      <c r="H393" s="7">
        <v>1.6</v>
      </c>
      <c r="I393" s="7">
        <v>-0.004963671388184196</v>
      </c>
      <c r="J393" s="7">
        <v>-8.549280662881881E-4</v>
      </c>
      <c r="K393" s="7">
        <v>0.0</v>
      </c>
      <c r="L393" s="7">
        <v>6.0</v>
      </c>
      <c r="M393" s="7">
        <v>9.0</v>
      </c>
      <c r="N393" s="7">
        <v>4.0</v>
      </c>
      <c r="O393" s="7">
        <v>8.0</v>
      </c>
      <c r="P393" s="7">
        <v>8.0</v>
      </c>
      <c r="Q393" s="7">
        <v>0.0</v>
      </c>
      <c r="R393" s="7">
        <v>0.1507</v>
      </c>
      <c r="S393" s="7">
        <v>0.1943</v>
      </c>
      <c r="T393" s="7">
        <v>0.02</v>
      </c>
      <c r="U393" s="7">
        <v>74.98565691336776</v>
      </c>
      <c r="V393" s="7">
        <v>3.0319148936170213</v>
      </c>
      <c r="W393" s="7">
        <v>28.5</v>
      </c>
      <c r="X393" s="7">
        <v>0.44</v>
      </c>
      <c r="Y393" s="7">
        <v>0.09</v>
      </c>
      <c r="Z393" s="9">
        <v>0.32</v>
      </c>
      <c r="AA393" s="7">
        <v>0.41000000000000003</v>
      </c>
      <c r="AB393" s="7">
        <v>1.073170731707317</v>
      </c>
      <c r="AC393" s="10">
        <v>14.958</v>
      </c>
      <c r="AD393" s="11">
        <v>74.78999999999999</v>
      </c>
      <c r="AE393" s="7">
        <v>0.81</v>
      </c>
      <c r="AF393" s="15">
        <v>5.3258</v>
      </c>
      <c r="AG393" s="15">
        <v>0.06322</v>
      </c>
      <c r="AH393" s="15">
        <v>0.71358</v>
      </c>
      <c r="AI393" s="15">
        <v>248.44</v>
      </c>
      <c r="AJ393" s="15">
        <v>22.6298</v>
      </c>
      <c r="AK393" s="15">
        <v>22.6911</v>
      </c>
      <c r="AL393" s="15">
        <v>400.08</v>
      </c>
      <c r="AM393" s="15">
        <v>54.7435</v>
      </c>
      <c r="AN393" s="15">
        <v>0.6343</v>
      </c>
    </row>
    <row r="394" ht="14.25" customHeight="1">
      <c r="A394" s="7" t="s">
        <v>60</v>
      </c>
      <c r="B394" s="7">
        <v>3.0</v>
      </c>
      <c r="C394" s="7" t="s">
        <v>41</v>
      </c>
      <c r="D394" s="7" t="s">
        <v>52</v>
      </c>
      <c r="E394" s="7" t="s">
        <v>43</v>
      </c>
      <c r="F394" s="7">
        <v>32.4</v>
      </c>
      <c r="G394" s="7">
        <v>8.0</v>
      </c>
      <c r="H394" s="7">
        <v>3.7</v>
      </c>
      <c r="I394" s="7">
        <v>-1.672938465328011E-4</v>
      </c>
      <c r="J394" s="7">
        <v>-0.007587230044201462</v>
      </c>
      <c r="K394" s="7">
        <v>0.0014874029124634647</v>
      </c>
      <c r="L394" s="7">
        <v>3.0</v>
      </c>
      <c r="M394" s="7">
        <v>2.0</v>
      </c>
      <c r="N394" s="7">
        <v>3.0</v>
      </c>
      <c r="O394" s="7">
        <v>30.0</v>
      </c>
      <c r="P394" s="7">
        <v>30.0</v>
      </c>
      <c r="Q394" s="7">
        <v>0.0</v>
      </c>
      <c r="R394" s="7">
        <v>0.3677</v>
      </c>
      <c r="S394" s="7">
        <v>0.405</v>
      </c>
      <c r="T394" s="7">
        <v>0.09</v>
      </c>
      <c r="U394" s="7">
        <v>88.15873015873017</v>
      </c>
      <c r="V394" s="7">
        <v>0.9969135802469136</v>
      </c>
      <c r="W394" s="7">
        <v>32.3</v>
      </c>
      <c r="X394" s="7">
        <v>0.74</v>
      </c>
      <c r="Y394" s="7">
        <v>0.54</v>
      </c>
      <c r="Z394" s="9">
        <v>0.72</v>
      </c>
      <c r="AA394" s="7">
        <v>1.26</v>
      </c>
      <c r="AB394" s="7">
        <v>0.5873015873015873</v>
      </c>
      <c r="AC394" s="10">
        <v>29.505</v>
      </c>
      <c r="AD394" s="11">
        <v>32.78333333333333</v>
      </c>
      <c r="AE394" s="7">
        <v>0.83</v>
      </c>
      <c r="AF394" s="15">
        <v>3.4969</v>
      </c>
      <c r="AG394" s="15">
        <v>0.0356</v>
      </c>
      <c r="AH394" s="15">
        <v>0.42559</v>
      </c>
      <c r="AI394" s="15">
        <v>229.72</v>
      </c>
      <c r="AJ394" s="15">
        <v>22.7029</v>
      </c>
      <c r="AK394" s="15">
        <v>22.6189</v>
      </c>
      <c r="AL394" s="15">
        <v>400.08</v>
      </c>
      <c r="AM394" s="15">
        <v>54.9498</v>
      </c>
      <c r="AN394" s="15">
        <v>0.5822</v>
      </c>
    </row>
    <row r="395" ht="14.25" customHeight="1">
      <c r="A395" s="7" t="s">
        <v>60</v>
      </c>
      <c r="B395" s="7">
        <v>6.0</v>
      </c>
      <c r="C395" s="7" t="s">
        <v>41</v>
      </c>
      <c r="D395" s="7" t="s">
        <v>52</v>
      </c>
      <c r="E395" s="7" t="s">
        <v>43</v>
      </c>
      <c r="F395" s="7">
        <v>21.4</v>
      </c>
      <c r="G395" s="7">
        <v>6.8</v>
      </c>
      <c r="H395" s="7">
        <v>2.2</v>
      </c>
      <c r="I395" s="7">
        <v>-0.0010053400319267602</v>
      </c>
      <c r="J395" s="7">
        <v>0.0</v>
      </c>
      <c r="K395" s="7">
        <v>0.0</v>
      </c>
      <c r="L395" s="7">
        <v>9.0</v>
      </c>
      <c r="M395" s="7">
        <v>4.0</v>
      </c>
      <c r="N395" s="7">
        <v>5.0</v>
      </c>
      <c r="O395" s="7">
        <v>17.0</v>
      </c>
      <c r="P395" s="7">
        <v>17.0</v>
      </c>
      <c r="Q395" s="7">
        <v>1.0</v>
      </c>
      <c r="R395" s="7">
        <v>0.1762</v>
      </c>
      <c r="S395" s="7">
        <v>0.196</v>
      </c>
      <c r="T395" s="7">
        <v>0.04</v>
      </c>
      <c r="U395" s="7">
        <v>87.30769230769229</v>
      </c>
      <c r="V395" s="7">
        <v>1.5981308411214956</v>
      </c>
      <c r="W395" s="7">
        <v>34.2</v>
      </c>
      <c r="X395" s="7">
        <v>0.27</v>
      </c>
      <c r="Y395" s="7">
        <v>0.19</v>
      </c>
      <c r="Z395" s="9">
        <v>0.29</v>
      </c>
      <c r="AA395" s="7">
        <v>0.48</v>
      </c>
      <c r="AB395" s="7">
        <v>0.5625000000000001</v>
      </c>
      <c r="AC395" s="10">
        <v>17.966</v>
      </c>
      <c r="AD395" s="11">
        <v>44.915000000000006</v>
      </c>
      <c r="AE395" s="7">
        <v>0.83</v>
      </c>
      <c r="AF395" s="15">
        <v>3.4877</v>
      </c>
      <c r="AG395" s="15">
        <v>0.02428</v>
      </c>
      <c r="AH395" s="15">
        <v>0.29105</v>
      </c>
      <c r="AI395" s="15">
        <v>157.82</v>
      </c>
      <c r="AJ395" s="15">
        <v>22.5593</v>
      </c>
      <c r="AK395" s="15">
        <v>22.5871</v>
      </c>
      <c r="AL395" s="15">
        <v>400.07</v>
      </c>
      <c r="AM395" s="15">
        <v>54.945</v>
      </c>
      <c r="AN395" s="15">
        <v>0.3999</v>
      </c>
    </row>
    <row r="396" ht="14.25" customHeight="1">
      <c r="A396" s="7" t="s">
        <v>60</v>
      </c>
      <c r="B396" s="7">
        <v>8.0</v>
      </c>
      <c r="C396" s="7" t="s">
        <v>41</v>
      </c>
      <c r="D396" s="7" t="s">
        <v>52</v>
      </c>
      <c r="E396" s="7" t="s">
        <v>43</v>
      </c>
      <c r="F396" s="7">
        <v>21.8</v>
      </c>
      <c r="G396" s="7">
        <v>6.3</v>
      </c>
      <c r="H396" s="7">
        <v>2.0</v>
      </c>
      <c r="I396" s="7">
        <v>-0.0012310461804444783</v>
      </c>
      <c r="J396" s="7">
        <v>0.0</v>
      </c>
      <c r="K396" s="7">
        <v>0.0</v>
      </c>
      <c r="L396" s="7">
        <v>0.0</v>
      </c>
      <c r="M396" s="7">
        <v>50.0</v>
      </c>
      <c r="N396" s="7">
        <v>1.0</v>
      </c>
      <c r="O396" s="7">
        <v>18.0</v>
      </c>
      <c r="P396" s="7">
        <v>18.0</v>
      </c>
      <c r="Q396" s="7">
        <v>0.0</v>
      </c>
      <c r="R396" s="7">
        <v>0.1371</v>
      </c>
      <c r="S396" s="7">
        <v>0.1478</v>
      </c>
      <c r="T396" s="7">
        <v>0.03</v>
      </c>
      <c r="U396" s="7">
        <v>90.91680814940578</v>
      </c>
      <c r="V396" s="7">
        <v>1.4862385321100917</v>
      </c>
      <c r="W396" s="7">
        <v>32.4</v>
      </c>
      <c r="X396" s="7">
        <v>0.29</v>
      </c>
      <c r="Y396" s="7">
        <v>0.18</v>
      </c>
      <c r="Z396" s="9">
        <v>0.39</v>
      </c>
      <c r="AA396" s="7">
        <v>0.5700000000000001</v>
      </c>
      <c r="AB396" s="7">
        <v>0.5087719298245613</v>
      </c>
      <c r="AC396" s="10">
        <v>26.935</v>
      </c>
      <c r="AD396" s="11">
        <v>89.78333333333333</v>
      </c>
      <c r="AE396" s="7">
        <v>0.81</v>
      </c>
      <c r="AF396" s="15">
        <v>2.9276</v>
      </c>
      <c r="AG396" s="15">
        <v>0.01982</v>
      </c>
      <c r="AH396" s="15">
        <v>0.24439</v>
      </c>
      <c r="AI396" s="15">
        <v>152.37</v>
      </c>
      <c r="AJ396" s="15">
        <v>22.6658</v>
      </c>
      <c r="AK396" s="15">
        <v>22.607</v>
      </c>
      <c r="AL396" s="15">
        <v>400.1</v>
      </c>
      <c r="AM396" s="15">
        <v>54.6048</v>
      </c>
      <c r="AN396" s="15">
        <v>0.3852</v>
      </c>
    </row>
    <row r="397" ht="14.25" customHeight="1">
      <c r="A397" s="7" t="s">
        <v>60</v>
      </c>
      <c r="B397" s="7">
        <v>10.0</v>
      </c>
      <c r="C397" s="7" t="s">
        <v>41</v>
      </c>
      <c r="D397" s="7" t="s">
        <v>52</v>
      </c>
      <c r="E397" s="7" t="s">
        <v>43</v>
      </c>
      <c r="F397" s="7">
        <v>20.9</v>
      </c>
      <c r="G397" s="7">
        <v>5.9</v>
      </c>
      <c r="H397" s="7">
        <v>2.4</v>
      </c>
      <c r="I397" s="7">
        <v>-0.01796833785935667</v>
      </c>
      <c r="J397" s="7">
        <v>-0.013026156468694483</v>
      </c>
      <c r="K397" s="7">
        <v>0.0</v>
      </c>
      <c r="L397" s="7">
        <v>5.0</v>
      </c>
      <c r="M397" s="7">
        <v>2.0</v>
      </c>
      <c r="N397" s="7">
        <v>4.0</v>
      </c>
      <c r="O397" s="7">
        <v>26.0</v>
      </c>
      <c r="P397" s="7">
        <v>26.0</v>
      </c>
      <c r="Q397" s="7">
        <v>0.0</v>
      </c>
      <c r="R397" s="7">
        <v>0.2236</v>
      </c>
      <c r="S397" s="7">
        <v>0.2443</v>
      </c>
      <c r="T397" s="7">
        <v>0.04</v>
      </c>
      <c r="U397" s="7">
        <v>89.86784140969164</v>
      </c>
      <c r="V397" s="7">
        <v>1.4019138755980862</v>
      </c>
      <c r="W397" s="7">
        <v>29.3</v>
      </c>
      <c r="X397" s="7">
        <v>0.37</v>
      </c>
      <c r="Y397" s="7">
        <v>0.36</v>
      </c>
      <c r="Z397" s="9">
        <v>0.65</v>
      </c>
      <c r="AA397" s="7">
        <v>1.01</v>
      </c>
      <c r="AB397" s="7">
        <v>0.36633663366336633</v>
      </c>
      <c r="AC397" s="10">
        <v>8.87</v>
      </c>
      <c r="AD397" s="11">
        <v>22.174999999999997</v>
      </c>
      <c r="AE397" s="7">
        <v>0.81</v>
      </c>
      <c r="AF397" s="15">
        <v>1.6758</v>
      </c>
      <c r="AG397" s="15">
        <v>0.01264</v>
      </c>
      <c r="AH397" s="15">
        <v>0.15833</v>
      </c>
      <c r="AI397" s="15">
        <v>178.66</v>
      </c>
      <c r="AJ397" s="15">
        <v>22.6413</v>
      </c>
      <c r="AK397" s="15">
        <v>22.6217</v>
      </c>
      <c r="AL397" s="15">
        <v>399.97</v>
      </c>
      <c r="AM397" s="15">
        <v>54.2816</v>
      </c>
      <c r="AN397" s="15">
        <v>0.4496</v>
      </c>
    </row>
    <row r="398" ht="14.25" customHeight="1">
      <c r="A398" s="7" t="s">
        <v>60</v>
      </c>
      <c r="B398" s="7">
        <v>11.0</v>
      </c>
      <c r="C398" s="7" t="s">
        <v>41</v>
      </c>
      <c r="D398" s="7" t="s">
        <v>52</v>
      </c>
      <c r="E398" s="7" t="s">
        <v>43</v>
      </c>
      <c r="F398" s="7">
        <v>23.0</v>
      </c>
      <c r="G398" s="7">
        <v>9.5</v>
      </c>
      <c r="H398" s="7">
        <v>2.6</v>
      </c>
      <c r="I398" s="7">
        <v>0.004938567660459192</v>
      </c>
      <c r="J398" s="7">
        <v>-0.003859570809133725</v>
      </c>
      <c r="K398" s="7">
        <v>0.0021291674123475463</v>
      </c>
      <c r="L398" s="7">
        <v>2.0</v>
      </c>
      <c r="M398" s="7">
        <v>7.0</v>
      </c>
      <c r="N398" s="7">
        <v>2.0</v>
      </c>
      <c r="O398" s="7">
        <v>17.0</v>
      </c>
      <c r="P398" s="7">
        <v>17.0</v>
      </c>
      <c r="Q398" s="7">
        <v>0.0</v>
      </c>
      <c r="R398" s="7">
        <v>0.3409</v>
      </c>
      <c r="S398" s="7">
        <v>0.3714</v>
      </c>
      <c r="T398" s="7">
        <v>0.08</v>
      </c>
      <c r="U398" s="7">
        <v>89.53328757721344</v>
      </c>
      <c r="V398" s="7">
        <v>1.482608695652174</v>
      </c>
      <c r="W398" s="7">
        <v>34.1</v>
      </c>
      <c r="X398" s="7">
        <v>0.55</v>
      </c>
      <c r="Y398" s="7">
        <v>0.23</v>
      </c>
      <c r="Z398" s="9">
        <v>0.45</v>
      </c>
      <c r="AA398" s="7">
        <v>0.68</v>
      </c>
      <c r="AB398" s="7">
        <v>0.8088235294117647</v>
      </c>
      <c r="AC398" s="10">
        <v>21.749</v>
      </c>
      <c r="AD398" s="11">
        <v>27.186249999999994</v>
      </c>
      <c r="AE398" s="7">
        <v>0.81</v>
      </c>
      <c r="AF398" s="15">
        <v>3.3366</v>
      </c>
      <c r="AG398" s="15">
        <v>0.02736</v>
      </c>
      <c r="AH398" s="15">
        <v>0.33343</v>
      </c>
      <c r="AI398" s="15">
        <v>192.22</v>
      </c>
      <c r="AJ398" s="15">
        <v>22.6137</v>
      </c>
      <c r="AK398" s="15">
        <v>22.5322</v>
      </c>
      <c r="AL398" s="15">
        <v>399.9</v>
      </c>
      <c r="AM398" s="15">
        <v>54.4636</v>
      </c>
      <c r="AN398" s="15">
        <v>0.487</v>
      </c>
    </row>
    <row r="399" ht="14.25" customHeight="1">
      <c r="A399" s="7" t="s">
        <v>60</v>
      </c>
      <c r="B399" s="7">
        <v>13.0</v>
      </c>
      <c r="C399" s="7" t="s">
        <v>41</v>
      </c>
      <c r="D399" s="7" t="s">
        <v>52</v>
      </c>
      <c r="E399" s="7" t="s">
        <v>43</v>
      </c>
      <c r="F399" s="7">
        <v>26.2</v>
      </c>
      <c r="G399" s="7">
        <v>8.0</v>
      </c>
      <c r="H399" s="7">
        <v>2.5</v>
      </c>
      <c r="I399" s="7">
        <v>-2.0680714625154195E-4</v>
      </c>
      <c r="J399" s="7">
        <v>0.0</v>
      </c>
      <c r="K399" s="7">
        <v>0.0</v>
      </c>
      <c r="L399" s="7">
        <v>9.0</v>
      </c>
      <c r="M399" s="7">
        <v>3.0</v>
      </c>
      <c r="N399" s="7">
        <v>5.0</v>
      </c>
      <c r="O399" s="7">
        <v>16.0</v>
      </c>
      <c r="P399" s="7">
        <v>16.0</v>
      </c>
      <c r="Q399" s="7">
        <v>0.0</v>
      </c>
      <c r="R399" s="7">
        <v>0.2338</v>
      </c>
      <c r="S399" s="7">
        <v>0.2522</v>
      </c>
      <c r="T399" s="7">
        <v>0.06</v>
      </c>
      <c r="U399" s="7">
        <v>90.42663891779398</v>
      </c>
      <c r="V399" s="7">
        <v>0.916030534351145</v>
      </c>
      <c r="W399" s="7">
        <v>24.0</v>
      </c>
      <c r="X399" s="7">
        <v>0.37</v>
      </c>
      <c r="Y399" s="7">
        <v>0.3</v>
      </c>
      <c r="Z399" s="9">
        <v>0.41</v>
      </c>
      <c r="AA399" s="7">
        <v>0.71</v>
      </c>
      <c r="AB399" s="7">
        <v>0.5211267605633803</v>
      </c>
      <c r="AC399" s="10">
        <v>22.727</v>
      </c>
      <c r="AD399" s="11">
        <v>37.87833333333334</v>
      </c>
      <c r="AE399" s="7">
        <v>0.83</v>
      </c>
      <c r="AF399" s="15">
        <v>2.1127</v>
      </c>
      <c r="AG399" s="15">
        <v>0.01313</v>
      </c>
      <c r="AH399" s="15">
        <v>0.16082</v>
      </c>
      <c r="AI399" s="15">
        <v>132.96</v>
      </c>
      <c r="AJ399" s="15">
        <v>22.4105</v>
      </c>
      <c r="AK399" s="15">
        <v>22.4907</v>
      </c>
      <c r="AL399" s="15">
        <v>399.93</v>
      </c>
      <c r="AM399" s="15">
        <v>54.2745</v>
      </c>
      <c r="AN399" s="15">
        <v>0.3352</v>
      </c>
    </row>
    <row r="400" ht="14.25" customHeight="1">
      <c r="A400" s="7" t="s">
        <v>60</v>
      </c>
      <c r="B400" s="7">
        <v>15.0</v>
      </c>
      <c r="C400" s="7" t="s">
        <v>41</v>
      </c>
      <c r="D400" s="7" t="s">
        <v>52</v>
      </c>
      <c r="E400" s="7" t="s">
        <v>43</v>
      </c>
      <c r="F400" s="7">
        <v>32.7</v>
      </c>
      <c r="G400" s="7">
        <v>8.8</v>
      </c>
      <c r="H400" s="7">
        <v>2.7</v>
      </c>
      <c r="I400" s="7">
        <v>-4.95773402200167E-4</v>
      </c>
      <c r="J400" s="7">
        <v>0.0031755724717618394</v>
      </c>
      <c r="K400" s="7">
        <v>0.0020488020235211735</v>
      </c>
      <c r="L400" s="7">
        <v>5.0</v>
      </c>
      <c r="M400" s="7">
        <v>18.0</v>
      </c>
      <c r="N400" s="7">
        <v>12.0</v>
      </c>
      <c r="O400" s="7">
        <v>26.0</v>
      </c>
      <c r="P400" s="7">
        <v>26.0</v>
      </c>
      <c r="Q400" s="7">
        <v>2.0</v>
      </c>
      <c r="R400" s="7">
        <v>0.3391</v>
      </c>
      <c r="S400" s="7">
        <v>0.3683</v>
      </c>
      <c r="T400" s="7">
        <v>0.07</v>
      </c>
      <c r="U400" s="7">
        <v>90.21119678176332</v>
      </c>
      <c r="V400" s="7">
        <v>0.9204892966360856</v>
      </c>
      <c r="W400" s="7">
        <v>30.1</v>
      </c>
      <c r="X400" s="7">
        <v>0.45</v>
      </c>
      <c r="Y400" s="7">
        <v>0.45</v>
      </c>
      <c r="Z400" s="9">
        <v>0.48</v>
      </c>
      <c r="AA400" s="7">
        <v>0.9299999999999999</v>
      </c>
      <c r="AB400" s="7">
        <v>0.48387096774193555</v>
      </c>
      <c r="AC400" s="10">
        <v>28.597</v>
      </c>
      <c r="AD400" s="11">
        <v>40.85285714285714</v>
      </c>
      <c r="AE400" s="7">
        <v>0.81</v>
      </c>
      <c r="AF400" s="15">
        <v>2.9006</v>
      </c>
      <c r="AG400" s="15">
        <v>0.01873</v>
      </c>
      <c r="AH400" s="15">
        <v>0.23004</v>
      </c>
      <c r="AI400" s="15">
        <v>141.04</v>
      </c>
      <c r="AJ400" s="15">
        <v>22.4295</v>
      </c>
      <c r="AK400" s="15">
        <v>22.412</v>
      </c>
      <c r="AL400" s="15">
        <v>400.03</v>
      </c>
      <c r="AM400" s="15">
        <v>54.0628</v>
      </c>
      <c r="AN400" s="15">
        <v>0.3566</v>
      </c>
    </row>
    <row r="401" ht="14.25" customHeight="1">
      <c r="A401" s="7" t="s">
        <v>60</v>
      </c>
      <c r="B401" s="7">
        <v>17.0</v>
      </c>
      <c r="C401" s="7" t="s">
        <v>41</v>
      </c>
      <c r="D401" s="7" t="s">
        <v>52</v>
      </c>
      <c r="E401" s="7" t="s">
        <v>43</v>
      </c>
      <c r="F401" s="7">
        <v>20.2</v>
      </c>
      <c r="G401" s="7">
        <v>7.6</v>
      </c>
      <c r="H401" s="7">
        <v>3.0</v>
      </c>
      <c r="I401" s="7">
        <v>-0.013072719235583868</v>
      </c>
      <c r="J401" s="7">
        <v>-0.01597332243514077</v>
      </c>
      <c r="K401" s="7">
        <v>0.0018404071025882943</v>
      </c>
      <c r="L401" s="7">
        <v>4.0</v>
      </c>
      <c r="M401" s="7">
        <v>5.0</v>
      </c>
      <c r="N401" s="7">
        <v>5.0</v>
      </c>
      <c r="O401" s="7">
        <v>11.0</v>
      </c>
      <c r="P401" s="7">
        <v>11.0</v>
      </c>
      <c r="Q401" s="7">
        <v>0.0</v>
      </c>
      <c r="R401" s="7">
        <v>0.2307</v>
      </c>
      <c r="S401" s="7">
        <v>0.2524</v>
      </c>
      <c r="T401" s="7">
        <v>0.05</v>
      </c>
      <c r="U401" s="7">
        <v>89.27865612648219</v>
      </c>
      <c r="V401" s="7">
        <v>1.7376237623762378</v>
      </c>
      <c r="W401" s="7">
        <v>35.1</v>
      </c>
      <c r="X401" s="7">
        <v>0.52</v>
      </c>
      <c r="Y401" s="7">
        <v>0.33</v>
      </c>
      <c r="Z401" s="9">
        <v>0.7100000000000001</v>
      </c>
      <c r="AA401" s="7">
        <v>1.04</v>
      </c>
      <c r="AB401" s="7">
        <v>0.5</v>
      </c>
      <c r="AC401" s="10">
        <v>29.067</v>
      </c>
      <c r="AD401" s="11">
        <v>58.13399999999999</v>
      </c>
      <c r="AE401" s="7">
        <v>0.82</v>
      </c>
      <c r="AF401" s="15">
        <v>2.7832</v>
      </c>
      <c r="AG401" s="15">
        <v>0.01662</v>
      </c>
      <c r="AH401" s="15">
        <v>0.20025</v>
      </c>
      <c r="AI401" s="15">
        <v>121.57</v>
      </c>
      <c r="AJ401" s="15">
        <v>22.1745</v>
      </c>
      <c r="AK401" s="15">
        <v>22.252</v>
      </c>
      <c r="AL401" s="15">
        <v>400.14</v>
      </c>
      <c r="AM401" s="15">
        <v>54.083</v>
      </c>
      <c r="AN401" s="15">
        <v>0.3071</v>
      </c>
    </row>
    <row r="402" ht="14.25" customHeight="1">
      <c r="A402" s="7" t="s">
        <v>60</v>
      </c>
      <c r="B402" s="7">
        <v>19.0</v>
      </c>
      <c r="C402" s="7" t="s">
        <v>41</v>
      </c>
      <c r="D402" s="7" t="s">
        <v>52</v>
      </c>
      <c r="E402" s="7" t="s">
        <v>43</v>
      </c>
      <c r="F402" s="7">
        <v>29.6</v>
      </c>
      <c r="G402" s="7">
        <v>9.0</v>
      </c>
      <c r="H402" s="7">
        <v>2.2</v>
      </c>
      <c r="I402" s="7">
        <v>0.03987542083448525</v>
      </c>
      <c r="J402" s="7">
        <v>0.0</v>
      </c>
      <c r="K402" s="7">
        <v>0.0</v>
      </c>
      <c r="L402" s="7">
        <v>8.0</v>
      </c>
      <c r="M402" s="7">
        <v>12.0</v>
      </c>
      <c r="N402" s="7">
        <v>8.0</v>
      </c>
      <c r="O402" s="7">
        <v>27.0</v>
      </c>
      <c r="P402" s="7">
        <v>27.0</v>
      </c>
      <c r="Q402" s="7">
        <v>0.0</v>
      </c>
      <c r="R402" s="7">
        <v>0.2741</v>
      </c>
      <c r="S402" s="7">
        <v>0.2918</v>
      </c>
      <c r="T402" s="7">
        <v>0.05</v>
      </c>
      <c r="U402" s="7">
        <v>92.67990074441687</v>
      </c>
      <c r="V402" s="7">
        <v>1.1486486486486487</v>
      </c>
      <c r="W402" s="7">
        <v>34.0</v>
      </c>
      <c r="X402" s="7">
        <v>0.39</v>
      </c>
      <c r="Y402" s="7">
        <v>0.2</v>
      </c>
      <c r="Z402" s="9">
        <v>0.33999999999999997</v>
      </c>
      <c r="AA402" s="7">
        <v>0.54</v>
      </c>
      <c r="AB402" s="7">
        <v>0.7222222222222222</v>
      </c>
      <c r="AC402" s="10">
        <v>27.498</v>
      </c>
      <c r="AD402" s="11">
        <v>54.996</v>
      </c>
      <c r="AE402" s="7">
        <v>0.83</v>
      </c>
      <c r="AF402" s="15">
        <v>2.5172</v>
      </c>
      <c r="AG402" s="15">
        <v>0.01851</v>
      </c>
      <c r="AH402" s="15">
        <v>0.22</v>
      </c>
      <c r="AI402" s="15">
        <v>171.83</v>
      </c>
      <c r="AJ402" s="15">
        <v>22.1016</v>
      </c>
      <c r="AK402" s="15">
        <v>22.2911</v>
      </c>
      <c r="AL402" s="15">
        <v>400.0</v>
      </c>
      <c r="AM402" s="15">
        <v>53.9634</v>
      </c>
      <c r="AN402" s="15">
        <v>0.4338</v>
      </c>
    </row>
    <row r="403" ht="14.25" customHeight="1">
      <c r="A403" s="7" t="s">
        <v>60</v>
      </c>
      <c r="B403" s="7">
        <v>21.0</v>
      </c>
      <c r="C403" s="7" t="s">
        <v>41</v>
      </c>
      <c r="D403" s="7" t="s">
        <v>52</v>
      </c>
      <c r="E403" s="7" t="s">
        <v>45</v>
      </c>
      <c r="F403" s="7">
        <v>29.4</v>
      </c>
      <c r="G403" s="7">
        <v>8.3</v>
      </c>
      <c r="H403" s="7">
        <v>2.8</v>
      </c>
      <c r="I403" s="7">
        <v>-0.0010967405384381401</v>
      </c>
      <c r="J403" s="7">
        <v>-6.501492107259671E-4</v>
      </c>
      <c r="K403" s="7">
        <v>0.0</v>
      </c>
      <c r="L403" s="7" t="s">
        <v>44</v>
      </c>
      <c r="M403" s="7">
        <v>0.0</v>
      </c>
      <c r="N403" s="7">
        <v>14.0</v>
      </c>
      <c r="O403" s="7">
        <v>17.0</v>
      </c>
      <c r="P403" s="7">
        <v>20.0</v>
      </c>
      <c r="Q403" s="7">
        <v>14.0</v>
      </c>
      <c r="R403" s="7">
        <v>0.2673</v>
      </c>
      <c r="S403" s="7">
        <v>0.2969</v>
      </c>
      <c r="T403" s="7">
        <v>0.03</v>
      </c>
      <c r="U403" s="7">
        <v>88.90970400899212</v>
      </c>
      <c r="V403" s="7">
        <v>0.9693877551020409</v>
      </c>
      <c r="W403" s="7">
        <v>28.5</v>
      </c>
      <c r="X403" s="7">
        <v>0.42</v>
      </c>
      <c r="Y403" s="7">
        <v>0.33</v>
      </c>
      <c r="Z403" s="9">
        <v>0.56</v>
      </c>
      <c r="AA403" s="7">
        <v>0.8900000000000001</v>
      </c>
      <c r="AB403" s="7">
        <v>0.4719101123595505</v>
      </c>
      <c r="AC403" s="10">
        <v>26.45</v>
      </c>
      <c r="AD403" s="11">
        <v>88.16666666666666</v>
      </c>
      <c r="AE403" s="7">
        <v>0.76</v>
      </c>
      <c r="AF403" s="15">
        <v>2.8447</v>
      </c>
      <c r="AG403" s="15">
        <v>0.01463</v>
      </c>
      <c r="AH403" s="15">
        <v>0.16083</v>
      </c>
      <c r="AI403" s="15">
        <v>79.21</v>
      </c>
      <c r="AJ403" s="15">
        <v>22.271</v>
      </c>
      <c r="AK403" s="15">
        <v>22.2615</v>
      </c>
      <c r="AL403" s="15">
        <v>400.19</v>
      </c>
      <c r="AM403" s="15">
        <v>58.8198</v>
      </c>
      <c r="AN403" s="15">
        <v>0.2001</v>
      </c>
    </row>
    <row r="404" ht="14.25" customHeight="1">
      <c r="A404" s="7" t="s">
        <v>60</v>
      </c>
      <c r="B404" s="7">
        <v>22.0</v>
      </c>
      <c r="C404" s="7" t="s">
        <v>41</v>
      </c>
      <c r="D404" s="7" t="s">
        <v>52</v>
      </c>
      <c r="E404" s="7" t="s">
        <v>45</v>
      </c>
      <c r="F404" s="7">
        <v>7.3</v>
      </c>
      <c r="G404" s="7">
        <v>6.9</v>
      </c>
      <c r="H404" s="7">
        <v>1.0</v>
      </c>
      <c r="I404" s="7">
        <v>0.0</v>
      </c>
      <c r="J404" s="7">
        <v>0.030973060463844515</v>
      </c>
      <c r="K404" s="7">
        <v>0.005719686320084389</v>
      </c>
      <c r="L404" s="7" t="s">
        <v>44</v>
      </c>
      <c r="M404" s="7">
        <v>7.0</v>
      </c>
      <c r="N404" s="7">
        <v>6.0</v>
      </c>
      <c r="O404" s="7">
        <v>10.0</v>
      </c>
      <c r="P404" s="7">
        <v>12.0</v>
      </c>
      <c r="Q404" s="7">
        <v>4.0</v>
      </c>
      <c r="R404" s="7">
        <v>0.0328</v>
      </c>
      <c r="S404" s="7">
        <v>0.0348</v>
      </c>
      <c r="T404" s="7">
        <v>0.003</v>
      </c>
      <c r="U404" s="7">
        <v>93.7106918238994</v>
      </c>
      <c r="V404" s="7">
        <v>2.712328767123288</v>
      </c>
      <c r="W404" s="7">
        <v>19.8</v>
      </c>
      <c r="X404" s="7">
        <v>0.04</v>
      </c>
      <c r="Y404" s="7">
        <v>0.07</v>
      </c>
      <c r="Z404" s="9">
        <v>0.063</v>
      </c>
      <c r="AA404" s="7">
        <v>0.133</v>
      </c>
      <c r="AB404" s="7">
        <v>0.3007518796992481</v>
      </c>
      <c r="AC404" s="10">
        <v>4.043</v>
      </c>
      <c r="AD404" s="11">
        <v>134.76666666666668</v>
      </c>
      <c r="AE404" s="7">
        <v>0.8</v>
      </c>
      <c r="AF404" s="15">
        <v>2.8845</v>
      </c>
      <c r="AG404" s="15">
        <v>0.02896</v>
      </c>
      <c r="AH404" s="15">
        <v>0.30975</v>
      </c>
      <c r="AI404" s="15">
        <v>229.35</v>
      </c>
      <c r="AJ404" s="15">
        <v>22.2343</v>
      </c>
      <c r="AK404" s="15">
        <v>22.2856</v>
      </c>
      <c r="AL404" s="15">
        <v>400.0</v>
      </c>
      <c r="AM404" s="15">
        <v>58.5829</v>
      </c>
      <c r="AN404" s="15">
        <v>0.5799</v>
      </c>
    </row>
    <row r="405" ht="14.25" customHeight="1">
      <c r="A405" s="7" t="s">
        <v>60</v>
      </c>
      <c r="B405" s="7">
        <v>26.0</v>
      </c>
      <c r="C405" s="7" t="s">
        <v>41</v>
      </c>
      <c r="D405" s="7" t="s">
        <v>52</v>
      </c>
      <c r="E405" s="7" t="s">
        <v>45</v>
      </c>
      <c r="F405" s="7">
        <v>27.0</v>
      </c>
      <c r="G405" s="7">
        <v>6.2</v>
      </c>
      <c r="H405" s="7">
        <v>2.9</v>
      </c>
      <c r="I405" s="7">
        <v>0.0016328091049052362</v>
      </c>
      <c r="J405" s="7">
        <v>-0.015177770360682852</v>
      </c>
      <c r="K405" s="7">
        <v>0.0</v>
      </c>
      <c r="L405" s="7">
        <v>4.0</v>
      </c>
      <c r="M405" s="7">
        <v>0.0</v>
      </c>
      <c r="N405" s="7">
        <v>2.0</v>
      </c>
      <c r="O405" s="7">
        <v>14.0</v>
      </c>
      <c r="P405" s="7">
        <v>14.0</v>
      </c>
      <c r="Q405" s="7">
        <v>0.0</v>
      </c>
      <c r="R405" s="7">
        <v>0.2902</v>
      </c>
      <c r="S405" s="7">
        <v>0.3082</v>
      </c>
      <c r="T405" s="7">
        <v>0.07</v>
      </c>
      <c r="U405" s="7">
        <v>92.44332493702773</v>
      </c>
      <c r="V405" s="7">
        <v>0.9851851851851853</v>
      </c>
      <c r="W405" s="7">
        <v>26.6</v>
      </c>
      <c r="X405" s="7">
        <v>0.48</v>
      </c>
      <c r="Y405" s="7">
        <v>0.39</v>
      </c>
      <c r="Z405" s="9">
        <v>0.52</v>
      </c>
      <c r="AA405" s="7">
        <v>0.91</v>
      </c>
      <c r="AB405" s="7">
        <v>0.5274725274725275</v>
      </c>
      <c r="AC405" s="10">
        <v>25.452</v>
      </c>
      <c r="AD405" s="11">
        <v>36.36</v>
      </c>
      <c r="AE405" s="7">
        <v>0.82</v>
      </c>
      <c r="AF405" s="15">
        <v>1.2045</v>
      </c>
      <c r="AG405" s="15">
        <v>0.00516</v>
      </c>
      <c r="AH405" s="15">
        <v>0.06129</v>
      </c>
      <c r="AI405" s="15">
        <v>20.36</v>
      </c>
      <c r="AJ405" s="15">
        <v>22.5421</v>
      </c>
      <c r="AK405" s="15">
        <v>22.4349</v>
      </c>
      <c r="AL405" s="15">
        <v>399.95</v>
      </c>
      <c r="AM405" s="15">
        <v>57.3457</v>
      </c>
      <c r="AN405" s="15">
        <v>0.0511</v>
      </c>
    </row>
    <row r="406" ht="14.25" customHeight="1">
      <c r="A406" s="7" t="s">
        <v>60</v>
      </c>
      <c r="B406" s="7">
        <v>27.0</v>
      </c>
      <c r="C406" s="7" t="s">
        <v>41</v>
      </c>
      <c r="D406" s="7" t="s">
        <v>52</v>
      </c>
      <c r="E406" s="7" t="s">
        <v>45</v>
      </c>
      <c r="F406" s="7">
        <v>17.7</v>
      </c>
      <c r="G406" s="7">
        <v>7.2</v>
      </c>
      <c r="H406" s="7">
        <v>2.1</v>
      </c>
      <c r="I406" s="7">
        <v>-0.002692459732013708</v>
      </c>
      <c r="J406" s="7">
        <v>0.0063940653059226665</v>
      </c>
      <c r="K406" s="7">
        <v>0.0</v>
      </c>
      <c r="L406" s="7">
        <v>5.0</v>
      </c>
      <c r="M406" s="7">
        <v>10.0</v>
      </c>
      <c r="N406" s="7">
        <v>4.0</v>
      </c>
      <c r="O406" s="7">
        <v>9.0</v>
      </c>
      <c r="P406" s="7">
        <v>10.0</v>
      </c>
      <c r="Q406" s="7">
        <v>0.0</v>
      </c>
      <c r="R406" s="7">
        <v>0.1714</v>
      </c>
      <c r="S406" s="7">
        <v>0.1826</v>
      </c>
      <c r="T406" s="7">
        <v>0.02</v>
      </c>
      <c r="U406" s="7">
        <v>93.11193111931118</v>
      </c>
      <c r="V406" s="7">
        <v>1.5480225988700564</v>
      </c>
      <c r="W406" s="7">
        <v>27.4</v>
      </c>
      <c r="X406" s="7">
        <v>0.23</v>
      </c>
      <c r="Y406" s="7">
        <v>0.18</v>
      </c>
      <c r="Z406" s="9">
        <v>0.29000000000000004</v>
      </c>
      <c r="AA406" s="7">
        <v>0.47000000000000003</v>
      </c>
      <c r="AB406" s="7">
        <v>0.48936170212765956</v>
      </c>
      <c r="AC406" s="10">
        <v>13.092</v>
      </c>
      <c r="AD406" s="11">
        <v>65.46000000000001</v>
      </c>
      <c r="AE406" s="7">
        <v>0.83</v>
      </c>
      <c r="AF406" s="15">
        <v>3.228</v>
      </c>
      <c r="AG406" s="15">
        <v>0.01701</v>
      </c>
      <c r="AH406" s="15">
        <v>0.19245</v>
      </c>
      <c r="AI406" s="15">
        <v>85.6</v>
      </c>
      <c r="AJ406" s="15">
        <v>22.3065</v>
      </c>
      <c r="AK406" s="15">
        <v>22.3309</v>
      </c>
      <c r="AL406" s="15">
        <v>400.14</v>
      </c>
      <c r="AM406" s="15">
        <v>57.3928</v>
      </c>
      <c r="AN406" s="15">
        <v>0.2166</v>
      </c>
    </row>
    <row r="407" ht="14.25" customHeight="1">
      <c r="A407" s="7" t="s">
        <v>60</v>
      </c>
      <c r="B407" s="7">
        <v>29.0</v>
      </c>
      <c r="C407" s="7" t="s">
        <v>41</v>
      </c>
      <c r="D407" s="7" t="s">
        <v>52</v>
      </c>
      <c r="E407" s="7" t="s">
        <v>45</v>
      </c>
      <c r="F407" s="7">
        <v>17.0</v>
      </c>
      <c r="G407" s="7">
        <v>9.8</v>
      </c>
      <c r="H407" s="7">
        <v>2.0</v>
      </c>
      <c r="I407" s="7">
        <v>0.0016206221455459524</v>
      </c>
      <c r="J407" s="7">
        <v>0.020643909123958554</v>
      </c>
      <c r="K407" s="7">
        <v>0.005719686320084391</v>
      </c>
      <c r="L407" s="7">
        <v>4.0</v>
      </c>
      <c r="M407" s="7">
        <v>4.0</v>
      </c>
      <c r="N407" s="7">
        <v>4.0</v>
      </c>
      <c r="O407" s="7">
        <v>10.0</v>
      </c>
      <c r="P407" s="7">
        <v>11.0</v>
      </c>
      <c r="Q407" s="7">
        <v>0.0</v>
      </c>
      <c r="R407" s="7">
        <v>0.1639</v>
      </c>
      <c r="S407" s="7">
        <v>0.1746</v>
      </c>
      <c r="T407" s="7">
        <v>0.02</v>
      </c>
      <c r="U407" s="7">
        <v>93.0789133247089</v>
      </c>
      <c r="V407" s="7">
        <v>1.6588235294117646</v>
      </c>
      <c r="W407" s="7">
        <v>28.2</v>
      </c>
      <c r="X407" s="7">
        <v>0.21</v>
      </c>
      <c r="Y407" s="7">
        <v>0.1</v>
      </c>
      <c r="Z407" s="9">
        <v>0.34</v>
      </c>
      <c r="AA407" s="7">
        <v>0.44000000000000006</v>
      </c>
      <c r="AB407" s="7">
        <v>0.4772727272727272</v>
      </c>
      <c r="AC407" s="10">
        <v>17.412</v>
      </c>
      <c r="AD407" s="11">
        <v>87.05999999999999</v>
      </c>
      <c r="AE407" s="7">
        <v>0.83</v>
      </c>
      <c r="AF407" s="15">
        <v>1.87</v>
      </c>
      <c r="AG407" s="15">
        <v>0.00779</v>
      </c>
      <c r="AH407" s="15">
        <v>0.10531</v>
      </c>
      <c r="AI407" s="15">
        <v>7.85</v>
      </c>
      <c r="AJ407" s="15">
        <v>23.4451</v>
      </c>
      <c r="AK407" s="15">
        <v>23.0984</v>
      </c>
      <c r="AL407" s="15">
        <v>400.03</v>
      </c>
      <c r="AM407" s="15">
        <v>54.5456</v>
      </c>
      <c r="AN407" s="15">
        <v>0.0198</v>
      </c>
    </row>
    <row r="408" ht="14.25" customHeight="1">
      <c r="A408" s="7" t="s">
        <v>60</v>
      </c>
      <c r="B408" s="7">
        <v>30.0</v>
      </c>
      <c r="C408" s="7" t="s">
        <v>41</v>
      </c>
      <c r="D408" s="7" t="s">
        <v>52</v>
      </c>
      <c r="E408" s="7" t="s">
        <v>45</v>
      </c>
      <c r="F408" s="7">
        <v>33.6</v>
      </c>
      <c r="G408" s="7">
        <v>9.2</v>
      </c>
      <c r="H408" s="7">
        <v>2.8</v>
      </c>
      <c r="I408" s="7">
        <v>-3.2217786097632484E-4</v>
      </c>
      <c r="J408" s="7">
        <v>-0.0017419722429115603</v>
      </c>
      <c r="K408" s="7">
        <v>0.008368348703826647</v>
      </c>
      <c r="L408" s="7">
        <v>15.0</v>
      </c>
      <c r="M408" s="7">
        <v>29.0</v>
      </c>
      <c r="N408" s="7"/>
      <c r="O408" s="7">
        <v>30.0</v>
      </c>
      <c r="P408" s="7">
        <v>30.0</v>
      </c>
      <c r="Q408" s="7">
        <v>25.0</v>
      </c>
      <c r="R408" s="7">
        <v>0.3721</v>
      </c>
      <c r="S408" s="7">
        <v>0.4385</v>
      </c>
      <c r="T408" s="7">
        <v>0.07</v>
      </c>
      <c r="U408" s="7">
        <v>81.98100407055631</v>
      </c>
      <c r="V408" s="7">
        <v>1.1160714285714286</v>
      </c>
      <c r="W408" s="7">
        <v>37.5</v>
      </c>
      <c r="X408" s="7">
        <v>0.87</v>
      </c>
      <c r="Y408" s="7">
        <v>0.71</v>
      </c>
      <c r="Z408" s="9">
        <v>0.8500000000000001</v>
      </c>
      <c r="AA408" s="7">
        <v>1.56</v>
      </c>
      <c r="AB408" s="7">
        <v>0.5576923076923077</v>
      </c>
      <c r="AC408" s="10">
        <v>40.992</v>
      </c>
      <c r="AD408" s="11">
        <v>58.55999999999999</v>
      </c>
      <c r="AE408" s="7">
        <v>0.81</v>
      </c>
      <c r="AF408" s="15">
        <v>0.8272</v>
      </c>
      <c r="AG408" s="15">
        <v>0.00208</v>
      </c>
      <c r="AH408" s="15">
        <v>0.02662</v>
      </c>
      <c r="AI408" s="16">
        <v>-238.89</v>
      </c>
      <c r="AJ408" s="15">
        <v>23.0057</v>
      </c>
      <c r="AK408" s="15">
        <v>22.9609</v>
      </c>
      <c r="AL408" s="15">
        <v>399.88</v>
      </c>
      <c r="AM408" s="15">
        <v>55.3642</v>
      </c>
      <c r="AN408" s="16">
        <v>-0.5993</v>
      </c>
    </row>
    <row r="409" ht="14.25" customHeight="1">
      <c r="A409" s="7" t="s">
        <v>60</v>
      </c>
      <c r="B409" s="7">
        <v>32.0</v>
      </c>
      <c r="C409" s="7" t="s">
        <v>41</v>
      </c>
      <c r="D409" s="7" t="s">
        <v>52</v>
      </c>
      <c r="E409" s="7" t="s">
        <v>45</v>
      </c>
      <c r="F409" s="7">
        <v>16.3</v>
      </c>
      <c r="G409" s="7">
        <v>6.8</v>
      </c>
      <c r="H409" s="7">
        <v>1.9</v>
      </c>
      <c r="I409" s="7">
        <v>-0.004165632926274004</v>
      </c>
      <c r="J409" s="7">
        <v>-7.925222538773813E-4</v>
      </c>
      <c r="K409" s="7">
        <v>0.002935136981190356</v>
      </c>
      <c r="L409" s="7">
        <v>11.0</v>
      </c>
      <c r="M409" s="7">
        <v>10.0</v>
      </c>
      <c r="N409" s="7">
        <v>5.0</v>
      </c>
      <c r="O409" s="7">
        <v>11.0</v>
      </c>
      <c r="P409" s="7">
        <v>12.0</v>
      </c>
      <c r="Q409" s="7">
        <v>2.0</v>
      </c>
      <c r="R409" s="7">
        <v>0.1673</v>
      </c>
      <c r="S409" s="7">
        <v>0.1861</v>
      </c>
      <c r="T409" s="7">
        <v>0.03</v>
      </c>
      <c r="U409" s="7">
        <v>87.95643818065344</v>
      </c>
      <c r="V409" s="7">
        <v>1.7116564417177913</v>
      </c>
      <c r="W409" s="7">
        <v>27.9</v>
      </c>
      <c r="X409" s="7">
        <v>0.33</v>
      </c>
      <c r="Y409" s="7">
        <v>0.13</v>
      </c>
      <c r="Z409" s="9">
        <v>0.28</v>
      </c>
      <c r="AA409" s="7">
        <v>0.41000000000000003</v>
      </c>
      <c r="AB409" s="7">
        <v>0.8048780487804877</v>
      </c>
      <c r="AC409" s="10">
        <v>15.701</v>
      </c>
      <c r="AD409" s="11">
        <v>52.336666666666666</v>
      </c>
      <c r="AE409" s="7">
        <v>0.83</v>
      </c>
      <c r="AF409" s="15">
        <v>1.8041</v>
      </c>
      <c r="AG409" s="15">
        <v>0.00786</v>
      </c>
      <c r="AH409" s="15">
        <v>0.0943</v>
      </c>
      <c r="AI409" s="15">
        <v>25.07</v>
      </c>
      <c r="AJ409" s="15">
        <v>22.4215</v>
      </c>
      <c r="AK409" s="15">
        <v>22.3706</v>
      </c>
      <c r="AL409" s="15">
        <v>400.16</v>
      </c>
      <c r="AM409" s="15">
        <v>56.1058</v>
      </c>
      <c r="AN409" s="15">
        <v>0.0631</v>
      </c>
    </row>
    <row r="410" ht="14.25" customHeight="1">
      <c r="A410" s="7" t="s">
        <v>60</v>
      </c>
      <c r="B410" s="7">
        <v>34.0</v>
      </c>
      <c r="C410" s="7" t="s">
        <v>41</v>
      </c>
      <c r="D410" s="7" t="s">
        <v>52</v>
      </c>
      <c r="E410" s="7" t="s">
        <v>45</v>
      </c>
      <c r="F410" s="7">
        <v>21.1</v>
      </c>
      <c r="G410" s="7">
        <v>9.2</v>
      </c>
      <c r="H410" s="7">
        <v>2.4</v>
      </c>
      <c r="I410" s="7">
        <v>-0.002267528190564194</v>
      </c>
      <c r="J410" s="7">
        <v>0.0</v>
      </c>
      <c r="K410" s="7" t="s">
        <v>44</v>
      </c>
      <c r="L410" s="7">
        <v>28.0</v>
      </c>
      <c r="M410" s="7">
        <v>0.0</v>
      </c>
      <c r="N410" s="7">
        <v>21.0</v>
      </c>
      <c r="O410" s="7">
        <v>23.0</v>
      </c>
      <c r="P410" s="7">
        <v>23.0</v>
      </c>
      <c r="Q410" s="7">
        <v>25.0</v>
      </c>
      <c r="R410" s="7">
        <v>0.3292</v>
      </c>
      <c r="S410" s="7">
        <v>0.3803</v>
      </c>
      <c r="T410" s="7">
        <v>0.07</v>
      </c>
      <c r="U410" s="7">
        <v>83.5320657428295</v>
      </c>
      <c r="V410" s="7">
        <v>1.7109004739336493</v>
      </c>
      <c r="W410" s="7">
        <v>36.1</v>
      </c>
      <c r="X410" s="7">
        <v>0.35</v>
      </c>
      <c r="Y410" s="7">
        <v>0.36</v>
      </c>
      <c r="Z410" s="9">
        <v>0.71</v>
      </c>
      <c r="AA410" s="7">
        <v>1.0699999999999998</v>
      </c>
      <c r="AB410" s="7">
        <v>0.3271028037383178</v>
      </c>
      <c r="AC410" s="10">
        <v>28.177</v>
      </c>
      <c r="AD410" s="11">
        <v>40.25285714285714</v>
      </c>
      <c r="AE410" s="7">
        <v>0.8</v>
      </c>
      <c r="AF410" s="15">
        <v>0.6141</v>
      </c>
      <c r="AG410" s="15">
        <v>6.9E-4</v>
      </c>
      <c r="AH410" s="15">
        <v>0.0093</v>
      </c>
      <c r="AI410" s="16">
        <v>-1018.87</v>
      </c>
      <c r="AJ410" s="15">
        <v>23.4656</v>
      </c>
      <c r="AK410" s="15">
        <v>23.3727</v>
      </c>
      <c r="AL410" s="15">
        <v>399.94</v>
      </c>
      <c r="AM410" s="15">
        <v>54.5114</v>
      </c>
      <c r="AN410" s="16">
        <v>-2.5535</v>
      </c>
    </row>
    <row r="411" ht="14.25" customHeight="1">
      <c r="A411" s="7" t="s">
        <v>60</v>
      </c>
      <c r="B411" s="7">
        <v>37.0</v>
      </c>
      <c r="C411" s="7" t="s">
        <v>41</v>
      </c>
      <c r="D411" s="7" t="s">
        <v>52</v>
      </c>
      <c r="E411" s="7" t="s">
        <v>45</v>
      </c>
      <c r="F411" s="7">
        <v>13.2</v>
      </c>
      <c r="G411" s="7">
        <v>6.3</v>
      </c>
      <c r="H411" s="7">
        <v>1.9</v>
      </c>
      <c r="I411" s="7">
        <v>0.002957989774724168</v>
      </c>
      <c r="J411" s="7">
        <v>8.686074944159738E-4</v>
      </c>
      <c r="K411" s="7">
        <v>0.0</v>
      </c>
      <c r="L411" s="7">
        <v>2.0</v>
      </c>
      <c r="M411" s="7">
        <v>0.0</v>
      </c>
      <c r="N411" s="7">
        <v>12.0</v>
      </c>
      <c r="O411" s="7">
        <v>14.0</v>
      </c>
      <c r="P411" s="7">
        <v>15.0</v>
      </c>
      <c r="Q411" s="7">
        <v>10.0</v>
      </c>
      <c r="R411" s="7">
        <v>0.1037</v>
      </c>
      <c r="S411" s="7">
        <v>0.1275</v>
      </c>
      <c r="T411" s="7">
        <v>0.001</v>
      </c>
      <c r="U411" s="7">
        <v>81.18577075098814</v>
      </c>
      <c r="V411" s="7">
        <v>1.7727272727272727</v>
      </c>
      <c r="W411" s="7">
        <v>23.4</v>
      </c>
      <c r="X411" s="7">
        <v>0.14</v>
      </c>
      <c r="Y411" s="7">
        <v>0.1</v>
      </c>
      <c r="Z411" s="9">
        <v>0.171</v>
      </c>
      <c r="AA411" s="7">
        <v>0.271</v>
      </c>
      <c r="AB411" s="7">
        <v>0.5166051660516605</v>
      </c>
      <c r="AC411" s="10">
        <v>11.067</v>
      </c>
      <c r="AD411" s="11">
        <v>1106.7</v>
      </c>
      <c r="AE411" s="7">
        <v>0.83</v>
      </c>
      <c r="AF411" s="15">
        <v>0.6085</v>
      </c>
      <c r="AG411" s="15">
        <v>0.00315</v>
      </c>
      <c r="AH411" s="15">
        <v>0.04165</v>
      </c>
      <c r="AI411" s="15">
        <v>84.57</v>
      </c>
      <c r="AJ411" s="15">
        <v>23.0478</v>
      </c>
      <c r="AK411" s="15">
        <v>22.8439</v>
      </c>
      <c r="AL411" s="15">
        <v>400.14</v>
      </c>
      <c r="AM411" s="15">
        <v>54.3242</v>
      </c>
      <c r="AN411" s="15">
        <v>0.2118</v>
      </c>
    </row>
    <row r="412" ht="14.25" customHeight="1">
      <c r="A412" s="7" t="s">
        <v>60</v>
      </c>
      <c r="B412" s="7">
        <v>40.0</v>
      </c>
      <c r="C412" s="7" t="s">
        <v>41</v>
      </c>
      <c r="D412" s="7" t="s">
        <v>52</v>
      </c>
      <c r="E412" s="7" t="s">
        <v>45</v>
      </c>
      <c r="F412" s="7">
        <v>16.6</v>
      </c>
      <c r="G412" s="7">
        <v>9.1</v>
      </c>
      <c r="H412" s="7">
        <v>2.2</v>
      </c>
      <c r="I412" s="7">
        <v>9.90060454512165E-4</v>
      </c>
      <c r="J412" s="7">
        <v>-5.93304378057713E-4</v>
      </c>
      <c r="K412" s="7">
        <v>0.0025254232610358723</v>
      </c>
      <c r="L412" s="7">
        <v>6.0</v>
      </c>
      <c r="M412" s="7">
        <v>11.0</v>
      </c>
      <c r="N412" s="7">
        <v>10.0</v>
      </c>
      <c r="O412" s="7">
        <v>21.0</v>
      </c>
      <c r="P412" s="7">
        <v>21.0</v>
      </c>
      <c r="Q412" s="7">
        <v>5.0</v>
      </c>
      <c r="R412" s="7">
        <v>0.323</v>
      </c>
      <c r="S412" s="7">
        <v>0.3515</v>
      </c>
      <c r="T412" s="7">
        <v>0.06</v>
      </c>
      <c r="U412" s="7">
        <v>90.22298456260721</v>
      </c>
      <c r="V412" s="7">
        <v>1.1746987951807228</v>
      </c>
      <c r="W412" s="7">
        <v>19.5</v>
      </c>
      <c r="X412" s="7">
        <v>0.28</v>
      </c>
      <c r="Y412" s="7">
        <v>0.18</v>
      </c>
      <c r="Z412" s="9">
        <v>0.41</v>
      </c>
      <c r="AA412" s="7">
        <v>0.59</v>
      </c>
      <c r="AB412" s="7">
        <v>0.47457627118644075</v>
      </c>
      <c r="AC412" s="10">
        <v>25.496</v>
      </c>
      <c r="AD412" s="11">
        <v>42.49333333333333</v>
      </c>
      <c r="AE412" s="7">
        <v>0.83</v>
      </c>
      <c r="AF412" s="15">
        <v>5.0091</v>
      </c>
      <c r="AG412" s="15">
        <v>0.04675</v>
      </c>
      <c r="AH412" s="15">
        <v>0.54211</v>
      </c>
      <c r="AI412" s="15">
        <v>212.96</v>
      </c>
      <c r="AJ412" s="15">
        <v>22.6361</v>
      </c>
      <c r="AK412" s="15">
        <v>22.8094</v>
      </c>
      <c r="AL412" s="15">
        <v>400.33</v>
      </c>
      <c r="AM412" s="15">
        <v>54.4186</v>
      </c>
      <c r="AN412" s="15">
        <v>0.5426</v>
      </c>
    </row>
    <row r="413" ht="14.25" customHeight="1">
      <c r="A413" s="7" t="s">
        <v>60</v>
      </c>
      <c r="B413" s="7">
        <v>2.0</v>
      </c>
      <c r="C413" s="7" t="s">
        <v>46</v>
      </c>
      <c r="D413" s="7" t="s">
        <v>52</v>
      </c>
      <c r="E413" s="7" t="s">
        <v>43</v>
      </c>
      <c r="F413" s="7">
        <v>21.3</v>
      </c>
      <c r="G413" s="7">
        <v>8.6</v>
      </c>
      <c r="H413" s="7">
        <v>2.5</v>
      </c>
      <c r="I413" s="7">
        <v>-0.001259611270733374</v>
      </c>
      <c r="J413" s="7">
        <v>-0.0024680072744696496</v>
      </c>
      <c r="K413" s="7">
        <v>0.0</v>
      </c>
      <c r="L413" s="7">
        <v>13.0</v>
      </c>
      <c r="M413" s="7">
        <v>0.0</v>
      </c>
      <c r="N413" s="7">
        <v>7.0</v>
      </c>
      <c r="O413" s="7">
        <v>29.0</v>
      </c>
      <c r="P413" s="7">
        <v>28.0</v>
      </c>
      <c r="Q413" s="7">
        <v>1.0</v>
      </c>
      <c r="R413" s="7">
        <v>0.2967</v>
      </c>
      <c r="S413" s="7">
        <v>0.3384</v>
      </c>
      <c r="T413" s="7">
        <v>0.07</v>
      </c>
      <c r="U413" s="7">
        <v>84.46348733233981</v>
      </c>
      <c r="V413" s="7">
        <v>1.1408450704225352</v>
      </c>
      <c r="W413" s="7">
        <v>24.3</v>
      </c>
      <c r="X413" s="7">
        <v>0.3</v>
      </c>
      <c r="Y413" s="7">
        <v>0.25</v>
      </c>
      <c r="Z413" s="9">
        <v>0.26</v>
      </c>
      <c r="AA413" s="7">
        <v>0.51</v>
      </c>
      <c r="AB413" s="7">
        <v>0.5882352941176471</v>
      </c>
      <c r="AC413" s="10">
        <v>27.762</v>
      </c>
      <c r="AD413" s="11">
        <v>39.66</v>
      </c>
      <c r="AE413" s="7">
        <v>0.81</v>
      </c>
      <c r="AF413" s="15">
        <v>3.2103</v>
      </c>
      <c r="AG413" s="15">
        <v>0.02495</v>
      </c>
      <c r="AH413" s="15">
        <v>0.30638</v>
      </c>
      <c r="AI413" s="15">
        <v>182.0</v>
      </c>
      <c r="AJ413" s="15">
        <v>22.7571</v>
      </c>
      <c r="AK413" s="15">
        <v>22.636</v>
      </c>
      <c r="AL413" s="15">
        <v>400.12</v>
      </c>
      <c r="AM413" s="15">
        <v>54.8491</v>
      </c>
      <c r="AN413" s="15">
        <v>0.4606</v>
      </c>
    </row>
    <row r="414" ht="14.25" customHeight="1">
      <c r="A414" s="7" t="s">
        <v>60</v>
      </c>
      <c r="B414" s="7">
        <v>4.0</v>
      </c>
      <c r="C414" s="7" t="s">
        <v>46</v>
      </c>
      <c r="D414" s="7" t="s">
        <v>52</v>
      </c>
      <c r="E414" s="7" t="s">
        <v>43</v>
      </c>
      <c r="F414" s="7">
        <v>14.4</v>
      </c>
      <c r="G414" s="7">
        <v>7.2</v>
      </c>
      <c r="H414" s="7">
        <v>2.4</v>
      </c>
      <c r="I414" s="7">
        <v>-0.003644778592651665</v>
      </c>
      <c r="J414" s="7">
        <v>-0.0014874029124634647</v>
      </c>
      <c r="K414" s="7">
        <v>0.0</v>
      </c>
      <c r="L414" s="7">
        <v>0.0</v>
      </c>
      <c r="M414" s="7">
        <v>70.0</v>
      </c>
      <c r="N414" s="7">
        <v>1.0</v>
      </c>
      <c r="O414" s="7">
        <v>15.0</v>
      </c>
      <c r="P414" s="7">
        <v>15.0</v>
      </c>
      <c r="Q414" s="7">
        <v>0.0</v>
      </c>
      <c r="R414" s="7">
        <v>0.1534</v>
      </c>
      <c r="S414" s="7">
        <v>0.1775</v>
      </c>
      <c r="T414" s="7">
        <v>0.03</v>
      </c>
      <c r="U414" s="7">
        <v>83.66101694915255</v>
      </c>
      <c r="V414" s="7">
        <v>1.9305555555555556</v>
      </c>
      <c r="W414" s="7">
        <v>27.8</v>
      </c>
      <c r="X414" s="7">
        <v>0.43</v>
      </c>
      <c r="Y414" s="7">
        <v>0.11</v>
      </c>
      <c r="Z414" s="9">
        <v>0.26</v>
      </c>
      <c r="AA414" s="7">
        <v>0.37</v>
      </c>
      <c r="AB414" s="7">
        <v>1.162162162162162</v>
      </c>
      <c r="AC414" s="10">
        <v>17.223</v>
      </c>
      <c r="AD414" s="11">
        <v>57.410000000000004</v>
      </c>
      <c r="AE414" s="7">
        <v>0.82</v>
      </c>
      <c r="AF414" s="15">
        <v>2.974</v>
      </c>
      <c r="AG414" s="15">
        <v>0.02262</v>
      </c>
      <c r="AH414" s="15">
        <v>0.27188</v>
      </c>
      <c r="AI414" s="15">
        <v>177.97</v>
      </c>
      <c r="AJ414" s="15">
        <v>22.5921</v>
      </c>
      <c r="AK414" s="15">
        <v>22.6333</v>
      </c>
      <c r="AL414" s="15">
        <v>399.89</v>
      </c>
      <c r="AM414" s="15">
        <v>55.0111</v>
      </c>
      <c r="AN414" s="15">
        <v>0.4502</v>
      </c>
    </row>
    <row r="415" ht="14.25" customHeight="1">
      <c r="A415" s="7" t="s">
        <v>60</v>
      </c>
      <c r="B415" s="7">
        <v>5.0</v>
      </c>
      <c r="C415" s="7" t="s">
        <v>46</v>
      </c>
      <c r="D415" s="7" t="s">
        <v>52</v>
      </c>
      <c r="E415" s="7" t="s">
        <v>43</v>
      </c>
      <c r="F415" s="7">
        <v>19.3</v>
      </c>
      <c r="G415" s="7">
        <v>8.1</v>
      </c>
      <c r="H415" s="7">
        <v>2.2</v>
      </c>
      <c r="I415" s="7">
        <v>0.001714462808909356</v>
      </c>
      <c r="J415" s="7">
        <v>6.743789858382754E-4</v>
      </c>
      <c r="K415" s="7">
        <v>0.0</v>
      </c>
      <c r="L415" s="7">
        <v>2.0</v>
      </c>
      <c r="M415" s="7">
        <v>2.0</v>
      </c>
      <c r="N415" s="7">
        <v>3.0</v>
      </c>
      <c r="O415" s="7">
        <v>11.0</v>
      </c>
      <c r="P415" s="7">
        <v>13.0</v>
      </c>
      <c r="Q415" s="7">
        <v>0.0</v>
      </c>
      <c r="R415" s="7">
        <v>0.2027</v>
      </c>
      <c r="S415" s="7">
        <v>0.2296</v>
      </c>
      <c r="T415" s="7">
        <v>0.04</v>
      </c>
      <c r="U415" s="7">
        <v>85.81223628691983</v>
      </c>
      <c r="V415" s="7">
        <v>1.155440414507772</v>
      </c>
      <c r="W415" s="7">
        <v>22.3</v>
      </c>
      <c r="X415" s="7">
        <v>0.34</v>
      </c>
      <c r="Y415" s="7">
        <v>0.15</v>
      </c>
      <c r="Z415" s="9">
        <v>0.22</v>
      </c>
      <c r="AA415" s="7">
        <v>0.37</v>
      </c>
      <c r="AB415" s="7">
        <v>0.918918918918919</v>
      </c>
      <c r="AC415" s="10">
        <v>20.336</v>
      </c>
      <c r="AD415" s="11">
        <v>50.839999999999996</v>
      </c>
      <c r="AE415" s="7">
        <v>0.82</v>
      </c>
      <c r="AF415" s="15">
        <v>4.1629</v>
      </c>
      <c r="AG415" s="15">
        <v>0.04532</v>
      </c>
      <c r="AH415" s="15">
        <v>0.53096</v>
      </c>
      <c r="AI415" s="15">
        <v>238.4</v>
      </c>
      <c r="AJ415" s="15">
        <v>22.6881</v>
      </c>
      <c r="AK415" s="15">
        <v>22.6319</v>
      </c>
      <c r="AL415" s="15">
        <v>399.94</v>
      </c>
      <c r="AM415" s="15">
        <v>54.9639</v>
      </c>
      <c r="AN415" s="15">
        <v>0.606</v>
      </c>
    </row>
    <row r="416" ht="14.25" customHeight="1">
      <c r="A416" s="7" t="s">
        <v>60</v>
      </c>
      <c r="B416" s="7">
        <v>7.0</v>
      </c>
      <c r="C416" s="7" t="s">
        <v>46</v>
      </c>
      <c r="D416" s="7" t="s">
        <v>52</v>
      </c>
      <c r="E416" s="7" t="s">
        <v>43</v>
      </c>
      <c r="F416" s="7">
        <v>26.1</v>
      </c>
      <c r="G416" s="7">
        <v>7.8</v>
      </c>
      <c r="H416" s="7">
        <v>2.8</v>
      </c>
      <c r="I416" s="7">
        <v>-6.204274414437494E-4</v>
      </c>
      <c r="J416" s="7">
        <v>0.0014101263012111231</v>
      </c>
      <c r="K416" s="7">
        <v>0.0</v>
      </c>
      <c r="L416" s="7">
        <v>12.0</v>
      </c>
      <c r="M416" s="7">
        <v>4.0</v>
      </c>
      <c r="N416" s="7">
        <v>5.0</v>
      </c>
      <c r="O416" s="7">
        <v>26.0</v>
      </c>
      <c r="P416" s="7">
        <v>26.0</v>
      </c>
      <c r="Q416" s="7">
        <v>0.0</v>
      </c>
      <c r="R416" s="7">
        <v>0.2598</v>
      </c>
      <c r="S416" s="7">
        <v>0.2971</v>
      </c>
      <c r="T416" s="7">
        <v>0.05</v>
      </c>
      <c r="U416" s="7">
        <v>84.9048968029138</v>
      </c>
      <c r="V416" s="7">
        <v>1.1800766283524904</v>
      </c>
      <c r="W416" s="7">
        <v>30.8</v>
      </c>
      <c r="X416" s="7">
        <v>0.48</v>
      </c>
      <c r="Y416" s="7">
        <v>0.36</v>
      </c>
      <c r="Z416" s="9">
        <v>0.63</v>
      </c>
      <c r="AA416" s="7">
        <v>0.99</v>
      </c>
      <c r="AB416" s="7">
        <v>0.48484848484848486</v>
      </c>
      <c r="AC416" s="10">
        <v>23.441</v>
      </c>
      <c r="AD416" s="11">
        <v>46.88199999999999</v>
      </c>
      <c r="AE416" s="7">
        <v>0.83</v>
      </c>
      <c r="AF416" s="15">
        <v>2.3589</v>
      </c>
      <c r="AG416" s="15">
        <v>0.015</v>
      </c>
      <c r="AH416" s="15">
        <v>0.18573</v>
      </c>
      <c r="AI416" s="15">
        <v>138.26</v>
      </c>
      <c r="AJ416" s="15">
        <v>22.6593</v>
      </c>
      <c r="AK416" s="15">
        <v>22.5922</v>
      </c>
      <c r="AL416" s="15">
        <v>399.95</v>
      </c>
      <c r="AM416" s="15">
        <v>54.8257</v>
      </c>
      <c r="AN416" s="15">
        <v>0.3489</v>
      </c>
    </row>
    <row r="417" ht="14.25" customHeight="1">
      <c r="A417" s="7" t="s">
        <v>60</v>
      </c>
      <c r="B417" s="7">
        <v>9.0</v>
      </c>
      <c r="C417" s="7" t="s">
        <v>46</v>
      </c>
      <c r="D417" s="7" t="s">
        <v>52</v>
      </c>
      <c r="E417" s="7" t="s">
        <v>43</v>
      </c>
      <c r="F417" s="7">
        <v>19.8</v>
      </c>
      <c r="G417" s="7">
        <v>5.8</v>
      </c>
      <c r="H417" s="7">
        <v>2.4</v>
      </c>
      <c r="I417" s="7">
        <v>-5.456006753062626E-4</v>
      </c>
      <c r="J417" s="7">
        <v>-9.280022599008758E-4</v>
      </c>
      <c r="K417" s="7">
        <v>0.0</v>
      </c>
      <c r="L417" s="7">
        <v>0.0</v>
      </c>
      <c r="M417" s="7">
        <v>15.0</v>
      </c>
      <c r="N417" s="7">
        <v>7.0</v>
      </c>
      <c r="O417" s="7">
        <v>16.0</v>
      </c>
      <c r="P417" s="7">
        <v>16.0</v>
      </c>
      <c r="Q417" s="7">
        <v>0.0</v>
      </c>
      <c r="R417" s="7">
        <v>0.0941</v>
      </c>
      <c r="S417" s="7">
        <v>0.102</v>
      </c>
      <c r="T417" s="7">
        <v>0.005</v>
      </c>
      <c r="U417" s="7">
        <v>91.85567010309279</v>
      </c>
      <c r="V417" s="7">
        <v>1.6919191919191918</v>
      </c>
      <c r="W417" s="7">
        <v>33.5</v>
      </c>
      <c r="X417" s="7">
        <v>0.53</v>
      </c>
      <c r="Y417" s="7">
        <v>0.24</v>
      </c>
      <c r="Z417" s="9">
        <v>0.455</v>
      </c>
      <c r="AA417" s="7">
        <v>0.6950000000000001</v>
      </c>
      <c r="AB417" s="7">
        <v>0.7625899280575539</v>
      </c>
      <c r="AC417" s="10">
        <v>14.692</v>
      </c>
      <c r="AD417" s="11">
        <v>293.84000000000003</v>
      </c>
      <c r="AE417" s="7">
        <v>0.82</v>
      </c>
      <c r="AF417" s="15">
        <v>1.8252</v>
      </c>
      <c r="AG417" s="15">
        <v>0.01103</v>
      </c>
      <c r="AH417" s="15">
        <v>0.1387</v>
      </c>
      <c r="AI417" s="15">
        <v>126.05</v>
      </c>
      <c r="AJ417" s="15">
        <v>22.6599</v>
      </c>
      <c r="AK417" s="15">
        <v>22.6137</v>
      </c>
      <c r="AL417" s="15">
        <v>399.76</v>
      </c>
      <c r="AM417" s="15">
        <v>54.3794</v>
      </c>
      <c r="AN417" s="15">
        <v>0.3175</v>
      </c>
    </row>
    <row r="418" ht="14.25" customHeight="1">
      <c r="A418" s="7" t="s">
        <v>60</v>
      </c>
      <c r="B418" s="7">
        <v>12.0</v>
      </c>
      <c r="C418" s="7" t="s">
        <v>46</v>
      </c>
      <c r="D418" s="7" t="s">
        <v>52</v>
      </c>
      <c r="E418" s="7" t="s">
        <v>43</v>
      </c>
      <c r="F418" s="7">
        <v>28.8</v>
      </c>
      <c r="G418" s="7">
        <v>7.4</v>
      </c>
      <c r="H418" s="7">
        <v>2.7</v>
      </c>
      <c r="I418" s="7">
        <v>-5.625626533345696E-4</v>
      </c>
      <c r="J418" s="7">
        <v>-7.286929575904821E-4</v>
      </c>
      <c r="K418" s="7">
        <v>0.0</v>
      </c>
      <c r="L418" s="7">
        <v>0.0</v>
      </c>
      <c r="M418" s="7">
        <v>3.0</v>
      </c>
      <c r="N418" s="7">
        <v>3.0</v>
      </c>
      <c r="O418" s="7">
        <v>12.0</v>
      </c>
      <c r="P418" s="7">
        <v>12.0</v>
      </c>
      <c r="Q418" s="7">
        <v>0.0</v>
      </c>
      <c r="R418" s="7">
        <v>0.2687</v>
      </c>
      <c r="S418" s="7">
        <v>0.2962</v>
      </c>
      <c r="T418" s="7">
        <v>0.07</v>
      </c>
      <c r="U418" s="7">
        <v>87.84261715296196</v>
      </c>
      <c r="V418" s="7">
        <v>1.2013888888888888</v>
      </c>
      <c r="W418" s="7">
        <v>34.6</v>
      </c>
      <c r="X418" s="7">
        <v>0.52</v>
      </c>
      <c r="Y418" s="7">
        <v>0.36</v>
      </c>
      <c r="Z418" s="9">
        <v>0.56</v>
      </c>
      <c r="AA418" s="7">
        <v>0.92</v>
      </c>
      <c r="AB418" s="7">
        <v>0.5652173913043478</v>
      </c>
      <c r="AC418" s="10">
        <v>32.377</v>
      </c>
      <c r="AD418" s="11">
        <v>46.25285714285714</v>
      </c>
      <c r="AE418" s="7">
        <v>0.82</v>
      </c>
      <c r="AF418" s="15">
        <v>3.8736</v>
      </c>
      <c r="AG418" s="15">
        <v>0.04626</v>
      </c>
      <c r="AH418" s="15">
        <v>0.53524</v>
      </c>
      <c r="AI418" s="15">
        <v>251.97</v>
      </c>
      <c r="AJ418" s="15">
        <v>22.4535</v>
      </c>
      <c r="AK418" s="15">
        <v>22.5136</v>
      </c>
      <c r="AL418" s="15">
        <v>400.0</v>
      </c>
      <c r="AM418" s="15">
        <v>54.4175</v>
      </c>
      <c r="AN418" s="15">
        <v>0.6397</v>
      </c>
    </row>
    <row r="419" ht="14.25" customHeight="1">
      <c r="A419" s="7" t="s">
        <v>60</v>
      </c>
      <c r="B419" s="7">
        <v>14.0</v>
      </c>
      <c r="C419" s="7" t="s">
        <v>46</v>
      </c>
      <c r="D419" s="7" t="s">
        <v>52</v>
      </c>
      <c r="E419" s="7" t="s">
        <v>43</v>
      </c>
      <c r="F419" s="7">
        <v>26.1</v>
      </c>
      <c r="G419" s="7">
        <v>9.2</v>
      </c>
      <c r="H419" s="7">
        <v>2.7</v>
      </c>
      <c r="I419" s="7">
        <v>-2.075979976830511E-4</v>
      </c>
      <c r="J419" s="7">
        <v>0.003033571840867097</v>
      </c>
      <c r="K419" s="7">
        <v>0.0</v>
      </c>
      <c r="L419" s="7">
        <v>9.0</v>
      </c>
      <c r="M419" s="7">
        <v>5.0</v>
      </c>
      <c r="N419" s="7">
        <v>7.0</v>
      </c>
      <c r="O419" s="7">
        <v>30.0</v>
      </c>
      <c r="P419" s="7">
        <v>30.0</v>
      </c>
      <c r="Q419" s="7">
        <v>0.0</v>
      </c>
      <c r="R419" s="7">
        <v>0.2885</v>
      </c>
      <c r="S419" s="7">
        <v>0.3156</v>
      </c>
      <c r="T419" s="7">
        <v>0.06</v>
      </c>
      <c r="U419" s="7">
        <v>89.39749608763692</v>
      </c>
      <c r="V419" s="7">
        <v>0.9885057471264368</v>
      </c>
      <c r="W419" s="7">
        <v>25.8</v>
      </c>
      <c r="X419" s="7">
        <v>0.43</v>
      </c>
      <c r="Y419" s="7">
        <v>0.36</v>
      </c>
      <c r="Z419" s="9">
        <v>0.6100000000000001</v>
      </c>
      <c r="AA419" s="7">
        <v>0.9700000000000001</v>
      </c>
      <c r="AB419" s="7">
        <v>0.44329896907216493</v>
      </c>
      <c r="AC419" s="10">
        <v>23.444</v>
      </c>
      <c r="AD419" s="11">
        <v>39.07333333333334</v>
      </c>
      <c r="AE419" s="7">
        <v>0.83</v>
      </c>
      <c r="AF419" s="15">
        <v>1.9971</v>
      </c>
      <c r="AG419" s="15">
        <v>0.01348</v>
      </c>
      <c r="AH419" s="15">
        <v>0.16815</v>
      </c>
      <c r="AI419" s="15">
        <v>153.3</v>
      </c>
      <c r="AJ419" s="15">
        <v>22.4986</v>
      </c>
      <c r="AK419" s="15">
        <v>22.4468</v>
      </c>
      <c r="AL419" s="15">
        <v>399.97</v>
      </c>
      <c r="AM419" s="15">
        <v>54.0872</v>
      </c>
      <c r="AN419" s="15">
        <v>0.3863</v>
      </c>
    </row>
    <row r="420" ht="14.25" customHeight="1">
      <c r="A420" s="7" t="s">
        <v>60</v>
      </c>
      <c r="B420" s="7">
        <v>16.0</v>
      </c>
      <c r="C420" s="7" t="s">
        <v>46</v>
      </c>
      <c r="D420" s="7" t="s">
        <v>52</v>
      </c>
      <c r="E420" s="7" t="s">
        <v>43</v>
      </c>
      <c r="F420" s="7">
        <v>34.8</v>
      </c>
      <c r="G420" s="7">
        <v>8.7</v>
      </c>
      <c r="H420" s="7">
        <v>2.8</v>
      </c>
      <c r="I420" s="7">
        <v>0.0</v>
      </c>
      <c r="J420" s="7">
        <v>6.276001718813484E-4</v>
      </c>
      <c r="K420" s="7">
        <v>0.0</v>
      </c>
      <c r="L420" s="7">
        <v>0.0</v>
      </c>
      <c r="M420" s="7">
        <v>3.0</v>
      </c>
      <c r="N420" s="7">
        <v>2.0</v>
      </c>
      <c r="O420" s="7">
        <v>26.0</v>
      </c>
      <c r="P420" s="7">
        <v>26.0</v>
      </c>
      <c r="Q420" s="7">
        <v>0.0</v>
      </c>
      <c r="R420" s="7">
        <v>0.3048</v>
      </c>
      <c r="S420" s="7">
        <v>0.335</v>
      </c>
      <c r="T420" s="7">
        <v>0.07</v>
      </c>
      <c r="U420" s="7">
        <v>88.60377358490565</v>
      </c>
      <c r="V420" s="7">
        <v>0.9310344827586208</v>
      </c>
      <c r="W420" s="7">
        <v>32.4</v>
      </c>
      <c r="X420" s="7">
        <v>0.52</v>
      </c>
      <c r="Y420" s="7">
        <v>0.47</v>
      </c>
      <c r="Z420" s="9">
        <v>0.72</v>
      </c>
      <c r="AA420" s="7">
        <v>1.19</v>
      </c>
      <c r="AB420" s="7">
        <v>0.43697478991596644</v>
      </c>
      <c r="AC420" s="10">
        <v>31.479</v>
      </c>
      <c r="AD420" s="11">
        <v>44.96999999999999</v>
      </c>
      <c r="AE420" s="7">
        <v>0.82</v>
      </c>
      <c r="AF420" s="15">
        <v>1.7496</v>
      </c>
      <c r="AG420" s="15">
        <v>0.00875</v>
      </c>
      <c r="AH420" s="15">
        <v>0.11022</v>
      </c>
      <c r="AI420" s="15">
        <v>71.72</v>
      </c>
      <c r="AJ420" s="15">
        <v>22.464</v>
      </c>
      <c r="AK420" s="15">
        <v>22.368</v>
      </c>
      <c r="AL420" s="15">
        <v>400.07</v>
      </c>
      <c r="AM420" s="15">
        <v>54.0639</v>
      </c>
      <c r="AN420" s="15">
        <v>0.1805</v>
      </c>
    </row>
    <row r="421" ht="14.25" customHeight="1">
      <c r="A421" s="7" t="s">
        <v>60</v>
      </c>
      <c r="B421" s="7">
        <v>18.0</v>
      </c>
      <c r="C421" s="7" t="s">
        <v>46</v>
      </c>
      <c r="D421" s="7" t="s">
        <v>52</v>
      </c>
      <c r="E421" s="7" t="s">
        <v>43</v>
      </c>
      <c r="F421" s="7">
        <v>14.6</v>
      </c>
      <c r="G421" s="7">
        <v>8.8</v>
      </c>
      <c r="H421" s="7">
        <v>2.8</v>
      </c>
      <c r="I421" s="7">
        <v>-0.03744251665018378</v>
      </c>
      <c r="J421" s="7">
        <v>0.0065485086824610406</v>
      </c>
      <c r="K421" s="7">
        <v>0.0</v>
      </c>
      <c r="L421" s="7">
        <v>0.0</v>
      </c>
      <c r="M421" s="7">
        <v>30.0</v>
      </c>
      <c r="N421" s="7">
        <v>12.0</v>
      </c>
      <c r="O421" s="7">
        <v>27.0</v>
      </c>
      <c r="P421" s="7">
        <v>27.0</v>
      </c>
      <c r="Q421" s="7">
        <v>6.0</v>
      </c>
      <c r="R421" s="7">
        <v>0.2884</v>
      </c>
      <c r="S421" s="7">
        <v>0.3346</v>
      </c>
      <c r="T421" s="7">
        <v>0.05</v>
      </c>
      <c r="U421" s="7">
        <v>83.76669009135628</v>
      </c>
      <c r="V421" s="7">
        <v>2.0684931506849313</v>
      </c>
      <c r="W421" s="7">
        <v>30.2</v>
      </c>
      <c r="X421" s="7">
        <v>0.64</v>
      </c>
      <c r="Y421" s="7">
        <v>0.46</v>
      </c>
      <c r="Z421" s="9">
        <v>0.8600000000000001</v>
      </c>
      <c r="AA421" s="7">
        <v>1.32</v>
      </c>
      <c r="AB421" s="7">
        <v>0.48484848484848486</v>
      </c>
      <c r="AC421" s="10">
        <v>21.519</v>
      </c>
      <c r="AD421" s="11">
        <v>43.038</v>
      </c>
      <c r="AE421" s="7">
        <v>0.81</v>
      </c>
      <c r="AF421" s="15">
        <v>2.4342</v>
      </c>
      <c r="AG421" s="15">
        <v>0.01355</v>
      </c>
      <c r="AH421" s="15">
        <v>0.1632</v>
      </c>
      <c r="AI421" s="15">
        <v>102.99</v>
      </c>
      <c r="AJ421" s="15">
        <v>22.128</v>
      </c>
      <c r="AK421" s="15">
        <v>22.2548</v>
      </c>
      <c r="AL421" s="15">
        <v>400.15</v>
      </c>
      <c r="AM421" s="15">
        <v>54.0586</v>
      </c>
      <c r="AN421" s="15">
        <v>0.2598</v>
      </c>
    </row>
    <row r="422" ht="14.25" customHeight="1">
      <c r="A422" s="7" t="s">
        <v>60</v>
      </c>
      <c r="B422" s="7">
        <v>20.0</v>
      </c>
      <c r="C422" s="7" t="s">
        <v>46</v>
      </c>
      <c r="D422" s="7" t="s">
        <v>52</v>
      </c>
      <c r="E422" s="7" t="s">
        <v>43</v>
      </c>
      <c r="F422" s="7">
        <v>25.7</v>
      </c>
      <c r="G422" s="7">
        <v>10.1</v>
      </c>
      <c r="H422" s="7">
        <v>2.3</v>
      </c>
      <c r="I422" s="7">
        <v>0.01361289095841417</v>
      </c>
      <c r="J422" s="7">
        <v>0.015438472687731408</v>
      </c>
      <c r="K422" s="7">
        <v>0.0</v>
      </c>
      <c r="L422" s="7">
        <v>1.0</v>
      </c>
      <c r="M422" s="7">
        <v>40.0</v>
      </c>
      <c r="N422" s="7">
        <v>13.0</v>
      </c>
      <c r="O422" s="7">
        <v>24.0</v>
      </c>
      <c r="P422" s="7">
        <v>24.0</v>
      </c>
      <c r="Q422" s="7">
        <v>3.0</v>
      </c>
      <c r="R422" s="7">
        <v>0.393</v>
      </c>
      <c r="S422" s="7">
        <v>0.425</v>
      </c>
      <c r="T422" s="7">
        <v>0.1</v>
      </c>
      <c r="U422" s="7">
        <v>90.15384615384617</v>
      </c>
      <c r="V422" s="7">
        <v>1.0583657587548638</v>
      </c>
      <c r="W422" s="7">
        <v>27.2</v>
      </c>
      <c r="X422" s="7">
        <v>0.35</v>
      </c>
      <c r="Y422" s="7">
        <v>0.23</v>
      </c>
      <c r="Z422" s="9">
        <v>0.24000000000000002</v>
      </c>
      <c r="AA422" s="7">
        <v>0.47000000000000003</v>
      </c>
      <c r="AB422" s="7">
        <v>0.7446808510638296</v>
      </c>
      <c r="AC422" s="10">
        <v>37.57</v>
      </c>
      <c r="AD422" s="11">
        <v>37.57</v>
      </c>
      <c r="AE422" s="7">
        <v>0.81</v>
      </c>
      <c r="AF422" s="15">
        <v>2.6018</v>
      </c>
      <c r="AG422" s="15">
        <v>0.01664</v>
      </c>
      <c r="AH422" s="15">
        <v>0.20189</v>
      </c>
      <c r="AI422" s="15">
        <v>139.31</v>
      </c>
      <c r="AJ422" s="15">
        <v>22.2513</v>
      </c>
      <c r="AK422" s="15">
        <v>22.3228</v>
      </c>
      <c r="AL422" s="15">
        <v>400.04</v>
      </c>
      <c r="AM422" s="15">
        <v>53.9863</v>
      </c>
      <c r="AN422" s="15">
        <v>0.3518</v>
      </c>
    </row>
    <row r="423" ht="14.25" customHeight="1">
      <c r="A423" s="7" t="s">
        <v>60</v>
      </c>
      <c r="B423" s="7">
        <v>23.0</v>
      </c>
      <c r="C423" s="7" t="s">
        <v>46</v>
      </c>
      <c r="D423" s="7" t="s">
        <v>52</v>
      </c>
      <c r="E423" s="7" t="s">
        <v>45</v>
      </c>
      <c r="F423" s="7">
        <v>12.6</v>
      </c>
      <c r="G423" s="7">
        <v>8.9</v>
      </c>
      <c r="H423" s="7">
        <v>1.1</v>
      </c>
      <c r="I423" s="7">
        <v>0.0</v>
      </c>
      <c r="J423" s="7">
        <v>0.013817614488457183</v>
      </c>
      <c r="K423" s="7">
        <v>0.0</v>
      </c>
      <c r="L423" s="7">
        <v>2.0</v>
      </c>
      <c r="M423" s="7">
        <v>2.0</v>
      </c>
      <c r="N423" s="7">
        <v>3.0</v>
      </c>
      <c r="O423" s="7">
        <v>5.0</v>
      </c>
      <c r="P423" s="7">
        <v>7.0</v>
      </c>
      <c r="Q423" s="7">
        <v>0.0</v>
      </c>
      <c r="R423" s="7">
        <v>0.1176</v>
      </c>
      <c r="S423" s="7">
        <v>0.15</v>
      </c>
      <c r="T423" s="7">
        <v>0.03</v>
      </c>
      <c r="U423" s="7">
        <v>73.0</v>
      </c>
      <c r="V423" s="7">
        <v>0.8015873015873016</v>
      </c>
      <c r="W423" s="7">
        <v>10.1</v>
      </c>
      <c r="X423" s="7">
        <v>0.06</v>
      </c>
      <c r="Y423" s="7">
        <v>0.07</v>
      </c>
      <c r="Z423" s="9">
        <v>0.14</v>
      </c>
      <c r="AA423" s="7">
        <v>0.21000000000000002</v>
      </c>
      <c r="AB423" s="7">
        <v>0.2857142857142857</v>
      </c>
      <c r="AC423" s="10">
        <v>17.43</v>
      </c>
      <c r="AD423" s="11">
        <v>58.1</v>
      </c>
      <c r="AE423" s="7">
        <v>0.83</v>
      </c>
      <c r="AF423" s="15">
        <v>0.7704</v>
      </c>
      <c r="AG423" s="15">
        <v>1.5E-4</v>
      </c>
      <c r="AH423" s="15">
        <v>0.00175</v>
      </c>
      <c r="AI423" s="16">
        <v>-7642.02</v>
      </c>
      <c r="AJ423" s="15">
        <v>22.3432</v>
      </c>
      <c r="AK423" s="15">
        <v>22.3266</v>
      </c>
      <c r="AL423" s="15">
        <v>400.12</v>
      </c>
      <c r="AM423" s="15">
        <v>58.2072</v>
      </c>
      <c r="AN423" s="16">
        <v>-19.1548</v>
      </c>
    </row>
    <row r="424" ht="14.25" customHeight="1">
      <c r="A424" s="7" t="s">
        <v>60</v>
      </c>
      <c r="B424" s="7">
        <v>24.0</v>
      </c>
      <c r="C424" s="7" t="s">
        <v>46</v>
      </c>
      <c r="D424" s="7" t="s">
        <v>52</v>
      </c>
      <c r="E424" s="7" t="s">
        <v>45</v>
      </c>
      <c r="F424" s="7">
        <v>15.4</v>
      </c>
      <c r="G424" s="7">
        <v>9.1</v>
      </c>
      <c r="H424" s="7">
        <v>2.2</v>
      </c>
      <c r="I424" s="7">
        <v>-0.0010473664465963373</v>
      </c>
      <c r="J424" s="7">
        <v>5.998603602210828E-4</v>
      </c>
      <c r="K424" s="7">
        <v>0.0</v>
      </c>
      <c r="L424" s="7">
        <v>5.0</v>
      </c>
      <c r="M424" s="7">
        <v>2.0</v>
      </c>
      <c r="N424" s="7">
        <v>3.0</v>
      </c>
      <c r="O424" s="7">
        <v>6.0</v>
      </c>
      <c r="P424" s="7">
        <v>7.0</v>
      </c>
      <c r="Q424" s="7">
        <v>0.0</v>
      </c>
      <c r="R424" s="7">
        <v>0.2769</v>
      </c>
      <c r="S424" s="7">
        <v>0.2934</v>
      </c>
      <c r="T424" s="7">
        <v>0.07</v>
      </c>
      <c r="U424" s="7">
        <v>92.61414503133393</v>
      </c>
      <c r="V424" s="7">
        <v>1.9740259740259738</v>
      </c>
      <c r="W424" s="7">
        <v>30.4</v>
      </c>
      <c r="X424" s="7">
        <v>0.52</v>
      </c>
      <c r="Y424" s="7">
        <v>0.18</v>
      </c>
      <c r="Z424" s="9">
        <v>0.26</v>
      </c>
      <c r="AA424" s="7">
        <v>0.44</v>
      </c>
      <c r="AB424" s="7">
        <v>1.1818181818181819</v>
      </c>
      <c r="AC424" s="10">
        <v>24.818</v>
      </c>
      <c r="AD424" s="11">
        <v>35.45428571428572</v>
      </c>
      <c r="AE424" s="7">
        <v>0.82</v>
      </c>
      <c r="AF424" s="15">
        <v>2.2593</v>
      </c>
      <c r="AG424" s="15">
        <v>0.01006</v>
      </c>
      <c r="AH424" s="15">
        <v>0.11667</v>
      </c>
      <c r="AI424" s="15">
        <v>32.09</v>
      </c>
      <c r="AJ424" s="15">
        <v>22.4982</v>
      </c>
      <c r="AK424" s="15">
        <v>22.4173</v>
      </c>
      <c r="AL424" s="15">
        <v>399.81</v>
      </c>
      <c r="AM424" s="15">
        <v>57.7698</v>
      </c>
      <c r="AN424" s="15">
        <v>0.081</v>
      </c>
    </row>
    <row r="425" ht="14.25" customHeight="1">
      <c r="A425" s="7" t="s">
        <v>60</v>
      </c>
      <c r="B425" s="7">
        <v>25.0</v>
      </c>
      <c r="C425" s="7" t="s">
        <v>46</v>
      </c>
      <c r="D425" s="7" t="s">
        <v>52</v>
      </c>
      <c r="E425" s="7" t="s">
        <v>45</v>
      </c>
      <c r="F425" s="7">
        <v>25.4</v>
      </c>
      <c r="G425" s="7">
        <v>7.6</v>
      </c>
      <c r="H425" s="7">
        <v>2.8</v>
      </c>
      <c r="I425" s="7">
        <v>-2.133079767521473E-4</v>
      </c>
      <c r="J425" s="7">
        <v>-0.010371779383095484</v>
      </c>
      <c r="K425" s="7">
        <v>0.0</v>
      </c>
      <c r="L425" s="7">
        <v>6.0</v>
      </c>
      <c r="M425" s="7">
        <v>0.0</v>
      </c>
      <c r="N425" s="7">
        <v>19.0</v>
      </c>
      <c r="O425" s="7">
        <v>30.0</v>
      </c>
      <c r="P425" s="7">
        <v>30.0</v>
      </c>
      <c r="Q425" s="7">
        <v>17.0</v>
      </c>
      <c r="R425" s="7">
        <v>0.273</v>
      </c>
      <c r="S425" s="7">
        <v>0.4174</v>
      </c>
      <c r="T425" s="7">
        <v>0.09</v>
      </c>
      <c r="U425" s="7">
        <v>55.894929749541845</v>
      </c>
      <c r="V425" s="7">
        <v>1.1220472440944882</v>
      </c>
      <c r="W425" s="7">
        <v>28.5</v>
      </c>
      <c r="X425" s="7">
        <v>0.72</v>
      </c>
      <c r="Y425" s="7">
        <v>0.42</v>
      </c>
      <c r="Z425" s="9">
        <v>0.69</v>
      </c>
      <c r="AA425" s="7">
        <v>1.1099999999999999</v>
      </c>
      <c r="AB425" s="7">
        <v>0.6486486486486487</v>
      </c>
      <c r="AC425" s="10">
        <v>28.054</v>
      </c>
      <c r="AD425" s="11">
        <v>31.17111111111111</v>
      </c>
      <c r="AE425" s="7">
        <v>0.79</v>
      </c>
      <c r="AF425" s="15">
        <v>1.183</v>
      </c>
      <c r="AG425" s="15">
        <v>0.00676</v>
      </c>
      <c r="AH425" s="15">
        <v>0.07841</v>
      </c>
      <c r="AI425" s="15">
        <v>112.95</v>
      </c>
      <c r="AJ425" s="15">
        <v>22.1781</v>
      </c>
      <c r="AK425" s="15">
        <v>22.1889</v>
      </c>
      <c r="AL425" s="15">
        <v>399.9</v>
      </c>
      <c r="AM425" s="15">
        <v>56.851</v>
      </c>
      <c r="AN425" s="15">
        <v>0.2837</v>
      </c>
    </row>
    <row r="426" ht="14.25" customHeight="1">
      <c r="A426" s="7" t="s">
        <v>60</v>
      </c>
      <c r="B426" s="7">
        <v>28.0</v>
      </c>
      <c r="C426" s="7" t="s">
        <v>46</v>
      </c>
      <c r="D426" s="7" t="s">
        <v>52</v>
      </c>
      <c r="E426" s="7" t="s">
        <v>45</v>
      </c>
      <c r="F426" s="7">
        <v>19.6</v>
      </c>
      <c r="G426" s="7">
        <v>6.8</v>
      </c>
      <c r="H426" s="7">
        <v>2.0</v>
      </c>
      <c r="I426" s="7">
        <v>2.7768249924475796E-4</v>
      </c>
      <c r="J426" s="7">
        <v>-0.0015736409135025664</v>
      </c>
      <c r="K426" s="7">
        <v>0.0</v>
      </c>
      <c r="L426" s="7">
        <v>15.0</v>
      </c>
      <c r="M426" s="7">
        <v>0.0</v>
      </c>
      <c r="N426" s="7">
        <v>3.0</v>
      </c>
      <c r="O426" s="7">
        <v>10.0</v>
      </c>
      <c r="P426" s="7">
        <v>10.0</v>
      </c>
      <c r="Q426" s="7">
        <v>0.0</v>
      </c>
      <c r="R426" s="7">
        <v>0.2093</v>
      </c>
      <c r="S426" s="7">
        <v>0.2325</v>
      </c>
      <c r="T426" s="7">
        <v>0.04</v>
      </c>
      <c r="U426" s="7">
        <v>87.94805194805195</v>
      </c>
      <c r="V426" s="7">
        <v>1.551020408163265</v>
      </c>
      <c r="W426" s="7">
        <v>30.4</v>
      </c>
      <c r="X426" s="7">
        <v>0.25</v>
      </c>
      <c r="Y426" s="7">
        <v>0.21</v>
      </c>
      <c r="Z426" s="9">
        <v>0.25</v>
      </c>
      <c r="AA426" s="7">
        <v>0.45999999999999996</v>
      </c>
      <c r="AB426" s="7">
        <v>0.5434782608695653</v>
      </c>
      <c r="AC426" s="10">
        <v>17.036</v>
      </c>
      <c r="AD426" s="11">
        <v>42.59</v>
      </c>
      <c r="AE426" s="7">
        <v>0.83</v>
      </c>
      <c r="AF426" s="15">
        <v>2.1951</v>
      </c>
      <c r="AG426" s="15">
        <v>0.01344</v>
      </c>
      <c r="AH426" s="15">
        <v>0.15037</v>
      </c>
      <c r="AI426" s="15">
        <v>129.54</v>
      </c>
      <c r="AJ426" s="15">
        <v>22.1007</v>
      </c>
      <c r="AK426" s="15">
        <v>22.2065</v>
      </c>
      <c r="AL426" s="15">
        <v>399.96</v>
      </c>
      <c r="AM426" s="15">
        <v>57.3275</v>
      </c>
      <c r="AN426" s="15">
        <v>0.3266</v>
      </c>
    </row>
    <row r="427" ht="14.25" customHeight="1">
      <c r="A427" s="7" t="s">
        <v>60</v>
      </c>
      <c r="B427" s="7">
        <v>31.0</v>
      </c>
      <c r="C427" s="7" t="s">
        <v>46</v>
      </c>
      <c r="D427" s="7" t="s">
        <v>52</v>
      </c>
      <c r="E427" s="7" t="s">
        <v>45</v>
      </c>
      <c r="F427" s="7">
        <v>22.7</v>
      </c>
      <c r="G427" s="7">
        <v>7.2</v>
      </c>
      <c r="H427" s="7">
        <v>2.4</v>
      </c>
      <c r="I427" s="7">
        <v>2.3967725571522047E-4</v>
      </c>
      <c r="J427" s="7">
        <v>-0.002935136981190356</v>
      </c>
      <c r="K427" s="7">
        <v>0.0</v>
      </c>
      <c r="L427" s="7">
        <v>17.0</v>
      </c>
      <c r="M427" s="7">
        <v>2.0</v>
      </c>
      <c r="N427" s="7">
        <v>12.0</v>
      </c>
      <c r="O427" s="7">
        <v>22.0</v>
      </c>
      <c r="P427" s="7">
        <v>22.0</v>
      </c>
      <c r="Q427" s="7">
        <v>0.0</v>
      </c>
      <c r="R427" s="7">
        <v>0.2636</v>
      </c>
      <c r="S427" s="7">
        <v>0.2754</v>
      </c>
      <c r="T427" s="7">
        <v>0.05</v>
      </c>
      <c r="U427" s="7">
        <v>94.76486246672583</v>
      </c>
      <c r="V427" s="7">
        <v>1.2070484581497798</v>
      </c>
      <c r="W427" s="7">
        <v>27.4</v>
      </c>
      <c r="X427" s="7">
        <v>0.34</v>
      </c>
      <c r="Y427" s="7">
        <v>0.22</v>
      </c>
      <c r="Z427" s="9">
        <v>0.68</v>
      </c>
      <c r="AA427" s="7">
        <v>0.9</v>
      </c>
      <c r="AB427" s="7">
        <v>0.37777777777777777</v>
      </c>
      <c r="AC427" s="10">
        <v>27.773</v>
      </c>
      <c r="AD427" s="11">
        <v>55.54599999999999</v>
      </c>
      <c r="AE427" s="7">
        <v>0.83</v>
      </c>
      <c r="AF427" s="15">
        <v>0.9388</v>
      </c>
      <c r="AG427" s="16">
        <v>-7.0E-4</v>
      </c>
      <c r="AH427" s="16">
        <v>-0.00796</v>
      </c>
      <c r="AI427" s="15">
        <v>2519.16</v>
      </c>
      <c r="AJ427" s="15">
        <v>22.0128</v>
      </c>
      <c r="AK427" s="15">
        <v>22.5834</v>
      </c>
      <c r="AL427" s="15">
        <v>400.09</v>
      </c>
      <c r="AM427" s="15">
        <v>55.8268</v>
      </c>
      <c r="AN427" s="15">
        <v>6.3187</v>
      </c>
    </row>
    <row r="428" ht="14.25" customHeight="1">
      <c r="A428" s="7" t="s">
        <v>60</v>
      </c>
      <c r="B428" s="7">
        <v>33.0</v>
      </c>
      <c r="C428" s="7" t="s">
        <v>46</v>
      </c>
      <c r="D428" s="7" t="s">
        <v>52</v>
      </c>
      <c r="E428" s="7" t="s">
        <v>45</v>
      </c>
      <c r="F428" s="7">
        <v>22.6</v>
      </c>
      <c r="G428" s="7">
        <v>9.8</v>
      </c>
      <c r="H428" s="7">
        <v>2.2</v>
      </c>
      <c r="I428" s="7">
        <v>-0.0018884272828427195</v>
      </c>
      <c r="J428" s="7">
        <v>0.004023085421425168</v>
      </c>
      <c r="K428" s="7">
        <v>0.0</v>
      </c>
      <c r="L428" s="7">
        <v>20.0</v>
      </c>
      <c r="M428" s="7">
        <v>6.0</v>
      </c>
      <c r="N428" s="7">
        <v>10.0</v>
      </c>
      <c r="O428" s="7">
        <v>14.0</v>
      </c>
      <c r="P428" s="7">
        <v>14.0</v>
      </c>
      <c r="Q428" s="7">
        <v>10.0</v>
      </c>
      <c r="R428" s="7">
        <v>0.2011</v>
      </c>
      <c r="S428" s="7">
        <v>0.2207</v>
      </c>
      <c r="T428" s="7">
        <v>0.04</v>
      </c>
      <c r="U428" s="7">
        <v>89.15329275041505</v>
      </c>
      <c r="V428" s="7">
        <v>1.2212389380530972</v>
      </c>
      <c r="W428" s="7">
        <v>27.6</v>
      </c>
      <c r="X428" s="7">
        <v>0.3</v>
      </c>
      <c r="Y428" s="7">
        <v>0.18</v>
      </c>
      <c r="Z428" s="9">
        <v>0.41</v>
      </c>
      <c r="AA428" s="7">
        <v>0.59</v>
      </c>
      <c r="AB428" s="7">
        <v>0.5084745762711864</v>
      </c>
      <c r="AC428" s="10">
        <v>18.85</v>
      </c>
      <c r="AD428" s="11">
        <v>47.125</v>
      </c>
      <c r="AE428" s="7">
        <v>0.8</v>
      </c>
      <c r="AF428" s="15">
        <v>2.0984</v>
      </c>
      <c r="AG428" s="15">
        <v>0.01353</v>
      </c>
      <c r="AH428" s="15">
        <v>0.18069</v>
      </c>
      <c r="AI428" s="15">
        <v>141.58</v>
      </c>
      <c r="AJ428" s="15">
        <v>23.4776</v>
      </c>
      <c r="AK428" s="15">
        <v>23.2721</v>
      </c>
      <c r="AL428" s="15">
        <v>399.76</v>
      </c>
      <c r="AM428" s="15">
        <v>54.2454</v>
      </c>
      <c r="AN428" s="15">
        <v>0.3571</v>
      </c>
    </row>
    <row r="429" ht="14.25" customHeight="1">
      <c r="A429" s="7" t="s">
        <v>60</v>
      </c>
      <c r="B429" s="7">
        <v>35.0</v>
      </c>
      <c r="C429" s="7" t="s">
        <v>46</v>
      </c>
      <c r="D429" s="7" t="s">
        <v>52</v>
      </c>
      <c r="E429" s="7" t="s">
        <v>45</v>
      </c>
      <c r="F429" s="7">
        <v>30.3</v>
      </c>
      <c r="G429" s="7">
        <v>11.4</v>
      </c>
      <c r="H429" s="7">
        <v>2.5</v>
      </c>
      <c r="I429" s="7">
        <v>-7.119683718601888E-4</v>
      </c>
      <c r="J429" s="7">
        <v>4.7830098163162416E-4</v>
      </c>
      <c r="K429" s="7">
        <v>0.0</v>
      </c>
      <c r="L429" s="7">
        <v>22.0</v>
      </c>
      <c r="M429" s="7">
        <v>0.0</v>
      </c>
      <c r="N429" s="7">
        <v>33.0</v>
      </c>
      <c r="O429" s="7">
        <v>33.0</v>
      </c>
      <c r="P429" s="7">
        <v>33.0</v>
      </c>
      <c r="Q429" s="7">
        <v>29.0</v>
      </c>
      <c r="R429" s="7">
        <v>0.4939</v>
      </c>
      <c r="S429" s="7">
        <v>0.5478</v>
      </c>
      <c r="T429" s="7">
        <v>0.1</v>
      </c>
      <c r="U429" s="7">
        <v>87.96337650736938</v>
      </c>
      <c r="V429" s="7">
        <v>1.1254125412541254</v>
      </c>
      <c r="W429" s="7">
        <v>34.1</v>
      </c>
      <c r="X429" s="7">
        <v>0.29</v>
      </c>
      <c r="Y429" s="7">
        <v>0.36</v>
      </c>
      <c r="Z429" s="9">
        <v>0.53</v>
      </c>
      <c r="AA429" s="7">
        <v>0.89</v>
      </c>
      <c r="AB429" s="7">
        <v>0.32584269662921345</v>
      </c>
      <c r="AC429" s="10">
        <v>38.479</v>
      </c>
      <c r="AD429" s="11">
        <v>38.479</v>
      </c>
      <c r="AE429" s="7">
        <v>0.79</v>
      </c>
      <c r="AF429" s="15">
        <v>0.4617</v>
      </c>
      <c r="AG429" s="15">
        <v>0.0018</v>
      </c>
      <c r="AH429" s="15">
        <v>0.02161</v>
      </c>
      <c r="AI429" s="16">
        <v>-16.12</v>
      </c>
      <c r="AJ429" s="15">
        <v>22.3792</v>
      </c>
      <c r="AK429" s="15">
        <v>22.3539</v>
      </c>
      <c r="AL429" s="15">
        <v>399.99</v>
      </c>
      <c r="AM429" s="15">
        <v>56.2643</v>
      </c>
      <c r="AN429" s="16">
        <v>-0.0404</v>
      </c>
    </row>
    <row r="430" ht="14.25" customHeight="1">
      <c r="A430" s="7" t="s">
        <v>60</v>
      </c>
      <c r="B430" s="7">
        <v>36.0</v>
      </c>
      <c r="C430" s="7" t="s">
        <v>46</v>
      </c>
      <c r="D430" s="7" t="s">
        <v>52</v>
      </c>
      <c r="E430" s="7" t="s">
        <v>45</v>
      </c>
      <c r="F430" s="7">
        <v>22.4</v>
      </c>
      <c r="G430" s="7">
        <v>7.4</v>
      </c>
      <c r="H430" s="7">
        <v>2.2</v>
      </c>
      <c r="I430" s="7">
        <v>9.78167188994572E-4</v>
      </c>
      <c r="J430" s="7">
        <v>-0.0014477340687268914</v>
      </c>
      <c r="K430" s="7">
        <v>0.00795863498367217</v>
      </c>
      <c r="L430" s="7">
        <v>19.0</v>
      </c>
      <c r="M430" s="7">
        <v>0.0</v>
      </c>
      <c r="N430" s="7">
        <v>11.0</v>
      </c>
      <c r="O430" s="7">
        <v>20.0</v>
      </c>
      <c r="P430" s="7">
        <v>20.0</v>
      </c>
      <c r="Q430" s="7">
        <v>5.0</v>
      </c>
      <c r="R430" s="7">
        <v>0.2223</v>
      </c>
      <c r="S430" s="7">
        <v>0.2436</v>
      </c>
      <c r="T430" s="7">
        <v>0.05</v>
      </c>
      <c r="U430" s="7">
        <v>88.99793388429754</v>
      </c>
      <c r="V430" s="7">
        <v>1.5267857142857144</v>
      </c>
      <c r="W430" s="7">
        <v>34.2</v>
      </c>
      <c r="X430" s="7">
        <v>0.35</v>
      </c>
      <c r="Y430" s="7">
        <v>0.15</v>
      </c>
      <c r="Z430" s="9">
        <v>0.33</v>
      </c>
      <c r="AA430" s="7">
        <v>0.48</v>
      </c>
      <c r="AB430" s="7">
        <v>0.7291666666666666</v>
      </c>
      <c r="AC430" s="10">
        <v>18.939</v>
      </c>
      <c r="AD430" s="11">
        <v>37.878</v>
      </c>
      <c r="AE430" s="7">
        <v>0.82</v>
      </c>
      <c r="AF430" s="15">
        <v>0.9551</v>
      </c>
      <c r="AG430" s="15">
        <v>0.00656</v>
      </c>
      <c r="AH430" s="15">
        <v>0.07688</v>
      </c>
      <c r="AI430" s="15">
        <v>159.86</v>
      </c>
      <c r="AJ430" s="15">
        <v>22.1533</v>
      </c>
      <c r="AK430" s="15">
        <v>22.3182</v>
      </c>
      <c r="AL430" s="15">
        <v>400.17</v>
      </c>
      <c r="AM430" s="15">
        <v>55.7503</v>
      </c>
      <c r="AN430" s="15">
        <v>0.401</v>
      </c>
    </row>
    <row r="431" ht="14.25" customHeight="1">
      <c r="A431" s="7" t="s">
        <v>60</v>
      </c>
      <c r="B431" s="7">
        <v>38.0</v>
      </c>
      <c r="C431" s="7" t="s">
        <v>46</v>
      </c>
      <c r="D431" s="7" t="s">
        <v>52</v>
      </c>
      <c r="E431" s="7" t="s">
        <v>45</v>
      </c>
      <c r="F431" s="7">
        <v>26.3</v>
      </c>
      <c r="G431" s="7">
        <v>10.4</v>
      </c>
      <c r="H431" s="7">
        <v>2.9</v>
      </c>
      <c r="I431" s="7">
        <v>6.228000648674792E-4</v>
      </c>
      <c r="J431" s="7">
        <v>-0.0020488020235211735</v>
      </c>
      <c r="K431" s="7">
        <v>0.001904995819592109</v>
      </c>
      <c r="L431" s="7">
        <v>67.0</v>
      </c>
      <c r="M431" s="7">
        <v>0.0</v>
      </c>
      <c r="N431" s="7">
        <v>17.0</v>
      </c>
      <c r="O431" s="7">
        <v>20.0</v>
      </c>
      <c r="P431" s="7">
        <v>20.0</v>
      </c>
      <c r="Q431" s="7">
        <v>4.0</v>
      </c>
      <c r="R431" s="7">
        <v>0.5148</v>
      </c>
      <c r="S431" s="7">
        <v>0.5499</v>
      </c>
      <c r="T431" s="7">
        <v>0.1</v>
      </c>
      <c r="U431" s="7">
        <v>92.19826628139586</v>
      </c>
      <c r="V431" s="7">
        <v>1.2357414448669202</v>
      </c>
      <c r="W431" s="7">
        <v>32.5</v>
      </c>
      <c r="X431" s="7">
        <v>0.43</v>
      </c>
      <c r="Y431" s="7">
        <v>0.32</v>
      </c>
      <c r="Z431" s="9">
        <v>0.85</v>
      </c>
      <c r="AA431" s="7">
        <v>1.17</v>
      </c>
      <c r="AB431" s="7">
        <v>0.36752136752136755</v>
      </c>
      <c r="AC431" s="10">
        <v>42.119</v>
      </c>
      <c r="AD431" s="11">
        <v>42.119</v>
      </c>
      <c r="AE431" s="7">
        <v>0.83</v>
      </c>
      <c r="AF431" s="15">
        <v>0.6868</v>
      </c>
      <c r="AG431" s="15">
        <v>0.00326</v>
      </c>
      <c r="AH431" s="15">
        <v>0.04365</v>
      </c>
      <c r="AI431" s="15">
        <v>57.17</v>
      </c>
      <c r="AJ431" s="15">
        <v>23.1492</v>
      </c>
      <c r="AK431" s="15">
        <v>22.9811</v>
      </c>
      <c r="AL431" s="15">
        <v>400.05</v>
      </c>
      <c r="AM431" s="15">
        <v>53.9918</v>
      </c>
      <c r="AN431" s="15">
        <v>0.1433</v>
      </c>
    </row>
    <row r="432" ht="14.25" customHeight="1">
      <c r="A432" s="7" t="s">
        <v>60</v>
      </c>
      <c r="B432" s="7">
        <v>39.0</v>
      </c>
      <c r="C432" s="7" t="s">
        <v>46</v>
      </c>
      <c r="D432" s="7" t="s">
        <v>52</v>
      </c>
      <c r="E432" s="7" t="s">
        <v>45</v>
      </c>
      <c r="F432" s="7">
        <v>14.1</v>
      </c>
      <c r="G432" s="7">
        <v>8.2</v>
      </c>
      <c r="H432" s="7">
        <v>1.9</v>
      </c>
      <c r="I432" s="7">
        <v>0.002764289286321525</v>
      </c>
      <c r="J432" s="7">
        <v>0.005572766581592559</v>
      </c>
      <c r="K432" s="7">
        <v>0.0</v>
      </c>
      <c r="L432" s="7">
        <v>9.0</v>
      </c>
      <c r="M432" s="7">
        <v>0.0</v>
      </c>
      <c r="N432" s="7">
        <v>4.0</v>
      </c>
      <c r="O432" s="7">
        <v>7.0</v>
      </c>
      <c r="P432" s="7">
        <v>7.0</v>
      </c>
      <c r="Q432" s="7">
        <v>0.0</v>
      </c>
      <c r="R432" s="7">
        <v>0.2194</v>
      </c>
      <c r="S432" s="7">
        <v>0.2312</v>
      </c>
      <c r="T432" s="7">
        <v>0.05</v>
      </c>
      <c r="U432" s="7">
        <v>93.48785871964681</v>
      </c>
      <c r="V432" s="7">
        <v>1.6170212765957448</v>
      </c>
      <c r="W432" s="7">
        <v>22.8</v>
      </c>
      <c r="X432" s="7">
        <v>0.14</v>
      </c>
      <c r="Y432" s="7">
        <v>0.08</v>
      </c>
      <c r="Z432" s="9">
        <v>0.21000000000000002</v>
      </c>
      <c r="AA432" s="7">
        <v>0.29000000000000004</v>
      </c>
      <c r="AB432" s="7">
        <v>0.48275862068965514</v>
      </c>
      <c r="AC432" s="10">
        <v>21.276</v>
      </c>
      <c r="AD432" s="11">
        <v>42.552</v>
      </c>
      <c r="AE432" s="7">
        <v>0.81</v>
      </c>
      <c r="AF432" s="15">
        <v>1.938</v>
      </c>
      <c r="AG432" s="15">
        <v>0.01263</v>
      </c>
      <c r="AH432" s="15">
        <v>0.16024</v>
      </c>
      <c r="AI432" s="15">
        <v>144.76</v>
      </c>
      <c r="AJ432" s="15">
        <v>22.8705</v>
      </c>
      <c r="AK432" s="15">
        <v>22.9222</v>
      </c>
      <c r="AL432" s="15">
        <v>399.78</v>
      </c>
      <c r="AM432" s="15">
        <v>54.1012</v>
      </c>
      <c r="AN432" s="15">
        <v>0.3648</v>
      </c>
    </row>
    <row r="433" ht="14.25" customHeight="1">
      <c r="A433" s="7" t="s">
        <v>60</v>
      </c>
      <c r="B433" s="12" t="s">
        <v>53</v>
      </c>
      <c r="C433" s="7" t="s">
        <v>41</v>
      </c>
      <c r="D433" s="7" t="s">
        <v>52</v>
      </c>
      <c r="E433" s="7" t="s">
        <v>48</v>
      </c>
      <c r="F433" s="7">
        <v>22.4</v>
      </c>
      <c r="G433" s="7">
        <v>11.7</v>
      </c>
      <c r="H433" s="7">
        <v>3.1</v>
      </c>
      <c r="I433" s="7">
        <v>0.0</v>
      </c>
      <c r="J433" s="7">
        <v>0.004345263282401507</v>
      </c>
      <c r="K433" s="7">
        <v>0.0036204619919145767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0.4303</v>
      </c>
      <c r="S433" s="7">
        <v>0.456</v>
      </c>
      <c r="T433" s="7">
        <v>0.09</v>
      </c>
      <c r="U433" s="7">
        <v>92.97814207650275</v>
      </c>
      <c r="V433" s="7">
        <v>1.049107142857143</v>
      </c>
      <c r="W433" s="7">
        <v>23.5</v>
      </c>
      <c r="X433" s="7">
        <v>0.49</v>
      </c>
      <c r="Y433" s="7">
        <v>0.47</v>
      </c>
      <c r="Z433" s="9">
        <v>1.1500000000000001</v>
      </c>
      <c r="AA433" s="7">
        <v>1.62</v>
      </c>
      <c r="AB433" s="7">
        <v>0.3024691358024691</v>
      </c>
      <c r="AC433" s="10">
        <v>42.923</v>
      </c>
      <c r="AD433" s="11">
        <v>47.69222222222223</v>
      </c>
      <c r="AE433" s="7">
        <v>0.83</v>
      </c>
      <c r="AF433" s="15">
        <v>3.6066</v>
      </c>
      <c r="AG433" s="15">
        <v>0.01888</v>
      </c>
      <c r="AH433" s="15">
        <v>0.20703</v>
      </c>
      <c r="AI433" s="15">
        <v>83.12</v>
      </c>
      <c r="AJ433" s="15">
        <v>22.3689</v>
      </c>
      <c r="AK433" s="15">
        <v>22.3516</v>
      </c>
      <c r="AL433" s="15">
        <v>400.23</v>
      </c>
      <c r="AM433" s="15">
        <v>58.8829</v>
      </c>
      <c r="AN433" s="15">
        <v>0.2106</v>
      </c>
    </row>
    <row r="434" ht="14.25" customHeight="1">
      <c r="A434" s="7" t="s">
        <v>60</v>
      </c>
      <c r="B434" s="7" t="s">
        <v>54</v>
      </c>
      <c r="C434" s="7" t="s">
        <v>41</v>
      </c>
      <c r="D434" s="7" t="s">
        <v>52</v>
      </c>
      <c r="E434" s="7" t="s">
        <v>48</v>
      </c>
      <c r="F434" s="7">
        <v>22.6</v>
      </c>
      <c r="G434" s="7">
        <v>8.6</v>
      </c>
      <c r="H434" s="7">
        <v>2.4</v>
      </c>
      <c r="I434" s="7">
        <v>0.002206088162358927</v>
      </c>
      <c r="J434" s="7">
        <v>6.349406911593664E-4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0.3415</v>
      </c>
      <c r="S434" s="7">
        <v>0.3612</v>
      </c>
      <c r="T434" s="7">
        <v>0.07</v>
      </c>
      <c r="U434" s="7">
        <v>93.23489010989012</v>
      </c>
      <c r="V434" s="7">
        <v>0.8938053097345132</v>
      </c>
      <c r="W434" s="7">
        <v>20.2</v>
      </c>
      <c r="X434" s="7">
        <v>0.37</v>
      </c>
      <c r="Y434" s="7">
        <v>0.27</v>
      </c>
      <c r="Z434" s="9">
        <v>0.38</v>
      </c>
      <c r="AA434" s="7">
        <v>0.65</v>
      </c>
      <c r="AB434" s="7">
        <v>0.5692307692307692</v>
      </c>
      <c r="AC434" s="10">
        <v>27.454</v>
      </c>
      <c r="AD434" s="11">
        <v>39.22</v>
      </c>
      <c r="AE434" s="7">
        <v>0.83</v>
      </c>
      <c r="AF434" s="15">
        <v>6.3231</v>
      </c>
      <c r="AG434" s="15">
        <v>0.06093</v>
      </c>
      <c r="AH434" s="15">
        <v>0.62505</v>
      </c>
      <c r="AI434" s="15">
        <v>215.99</v>
      </c>
      <c r="AJ434" s="15">
        <v>22.4731</v>
      </c>
      <c r="AK434" s="15">
        <v>22.479</v>
      </c>
      <c r="AL434" s="15">
        <v>399.99</v>
      </c>
      <c r="AM434" s="15">
        <v>58.8252</v>
      </c>
      <c r="AN434" s="15">
        <v>0.5536</v>
      </c>
    </row>
    <row r="435" ht="14.25" customHeight="1">
      <c r="A435" s="7" t="s">
        <v>60</v>
      </c>
      <c r="B435" s="13" t="s">
        <v>55</v>
      </c>
      <c r="C435" s="7" t="s">
        <v>41</v>
      </c>
      <c r="D435" s="7" t="s">
        <v>52</v>
      </c>
      <c r="E435" s="7" t="s">
        <v>48</v>
      </c>
      <c r="F435" s="7">
        <v>24.4</v>
      </c>
      <c r="G435" s="7">
        <v>9.6</v>
      </c>
      <c r="H435" s="7">
        <v>2.9</v>
      </c>
      <c r="I435" s="7">
        <v>0.0013516086602771704</v>
      </c>
      <c r="J435" s="7">
        <v>0.009223276770114835</v>
      </c>
      <c r="K435" s="7">
        <v>0.00805724865336481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0.37</v>
      </c>
      <c r="S435" s="7">
        <v>0.394</v>
      </c>
      <c r="T435" s="7">
        <v>0.07</v>
      </c>
      <c r="U435" s="7">
        <v>92.59259259259258</v>
      </c>
      <c r="V435" s="7">
        <v>0.8934426229508198</v>
      </c>
      <c r="W435" s="7">
        <v>21.8</v>
      </c>
      <c r="X435" s="7">
        <v>0.4</v>
      </c>
      <c r="Y435" s="7">
        <v>0.32</v>
      </c>
      <c r="Z435" s="9">
        <v>0.6499999999999999</v>
      </c>
      <c r="AA435" s="7">
        <v>0.97</v>
      </c>
      <c r="AB435" s="7">
        <v>0.4123711340206186</v>
      </c>
      <c r="AC435" s="10">
        <v>32.586</v>
      </c>
      <c r="AD435" s="11">
        <v>46.551428571428566</v>
      </c>
      <c r="AE435" s="7">
        <v>0.82</v>
      </c>
      <c r="AF435" s="15">
        <v>8.3741</v>
      </c>
      <c r="AG435" s="15">
        <v>0.12426</v>
      </c>
      <c r="AH435" s="15">
        <v>1.12809</v>
      </c>
      <c r="AI435" s="15">
        <v>269.87</v>
      </c>
      <c r="AJ435" s="15">
        <v>22.3532</v>
      </c>
      <c r="AK435" s="15">
        <v>22.5572</v>
      </c>
      <c r="AL435" s="15">
        <v>399.87</v>
      </c>
      <c r="AM435" s="15">
        <v>58.7261</v>
      </c>
      <c r="AN435" s="15">
        <v>0.6979</v>
      </c>
    </row>
    <row r="436" ht="14.25" customHeight="1">
      <c r="A436" s="7" t="s">
        <v>60</v>
      </c>
      <c r="B436" s="7" t="s">
        <v>56</v>
      </c>
      <c r="C436" s="7" t="s">
        <v>41</v>
      </c>
      <c r="D436" s="7" t="s">
        <v>52</v>
      </c>
      <c r="E436" s="7" t="s">
        <v>48</v>
      </c>
      <c r="F436" s="7">
        <v>16.6</v>
      </c>
      <c r="G436" s="7">
        <v>8.0</v>
      </c>
      <c r="H436" s="7">
        <v>2.3</v>
      </c>
      <c r="I436" s="7">
        <v>0.0</v>
      </c>
      <c r="J436" s="7">
        <v>0.002074907727432712</v>
      </c>
      <c r="K436" s="7">
        <v>0.00241314439942332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0.3166</v>
      </c>
      <c r="S436" s="7">
        <v>0.3335</v>
      </c>
      <c r="T436" s="7">
        <v>0.08</v>
      </c>
      <c r="U436" s="7">
        <v>93.33333333333333</v>
      </c>
      <c r="V436" s="7">
        <v>1.0903614457831325</v>
      </c>
      <c r="W436" s="7">
        <v>18.1</v>
      </c>
      <c r="X436" s="7">
        <v>0.32</v>
      </c>
      <c r="Y436" s="7">
        <v>0.19</v>
      </c>
      <c r="Z436" s="9">
        <v>0.58</v>
      </c>
      <c r="AA436" s="7">
        <v>0.77</v>
      </c>
      <c r="AB436" s="7">
        <v>0.41558441558441556</v>
      </c>
      <c r="AC436" s="10">
        <v>45.732</v>
      </c>
      <c r="AD436" s="11">
        <v>57.165</v>
      </c>
      <c r="AE436" s="7">
        <v>0.79</v>
      </c>
      <c r="AF436" s="15">
        <v>3.4227</v>
      </c>
      <c r="AG436" s="15">
        <v>0.02846</v>
      </c>
      <c r="AH436" s="15">
        <v>0.3232</v>
      </c>
      <c r="AI436" s="15">
        <v>195.16</v>
      </c>
      <c r="AJ436" s="15">
        <v>22.5952</v>
      </c>
      <c r="AK436" s="15">
        <v>22.5923</v>
      </c>
      <c r="AL436" s="15">
        <v>399.93</v>
      </c>
      <c r="AM436" s="15">
        <v>57.2387</v>
      </c>
      <c r="AN436" s="15">
        <v>0.4946</v>
      </c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9"/>
      <c r="AA437" s="7"/>
      <c r="AB437" s="7"/>
      <c r="AC437" s="10"/>
      <c r="AD437" s="11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9"/>
      <c r="AA438" s="7"/>
      <c r="AB438" s="7"/>
      <c r="AC438" s="10"/>
      <c r="AD438" s="11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9"/>
      <c r="AA439" s="7"/>
      <c r="AB439" s="7"/>
      <c r="AC439" s="10"/>
      <c r="AD439" s="11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9"/>
      <c r="AA440" s="7"/>
      <c r="AB440" s="7"/>
      <c r="AC440" s="10"/>
      <c r="AD440" s="11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9"/>
      <c r="AA441" s="7"/>
      <c r="AB441" s="7"/>
      <c r="AC441" s="10"/>
      <c r="AD441" s="11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9"/>
      <c r="AA442" s="7"/>
      <c r="AB442" s="7"/>
      <c r="AC442" s="10"/>
      <c r="AD442" s="11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9"/>
      <c r="AA443" s="7"/>
      <c r="AB443" s="7"/>
      <c r="AC443" s="10"/>
      <c r="AD443" s="11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9"/>
      <c r="AA444" s="7"/>
      <c r="AB444" s="7"/>
      <c r="AC444" s="10"/>
      <c r="AD444" s="11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9"/>
      <c r="AA445" s="7"/>
      <c r="AB445" s="7"/>
      <c r="AC445" s="10"/>
      <c r="AD445" s="11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9"/>
      <c r="AA446" s="7"/>
      <c r="AB446" s="7"/>
      <c r="AC446" s="10"/>
      <c r="AD446" s="11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9"/>
      <c r="AA447" s="7"/>
      <c r="AB447" s="7"/>
      <c r="AC447" s="10"/>
      <c r="AD447" s="11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9"/>
      <c r="AA448" s="7"/>
      <c r="AB448" s="7"/>
      <c r="AC448" s="10"/>
      <c r="AD448" s="11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9"/>
      <c r="AA449" s="7"/>
      <c r="AB449" s="7"/>
      <c r="AC449" s="10"/>
      <c r="AD449" s="11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9"/>
      <c r="AA450" s="7"/>
      <c r="AB450" s="7"/>
      <c r="AC450" s="10"/>
      <c r="AD450" s="11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9"/>
      <c r="AA451" s="7"/>
      <c r="AB451" s="7"/>
      <c r="AC451" s="10"/>
      <c r="AD451" s="11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9"/>
      <c r="AA452" s="7"/>
      <c r="AB452" s="7"/>
      <c r="AC452" s="10"/>
      <c r="AD452" s="11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9"/>
      <c r="AA453" s="7"/>
      <c r="AB453" s="7"/>
      <c r="AC453" s="10"/>
      <c r="AD453" s="11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9"/>
      <c r="AA454" s="7"/>
      <c r="AB454" s="7"/>
      <c r="AC454" s="10"/>
      <c r="AD454" s="11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9"/>
      <c r="AA455" s="7"/>
      <c r="AB455" s="7"/>
      <c r="AC455" s="10"/>
      <c r="AD455" s="11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9"/>
      <c r="AA456" s="7"/>
      <c r="AB456" s="7"/>
      <c r="AC456" s="10"/>
      <c r="AD456" s="11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9"/>
      <c r="AA457" s="7"/>
      <c r="AB457" s="7"/>
      <c r="AC457" s="10"/>
      <c r="AD457" s="11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9"/>
      <c r="AA458" s="7"/>
      <c r="AB458" s="7"/>
      <c r="AC458" s="10"/>
      <c r="AD458" s="11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9"/>
      <c r="AA459" s="7"/>
      <c r="AB459" s="7"/>
      <c r="AC459" s="10"/>
      <c r="AD459" s="11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9"/>
      <c r="AA460" s="7"/>
      <c r="AB460" s="7"/>
      <c r="AC460" s="10"/>
      <c r="AD460" s="11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9"/>
      <c r="AA461" s="7"/>
      <c r="AB461" s="7"/>
      <c r="AC461" s="10"/>
      <c r="AD461" s="11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9"/>
      <c r="AA462" s="7"/>
      <c r="AB462" s="7"/>
      <c r="AC462" s="10"/>
      <c r="AD462" s="11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9"/>
      <c r="AA463" s="7"/>
      <c r="AB463" s="7"/>
      <c r="AC463" s="10"/>
      <c r="AD463" s="11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9"/>
      <c r="AA464" s="7"/>
      <c r="AB464" s="7"/>
      <c r="AC464" s="10"/>
      <c r="AD464" s="11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9"/>
      <c r="AA465" s="7"/>
      <c r="AB465" s="7"/>
      <c r="AC465" s="10"/>
      <c r="AD465" s="11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9"/>
      <c r="AA466" s="7"/>
      <c r="AB466" s="7"/>
      <c r="AC466" s="10"/>
      <c r="AD466" s="11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9"/>
      <c r="AA467" s="7"/>
      <c r="AB467" s="7"/>
      <c r="AC467" s="10"/>
      <c r="AD467" s="11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9"/>
      <c r="AA468" s="7"/>
      <c r="AB468" s="7"/>
      <c r="AC468" s="10"/>
      <c r="AD468" s="11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9"/>
      <c r="AA469" s="7"/>
      <c r="AB469" s="7"/>
      <c r="AC469" s="10"/>
      <c r="AD469" s="11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9"/>
      <c r="AA470" s="7"/>
      <c r="AB470" s="7"/>
      <c r="AC470" s="10"/>
      <c r="AD470" s="11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9"/>
      <c r="AA471" s="7"/>
      <c r="AB471" s="7"/>
      <c r="AC471" s="10"/>
      <c r="AD471" s="11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9"/>
      <c r="AA472" s="7"/>
      <c r="AB472" s="7"/>
      <c r="AC472" s="10"/>
      <c r="AD472" s="11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9"/>
      <c r="AA473" s="7"/>
      <c r="AB473" s="7"/>
      <c r="AC473" s="10"/>
      <c r="AD473" s="11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9"/>
      <c r="AA474" s="7"/>
      <c r="AB474" s="7"/>
      <c r="AC474" s="10"/>
      <c r="AD474" s="11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9"/>
      <c r="AA475" s="7"/>
      <c r="AB475" s="7"/>
      <c r="AC475" s="10"/>
      <c r="AD475" s="11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9"/>
      <c r="AA476" s="7"/>
      <c r="AB476" s="7"/>
      <c r="AC476" s="10"/>
      <c r="AD476" s="11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9"/>
      <c r="AA477" s="7"/>
      <c r="AB477" s="7"/>
      <c r="AC477" s="10"/>
      <c r="AD477" s="11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9"/>
      <c r="AA478" s="7"/>
      <c r="AB478" s="7"/>
      <c r="AC478" s="10"/>
      <c r="AD478" s="11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9"/>
      <c r="AA479" s="7"/>
      <c r="AB479" s="7"/>
      <c r="AC479" s="10"/>
      <c r="AD479" s="11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9"/>
      <c r="AA480" s="7"/>
      <c r="AB480" s="7"/>
      <c r="AC480" s="10"/>
      <c r="AD480" s="11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9"/>
      <c r="AA481" s="7"/>
      <c r="AB481" s="7"/>
      <c r="AC481" s="10"/>
      <c r="AD481" s="11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9"/>
      <c r="AA482" s="7"/>
      <c r="AB482" s="7"/>
      <c r="AC482" s="10"/>
      <c r="AD482" s="11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9"/>
      <c r="AA483" s="7"/>
      <c r="AB483" s="7"/>
      <c r="AC483" s="10"/>
      <c r="AD483" s="11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9"/>
      <c r="AA484" s="7"/>
      <c r="AB484" s="7"/>
      <c r="AC484" s="10"/>
      <c r="AD484" s="11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9"/>
      <c r="AA485" s="7"/>
      <c r="AB485" s="7"/>
      <c r="AC485" s="10"/>
      <c r="AD485" s="11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9"/>
      <c r="AA486" s="7"/>
      <c r="AB486" s="7"/>
      <c r="AC486" s="10"/>
      <c r="AD486" s="11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9"/>
      <c r="AA487" s="7"/>
      <c r="AB487" s="7"/>
      <c r="AC487" s="10"/>
      <c r="AD487" s="11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9"/>
      <c r="AA488" s="7"/>
      <c r="AB488" s="7"/>
      <c r="AC488" s="10"/>
      <c r="AD488" s="11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9"/>
      <c r="AA489" s="7"/>
      <c r="AB489" s="7"/>
      <c r="AC489" s="10"/>
      <c r="AD489" s="11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9"/>
      <c r="AA490" s="7"/>
      <c r="AB490" s="7"/>
      <c r="AC490" s="10"/>
      <c r="AD490" s="11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9"/>
      <c r="AA491" s="7"/>
      <c r="AB491" s="7"/>
      <c r="AC491" s="10"/>
      <c r="AD491" s="11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9"/>
      <c r="AA492" s="7"/>
      <c r="AB492" s="7"/>
      <c r="AC492" s="10"/>
      <c r="AD492" s="11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9"/>
      <c r="AA493" s="7"/>
      <c r="AB493" s="7"/>
      <c r="AC493" s="10"/>
      <c r="AD493" s="11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9"/>
      <c r="AA494" s="7"/>
      <c r="AB494" s="7"/>
      <c r="AC494" s="10"/>
      <c r="AD494" s="11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9"/>
      <c r="AA495" s="7"/>
      <c r="AB495" s="7"/>
      <c r="AC495" s="10"/>
      <c r="AD495" s="11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9"/>
      <c r="AA496" s="7"/>
      <c r="AB496" s="7"/>
      <c r="AC496" s="10"/>
      <c r="AD496" s="11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9"/>
      <c r="AA497" s="7"/>
      <c r="AB497" s="7"/>
      <c r="AC497" s="10"/>
      <c r="AD497" s="11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9"/>
      <c r="AA498" s="7"/>
      <c r="AB498" s="7"/>
      <c r="AC498" s="10"/>
      <c r="AD498" s="11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9"/>
      <c r="AA499" s="7"/>
      <c r="AB499" s="7"/>
      <c r="AC499" s="10"/>
      <c r="AD499" s="11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9"/>
      <c r="AA500" s="7"/>
      <c r="AB500" s="7"/>
      <c r="AC500" s="10"/>
      <c r="AD500" s="11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9"/>
      <c r="AA501" s="7"/>
      <c r="AB501" s="7"/>
      <c r="AC501" s="10"/>
      <c r="AD501" s="11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9"/>
      <c r="AA502" s="7"/>
      <c r="AB502" s="7"/>
      <c r="AC502" s="10"/>
      <c r="AD502" s="11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9"/>
      <c r="AA503" s="7"/>
      <c r="AB503" s="7"/>
      <c r="AC503" s="10"/>
      <c r="AD503" s="11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9"/>
      <c r="AA504" s="7"/>
      <c r="AB504" s="7"/>
      <c r="AC504" s="10"/>
      <c r="AD504" s="11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9"/>
      <c r="AA505" s="7"/>
      <c r="AB505" s="7"/>
      <c r="AC505" s="10"/>
      <c r="AD505" s="11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9"/>
      <c r="AA506" s="7"/>
      <c r="AB506" s="7"/>
      <c r="AC506" s="10"/>
      <c r="AD506" s="11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9"/>
      <c r="AA507" s="7"/>
      <c r="AB507" s="7"/>
      <c r="AC507" s="10"/>
      <c r="AD507" s="11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9"/>
      <c r="AA508" s="7"/>
      <c r="AB508" s="7"/>
      <c r="AC508" s="10"/>
      <c r="AD508" s="11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9"/>
      <c r="AA509" s="7"/>
      <c r="AB509" s="7"/>
      <c r="AC509" s="10"/>
      <c r="AD509" s="11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9"/>
      <c r="AA510" s="7"/>
      <c r="AB510" s="7"/>
      <c r="AC510" s="10"/>
      <c r="AD510" s="11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9"/>
      <c r="AA511" s="7"/>
      <c r="AB511" s="7"/>
      <c r="AC511" s="10"/>
      <c r="AD511" s="11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9"/>
      <c r="AA512" s="7"/>
      <c r="AB512" s="7"/>
      <c r="AC512" s="10"/>
      <c r="AD512" s="11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9"/>
      <c r="AA513" s="7"/>
      <c r="AB513" s="7"/>
      <c r="AC513" s="10"/>
      <c r="AD513" s="11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9"/>
      <c r="AA514" s="7"/>
      <c r="AB514" s="7"/>
      <c r="AC514" s="10"/>
      <c r="AD514" s="11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9"/>
      <c r="AA515" s="7"/>
      <c r="AB515" s="7"/>
      <c r="AC515" s="10"/>
      <c r="AD515" s="11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9"/>
      <c r="AA516" s="7"/>
      <c r="AB516" s="7"/>
      <c r="AC516" s="10"/>
      <c r="AD516" s="11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9"/>
      <c r="AA517" s="7"/>
      <c r="AB517" s="7"/>
      <c r="AC517" s="10"/>
      <c r="AD517" s="11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9"/>
      <c r="AA518" s="7"/>
      <c r="AB518" s="7"/>
      <c r="AC518" s="10"/>
      <c r="AD518" s="11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9"/>
      <c r="AA519" s="7"/>
      <c r="AB519" s="7"/>
      <c r="AC519" s="10"/>
      <c r="AD519" s="11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9"/>
      <c r="AA520" s="7"/>
      <c r="AB520" s="7"/>
      <c r="AC520" s="10"/>
      <c r="AD520" s="11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9"/>
      <c r="AA521" s="7"/>
      <c r="AB521" s="7"/>
      <c r="AC521" s="10"/>
      <c r="AD521" s="11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9"/>
      <c r="AA522" s="7"/>
      <c r="AB522" s="7"/>
      <c r="AC522" s="10"/>
      <c r="AD522" s="11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9"/>
      <c r="AA523" s="7"/>
      <c r="AB523" s="7"/>
      <c r="AC523" s="10"/>
      <c r="AD523" s="11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9"/>
      <c r="AA524" s="7"/>
      <c r="AB524" s="7"/>
      <c r="AC524" s="10"/>
      <c r="AD524" s="11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9"/>
      <c r="AA525" s="7"/>
      <c r="AB525" s="7"/>
      <c r="AC525" s="10"/>
      <c r="AD525" s="11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9"/>
      <c r="AA526" s="7"/>
      <c r="AB526" s="7"/>
      <c r="AC526" s="10"/>
      <c r="AD526" s="11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9"/>
      <c r="AA527" s="7"/>
      <c r="AB527" s="7"/>
      <c r="AC527" s="10"/>
      <c r="AD527" s="11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9"/>
      <c r="AA528" s="7"/>
      <c r="AB528" s="7"/>
      <c r="AC528" s="10"/>
      <c r="AD528" s="11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9"/>
      <c r="AA529" s="7"/>
      <c r="AB529" s="7"/>
      <c r="AC529" s="10"/>
      <c r="AD529" s="11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9"/>
      <c r="AA530" s="7"/>
      <c r="AB530" s="7"/>
      <c r="AC530" s="10"/>
      <c r="AD530" s="11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9"/>
      <c r="AA531" s="7"/>
      <c r="AB531" s="7"/>
      <c r="AC531" s="10"/>
      <c r="AD531" s="11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9"/>
      <c r="AA532" s="7"/>
      <c r="AB532" s="7"/>
      <c r="AC532" s="10"/>
      <c r="AD532" s="11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9"/>
      <c r="AA533" s="7"/>
      <c r="AB533" s="7"/>
      <c r="AC533" s="10"/>
      <c r="AD533" s="11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9"/>
      <c r="AA534" s="7"/>
      <c r="AB534" s="7"/>
      <c r="AC534" s="10"/>
      <c r="AD534" s="11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9"/>
      <c r="AA535" s="7"/>
      <c r="AB535" s="7"/>
      <c r="AC535" s="10"/>
      <c r="AD535" s="11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9"/>
      <c r="AA536" s="7"/>
      <c r="AB536" s="7"/>
      <c r="AC536" s="10"/>
      <c r="AD536" s="11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9"/>
      <c r="AA537" s="7"/>
      <c r="AB537" s="7"/>
      <c r="AC537" s="10"/>
      <c r="AD537" s="11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9"/>
      <c r="AA538" s="7"/>
      <c r="AB538" s="7"/>
      <c r="AC538" s="10"/>
      <c r="AD538" s="11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9"/>
      <c r="AA539" s="7"/>
      <c r="AB539" s="7"/>
      <c r="AC539" s="10"/>
      <c r="AD539" s="11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9"/>
      <c r="AA540" s="7"/>
      <c r="AB540" s="7"/>
      <c r="AC540" s="10"/>
      <c r="AD540" s="11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9"/>
      <c r="AA541" s="7"/>
      <c r="AB541" s="7"/>
      <c r="AC541" s="10"/>
      <c r="AD541" s="11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9"/>
      <c r="AA542" s="7"/>
      <c r="AB542" s="7"/>
      <c r="AC542" s="10"/>
      <c r="AD542" s="11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9"/>
      <c r="AA543" s="7"/>
      <c r="AB543" s="7"/>
      <c r="AC543" s="10"/>
      <c r="AD543" s="11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9"/>
      <c r="AA544" s="7"/>
      <c r="AB544" s="7"/>
      <c r="AC544" s="10"/>
      <c r="AD544" s="11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9"/>
      <c r="AA545" s="7"/>
      <c r="AB545" s="7"/>
      <c r="AC545" s="10"/>
      <c r="AD545" s="11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9"/>
      <c r="AA546" s="7"/>
      <c r="AB546" s="7"/>
      <c r="AC546" s="10"/>
      <c r="AD546" s="11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9"/>
      <c r="AA547" s="7"/>
      <c r="AB547" s="7"/>
      <c r="AC547" s="10"/>
      <c r="AD547" s="11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9"/>
      <c r="AA548" s="7"/>
      <c r="AB548" s="7"/>
      <c r="AC548" s="10"/>
      <c r="AD548" s="11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9"/>
      <c r="AA549" s="7"/>
      <c r="AB549" s="7"/>
      <c r="AC549" s="10"/>
      <c r="AD549" s="11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9"/>
      <c r="AA550" s="7"/>
      <c r="AB550" s="7"/>
      <c r="AC550" s="10"/>
      <c r="AD550" s="11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9"/>
      <c r="AA551" s="7"/>
      <c r="AB551" s="7"/>
      <c r="AC551" s="10"/>
      <c r="AD551" s="11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9"/>
      <c r="AA552" s="7"/>
      <c r="AB552" s="7"/>
      <c r="AC552" s="10"/>
      <c r="AD552" s="11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9"/>
      <c r="AA553" s="7"/>
      <c r="AB553" s="7"/>
      <c r="AC553" s="10"/>
      <c r="AD553" s="11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9"/>
      <c r="AA554" s="7"/>
      <c r="AB554" s="7"/>
      <c r="AC554" s="10"/>
      <c r="AD554" s="11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9"/>
      <c r="AA555" s="7"/>
      <c r="AB555" s="7"/>
      <c r="AC555" s="10"/>
      <c r="AD555" s="11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9"/>
      <c r="AA556" s="7"/>
      <c r="AB556" s="7"/>
      <c r="AC556" s="10"/>
      <c r="AD556" s="11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9"/>
      <c r="AA557" s="7"/>
      <c r="AB557" s="7"/>
      <c r="AC557" s="10"/>
      <c r="AD557" s="11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9"/>
      <c r="AA558" s="7"/>
      <c r="AB558" s="7"/>
      <c r="AC558" s="10"/>
      <c r="AD558" s="11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9"/>
      <c r="AA559" s="7"/>
      <c r="AB559" s="7"/>
      <c r="AC559" s="10"/>
      <c r="AD559" s="11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9"/>
      <c r="AA560" s="7"/>
      <c r="AB560" s="7"/>
      <c r="AC560" s="10"/>
      <c r="AD560" s="11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9"/>
      <c r="AA561" s="7"/>
      <c r="AB561" s="7"/>
      <c r="AC561" s="10"/>
      <c r="AD561" s="11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9"/>
      <c r="AA562" s="7"/>
      <c r="AB562" s="7"/>
      <c r="AC562" s="10"/>
      <c r="AD562" s="11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9"/>
      <c r="AA563" s="7"/>
      <c r="AB563" s="7"/>
      <c r="AC563" s="10"/>
      <c r="AD563" s="11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9"/>
      <c r="AA564" s="7"/>
      <c r="AB564" s="7"/>
      <c r="AC564" s="10"/>
      <c r="AD564" s="11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9"/>
      <c r="AA565" s="7"/>
      <c r="AB565" s="7"/>
      <c r="AC565" s="10"/>
      <c r="AD565" s="11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9"/>
      <c r="AA566" s="7"/>
      <c r="AB566" s="7"/>
      <c r="AC566" s="10"/>
      <c r="AD566" s="11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9"/>
      <c r="AA567" s="7"/>
      <c r="AB567" s="7"/>
      <c r="AC567" s="10"/>
      <c r="AD567" s="11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9"/>
      <c r="AA568" s="7"/>
      <c r="AB568" s="7"/>
      <c r="AC568" s="10"/>
      <c r="AD568" s="11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9"/>
      <c r="AA569" s="7"/>
      <c r="AB569" s="7"/>
      <c r="AC569" s="10"/>
      <c r="AD569" s="11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9"/>
      <c r="AA570" s="7"/>
      <c r="AB570" s="7"/>
      <c r="AC570" s="10"/>
      <c r="AD570" s="11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9"/>
      <c r="AA571" s="7"/>
      <c r="AB571" s="7"/>
      <c r="AC571" s="10"/>
      <c r="AD571" s="11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9"/>
      <c r="AA572" s="7"/>
      <c r="AB572" s="7"/>
      <c r="AC572" s="10"/>
      <c r="AD572" s="11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9"/>
      <c r="AA573" s="7"/>
      <c r="AB573" s="7"/>
      <c r="AC573" s="10"/>
      <c r="AD573" s="11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9"/>
      <c r="AA574" s="7"/>
      <c r="AB574" s="7"/>
      <c r="AC574" s="10"/>
      <c r="AD574" s="11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9"/>
      <c r="AA575" s="7"/>
      <c r="AB575" s="7"/>
      <c r="AC575" s="10"/>
      <c r="AD575" s="11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9"/>
      <c r="AA576" s="7"/>
      <c r="AB576" s="7"/>
      <c r="AC576" s="10"/>
      <c r="AD576" s="11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9"/>
      <c r="AA577" s="7"/>
      <c r="AB577" s="7"/>
      <c r="AC577" s="10"/>
      <c r="AD577" s="11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9"/>
      <c r="AA578" s="7"/>
      <c r="AB578" s="7"/>
      <c r="AC578" s="10"/>
      <c r="AD578" s="11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9"/>
      <c r="AA579" s="7"/>
      <c r="AB579" s="7"/>
      <c r="AC579" s="10"/>
      <c r="AD579" s="11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9"/>
      <c r="AA580" s="7"/>
      <c r="AB580" s="7"/>
      <c r="AC580" s="10"/>
      <c r="AD580" s="11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9"/>
      <c r="AA581" s="7"/>
      <c r="AB581" s="7"/>
      <c r="AC581" s="10"/>
      <c r="AD581" s="11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9"/>
      <c r="AA582" s="7"/>
      <c r="AB582" s="7"/>
      <c r="AC582" s="10"/>
      <c r="AD582" s="11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9"/>
      <c r="AA583" s="7"/>
      <c r="AB583" s="7"/>
      <c r="AC583" s="10"/>
      <c r="AD583" s="11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9"/>
      <c r="AA584" s="7"/>
      <c r="AB584" s="7"/>
      <c r="AC584" s="10"/>
      <c r="AD584" s="11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9"/>
      <c r="AA585" s="7"/>
      <c r="AB585" s="7"/>
      <c r="AC585" s="10"/>
      <c r="AD585" s="11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9"/>
      <c r="AA586" s="7"/>
      <c r="AB586" s="7"/>
      <c r="AC586" s="10"/>
      <c r="AD586" s="11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9"/>
      <c r="AA587" s="7"/>
      <c r="AB587" s="7"/>
      <c r="AC587" s="10"/>
      <c r="AD587" s="11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9"/>
      <c r="AA588" s="7"/>
      <c r="AB588" s="7"/>
      <c r="AC588" s="10"/>
      <c r="AD588" s="11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9"/>
      <c r="AA589" s="7"/>
      <c r="AB589" s="7"/>
      <c r="AC589" s="10"/>
      <c r="AD589" s="11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9"/>
      <c r="AA590" s="7"/>
      <c r="AB590" s="7"/>
      <c r="AC590" s="10"/>
      <c r="AD590" s="11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9"/>
      <c r="AA591" s="7"/>
      <c r="AB591" s="7"/>
      <c r="AC591" s="10"/>
      <c r="AD591" s="11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9"/>
      <c r="AA592" s="7"/>
      <c r="AB592" s="7"/>
      <c r="AC592" s="10"/>
      <c r="AD592" s="11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9"/>
      <c r="AA593" s="7"/>
      <c r="AB593" s="7"/>
      <c r="AC593" s="10"/>
      <c r="AD593" s="11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9"/>
      <c r="AA594" s="7"/>
      <c r="AB594" s="7"/>
      <c r="AC594" s="10"/>
      <c r="AD594" s="11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9"/>
      <c r="AA595" s="7"/>
      <c r="AB595" s="7"/>
      <c r="AC595" s="10"/>
      <c r="AD595" s="11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9"/>
      <c r="AA596" s="7"/>
      <c r="AB596" s="7"/>
      <c r="AC596" s="10"/>
      <c r="AD596" s="11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9"/>
      <c r="AA597" s="7"/>
      <c r="AB597" s="7"/>
      <c r="AC597" s="10"/>
      <c r="AD597" s="11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9"/>
      <c r="AA598" s="7"/>
      <c r="AB598" s="7"/>
      <c r="AC598" s="10"/>
      <c r="AD598" s="11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9"/>
      <c r="AA599" s="7"/>
      <c r="AB599" s="7"/>
      <c r="AC599" s="10"/>
      <c r="AD599" s="11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9"/>
      <c r="AA600" s="7"/>
      <c r="AB600" s="7"/>
      <c r="AC600" s="10"/>
      <c r="AD600" s="11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9"/>
      <c r="AA601" s="7"/>
      <c r="AB601" s="7"/>
      <c r="AC601" s="10"/>
      <c r="AD601" s="11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9"/>
      <c r="AA602" s="7"/>
      <c r="AB602" s="7"/>
      <c r="AC602" s="10"/>
      <c r="AD602" s="11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9"/>
      <c r="AA603" s="7"/>
      <c r="AB603" s="7"/>
      <c r="AC603" s="10"/>
      <c r="AD603" s="11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9"/>
      <c r="AA604" s="7"/>
      <c r="AB604" s="7"/>
      <c r="AC604" s="10"/>
      <c r="AD604" s="11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9"/>
      <c r="AA605" s="7"/>
      <c r="AB605" s="7"/>
      <c r="AC605" s="10"/>
      <c r="AD605" s="11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9"/>
      <c r="AA606" s="7"/>
      <c r="AB606" s="7"/>
      <c r="AC606" s="10"/>
      <c r="AD606" s="11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9"/>
      <c r="AA607" s="7"/>
      <c r="AB607" s="7"/>
      <c r="AC607" s="10"/>
      <c r="AD607" s="11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9"/>
      <c r="AA608" s="7"/>
      <c r="AB608" s="7"/>
      <c r="AC608" s="10"/>
      <c r="AD608" s="11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9"/>
      <c r="AA609" s="7"/>
      <c r="AB609" s="7"/>
      <c r="AC609" s="10"/>
      <c r="AD609" s="11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9"/>
      <c r="AA610" s="7"/>
      <c r="AB610" s="7"/>
      <c r="AC610" s="10"/>
      <c r="AD610" s="11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9"/>
      <c r="AA611" s="7"/>
      <c r="AB611" s="7"/>
      <c r="AC611" s="10"/>
      <c r="AD611" s="11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9"/>
      <c r="AA612" s="7"/>
      <c r="AB612" s="7"/>
      <c r="AC612" s="10"/>
      <c r="AD612" s="11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9"/>
      <c r="AA613" s="7"/>
      <c r="AB613" s="7"/>
      <c r="AC613" s="10"/>
      <c r="AD613" s="11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9"/>
      <c r="AA614" s="7"/>
      <c r="AB614" s="7"/>
      <c r="AC614" s="10"/>
      <c r="AD614" s="11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9"/>
      <c r="AA615" s="7"/>
      <c r="AB615" s="7"/>
      <c r="AC615" s="10"/>
      <c r="AD615" s="11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9"/>
      <c r="AA616" s="7"/>
      <c r="AB616" s="7"/>
      <c r="AC616" s="10"/>
      <c r="AD616" s="11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9"/>
      <c r="AA617" s="7"/>
      <c r="AB617" s="7"/>
      <c r="AC617" s="10"/>
      <c r="AD617" s="11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9"/>
      <c r="AA618" s="7"/>
      <c r="AB618" s="7"/>
      <c r="AC618" s="10"/>
      <c r="AD618" s="11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9"/>
      <c r="AA619" s="7"/>
      <c r="AB619" s="7"/>
      <c r="AC619" s="10"/>
      <c r="AD619" s="11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9"/>
      <c r="AA620" s="7"/>
      <c r="AB620" s="7"/>
      <c r="AC620" s="10"/>
      <c r="AD620" s="11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9"/>
      <c r="AA621" s="7"/>
      <c r="AB621" s="7"/>
      <c r="AC621" s="10"/>
      <c r="AD621" s="11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9"/>
      <c r="AA622" s="7"/>
      <c r="AB622" s="7"/>
      <c r="AC622" s="10"/>
      <c r="AD622" s="11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9"/>
      <c r="AA623" s="7"/>
      <c r="AB623" s="7"/>
      <c r="AC623" s="10"/>
      <c r="AD623" s="11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9"/>
      <c r="AA624" s="7"/>
      <c r="AB624" s="7"/>
      <c r="AC624" s="10"/>
      <c r="AD624" s="11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9"/>
      <c r="AA625" s="7"/>
      <c r="AB625" s="7"/>
      <c r="AC625" s="10"/>
      <c r="AD625" s="11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9"/>
      <c r="AA626" s="7"/>
      <c r="AB626" s="7"/>
      <c r="AC626" s="10"/>
      <c r="AD626" s="11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9"/>
      <c r="AA627" s="7"/>
      <c r="AB627" s="7"/>
      <c r="AC627" s="10"/>
      <c r="AD627" s="11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9"/>
      <c r="AA628" s="7"/>
      <c r="AB628" s="7"/>
      <c r="AC628" s="10"/>
      <c r="AD628" s="11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9"/>
      <c r="AA629" s="7"/>
      <c r="AB629" s="7"/>
      <c r="AC629" s="10"/>
      <c r="AD629" s="11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9"/>
      <c r="AA630" s="7"/>
      <c r="AB630" s="7"/>
      <c r="AC630" s="10"/>
      <c r="AD630" s="11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9"/>
      <c r="AA631" s="7"/>
      <c r="AB631" s="7"/>
      <c r="AC631" s="10"/>
      <c r="AD631" s="11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9"/>
      <c r="AA632" s="7"/>
      <c r="AB632" s="7"/>
      <c r="AC632" s="10"/>
      <c r="AD632" s="11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9"/>
      <c r="AA633" s="7"/>
      <c r="AB633" s="7"/>
      <c r="AC633" s="10"/>
      <c r="AD633" s="11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9"/>
      <c r="AA634" s="7"/>
      <c r="AB634" s="7"/>
      <c r="AC634" s="10"/>
      <c r="AD634" s="11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9"/>
      <c r="AA635" s="7"/>
      <c r="AB635" s="7"/>
      <c r="AC635" s="10"/>
      <c r="AD635" s="11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9"/>
      <c r="AA636" s="7"/>
      <c r="AB636" s="7"/>
      <c r="AC636" s="10"/>
      <c r="AD636" s="11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9"/>
      <c r="AA637" s="7"/>
      <c r="AB637" s="7"/>
      <c r="AC637" s="10"/>
      <c r="AD637" s="11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9"/>
      <c r="AA638" s="7"/>
      <c r="AB638" s="7"/>
      <c r="AC638" s="10"/>
      <c r="AD638" s="11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9"/>
      <c r="AA639" s="7"/>
      <c r="AB639" s="7"/>
      <c r="AC639" s="10"/>
      <c r="AD639" s="11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9"/>
      <c r="AA640" s="7"/>
      <c r="AB640" s="7"/>
      <c r="AC640" s="10"/>
      <c r="AD640" s="11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9"/>
      <c r="AA641" s="7"/>
      <c r="AB641" s="7"/>
      <c r="AC641" s="10"/>
      <c r="AD641" s="11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9"/>
      <c r="AA642" s="7"/>
      <c r="AB642" s="7"/>
      <c r="AC642" s="10"/>
      <c r="AD642" s="11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9"/>
      <c r="AA643" s="7"/>
      <c r="AB643" s="7"/>
      <c r="AC643" s="10"/>
      <c r="AD643" s="11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9"/>
      <c r="AA644" s="7"/>
      <c r="AB644" s="7"/>
      <c r="AC644" s="10"/>
      <c r="AD644" s="11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9"/>
      <c r="AA645" s="7"/>
      <c r="AB645" s="7"/>
      <c r="AC645" s="10"/>
      <c r="AD645" s="11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9"/>
      <c r="AA646" s="7"/>
      <c r="AB646" s="7"/>
      <c r="AC646" s="10"/>
      <c r="AD646" s="11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9"/>
      <c r="AA647" s="7"/>
      <c r="AB647" s="7"/>
      <c r="AC647" s="10"/>
      <c r="AD647" s="11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9"/>
      <c r="AA648" s="7"/>
      <c r="AB648" s="7"/>
      <c r="AC648" s="10"/>
      <c r="AD648" s="11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9"/>
      <c r="AA649" s="7"/>
      <c r="AB649" s="7"/>
      <c r="AC649" s="10"/>
      <c r="AD649" s="11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9"/>
      <c r="AA650" s="7"/>
      <c r="AB650" s="7"/>
      <c r="AC650" s="10"/>
      <c r="AD650" s="11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9"/>
      <c r="AA651" s="7"/>
      <c r="AB651" s="7"/>
      <c r="AC651" s="10"/>
      <c r="AD651" s="11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9"/>
      <c r="AA652" s="7"/>
      <c r="AB652" s="7"/>
      <c r="AC652" s="10"/>
      <c r="AD652" s="11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9"/>
      <c r="AA653" s="7"/>
      <c r="AB653" s="7"/>
      <c r="AC653" s="10"/>
      <c r="AD653" s="11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9"/>
      <c r="AA654" s="7"/>
      <c r="AB654" s="7"/>
      <c r="AC654" s="10"/>
      <c r="AD654" s="11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9"/>
      <c r="AA655" s="7"/>
      <c r="AB655" s="7"/>
      <c r="AC655" s="10"/>
      <c r="AD655" s="11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9"/>
      <c r="AA656" s="7"/>
      <c r="AB656" s="7"/>
      <c r="AC656" s="10"/>
      <c r="AD656" s="11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9"/>
      <c r="AA657" s="7"/>
      <c r="AB657" s="7"/>
      <c r="AC657" s="10"/>
      <c r="AD657" s="11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9"/>
      <c r="AA658" s="7"/>
      <c r="AB658" s="7"/>
      <c r="AC658" s="10"/>
      <c r="AD658" s="11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9"/>
      <c r="AA659" s="7"/>
      <c r="AB659" s="7"/>
      <c r="AC659" s="10"/>
      <c r="AD659" s="11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9"/>
      <c r="AA660" s="7"/>
      <c r="AB660" s="7"/>
      <c r="AC660" s="10"/>
      <c r="AD660" s="11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9"/>
      <c r="AA661" s="7"/>
      <c r="AB661" s="7"/>
      <c r="AC661" s="10"/>
      <c r="AD661" s="11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9"/>
      <c r="AA662" s="7"/>
      <c r="AB662" s="7"/>
      <c r="AC662" s="10"/>
      <c r="AD662" s="11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9"/>
      <c r="AA663" s="7"/>
      <c r="AB663" s="7"/>
      <c r="AC663" s="10"/>
      <c r="AD663" s="11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9"/>
      <c r="AA664" s="7"/>
      <c r="AB664" s="7"/>
      <c r="AC664" s="10"/>
      <c r="AD664" s="11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9"/>
      <c r="AA665" s="7"/>
      <c r="AB665" s="7"/>
      <c r="AC665" s="10"/>
      <c r="AD665" s="11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9"/>
      <c r="AA666" s="7"/>
      <c r="AB666" s="7"/>
      <c r="AC666" s="10"/>
      <c r="AD666" s="11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9"/>
      <c r="AA667" s="7"/>
      <c r="AB667" s="7"/>
      <c r="AC667" s="10"/>
      <c r="AD667" s="11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9"/>
      <c r="AA668" s="7"/>
      <c r="AB668" s="7"/>
      <c r="AC668" s="10"/>
      <c r="AD668" s="11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9"/>
      <c r="AA669" s="7"/>
      <c r="AB669" s="7"/>
      <c r="AC669" s="10"/>
      <c r="AD669" s="11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9"/>
      <c r="AA670" s="7"/>
      <c r="AB670" s="7"/>
      <c r="AC670" s="10"/>
      <c r="AD670" s="11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9"/>
      <c r="AA671" s="7"/>
      <c r="AB671" s="7"/>
      <c r="AC671" s="10"/>
      <c r="AD671" s="11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9"/>
      <c r="AA672" s="7"/>
      <c r="AB672" s="7"/>
      <c r="AC672" s="10"/>
      <c r="AD672" s="11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9"/>
      <c r="AA673" s="7"/>
      <c r="AB673" s="7"/>
      <c r="AC673" s="10"/>
      <c r="AD673" s="11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9"/>
      <c r="AA674" s="7"/>
      <c r="AB674" s="7"/>
      <c r="AC674" s="10"/>
      <c r="AD674" s="11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9"/>
      <c r="AA675" s="7"/>
      <c r="AB675" s="7"/>
      <c r="AC675" s="10"/>
      <c r="AD675" s="11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9"/>
      <c r="AA676" s="7"/>
      <c r="AB676" s="7"/>
      <c r="AC676" s="10"/>
      <c r="AD676" s="11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9"/>
      <c r="AA677" s="7"/>
      <c r="AB677" s="7"/>
      <c r="AC677" s="10"/>
      <c r="AD677" s="11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9"/>
      <c r="AA678" s="7"/>
      <c r="AB678" s="7"/>
      <c r="AC678" s="10"/>
      <c r="AD678" s="11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9"/>
      <c r="AA679" s="7"/>
      <c r="AB679" s="7"/>
      <c r="AC679" s="10"/>
      <c r="AD679" s="11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9"/>
      <c r="AA680" s="7"/>
      <c r="AB680" s="7"/>
      <c r="AC680" s="10"/>
      <c r="AD680" s="11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9"/>
      <c r="AA681" s="7"/>
      <c r="AB681" s="7"/>
      <c r="AC681" s="10"/>
      <c r="AD681" s="11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9"/>
      <c r="AA682" s="7"/>
      <c r="AB682" s="7"/>
      <c r="AC682" s="10"/>
      <c r="AD682" s="11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9"/>
      <c r="AA683" s="7"/>
      <c r="AB683" s="7"/>
      <c r="AC683" s="10"/>
      <c r="AD683" s="11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9"/>
      <c r="AA684" s="7"/>
      <c r="AB684" s="7"/>
      <c r="AC684" s="10"/>
      <c r="AD684" s="11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9"/>
      <c r="AA685" s="7"/>
      <c r="AB685" s="7"/>
      <c r="AC685" s="10"/>
      <c r="AD685" s="11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9"/>
      <c r="AA686" s="7"/>
      <c r="AB686" s="7"/>
      <c r="AC686" s="10"/>
      <c r="AD686" s="11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9"/>
      <c r="AA687" s="7"/>
      <c r="AB687" s="7"/>
      <c r="AC687" s="10"/>
      <c r="AD687" s="11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9"/>
      <c r="AA688" s="7"/>
      <c r="AB688" s="7"/>
      <c r="AC688" s="10"/>
      <c r="AD688" s="11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9"/>
      <c r="AA689" s="7"/>
      <c r="AB689" s="7"/>
      <c r="AC689" s="10"/>
      <c r="AD689" s="11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9"/>
      <c r="AA690" s="7"/>
      <c r="AB690" s="7"/>
      <c r="AC690" s="10"/>
      <c r="AD690" s="11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9"/>
      <c r="AA691" s="7"/>
      <c r="AB691" s="7"/>
      <c r="AC691" s="10"/>
      <c r="AD691" s="11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9"/>
      <c r="AA692" s="7"/>
      <c r="AB692" s="7"/>
      <c r="AC692" s="10"/>
      <c r="AD692" s="11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9"/>
      <c r="AA693" s="7"/>
      <c r="AB693" s="7"/>
      <c r="AC693" s="10"/>
      <c r="AD693" s="11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9"/>
      <c r="AA694" s="7"/>
      <c r="AB694" s="7"/>
      <c r="AC694" s="10"/>
      <c r="AD694" s="11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9"/>
      <c r="AA695" s="7"/>
      <c r="AB695" s="7"/>
      <c r="AC695" s="10"/>
      <c r="AD695" s="11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9"/>
      <c r="AA696" s="7"/>
      <c r="AB696" s="7"/>
      <c r="AC696" s="10"/>
      <c r="AD696" s="11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9"/>
      <c r="AA697" s="7"/>
      <c r="AB697" s="7"/>
      <c r="AC697" s="10"/>
      <c r="AD697" s="11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9"/>
      <c r="AA698" s="7"/>
      <c r="AB698" s="7"/>
      <c r="AC698" s="10"/>
      <c r="AD698" s="11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9"/>
      <c r="AA699" s="7"/>
      <c r="AB699" s="7"/>
      <c r="AC699" s="10"/>
      <c r="AD699" s="11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9"/>
      <c r="AA700" s="7"/>
      <c r="AB700" s="7"/>
      <c r="AC700" s="10"/>
      <c r="AD700" s="11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9"/>
      <c r="AA701" s="7"/>
      <c r="AB701" s="7"/>
      <c r="AC701" s="10"/>
      <c r="AD701" s="11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9"/>
      <c r="AA702" s="7"/>
      <c r="AB702" s="7"/>
      <c r="AC702" s="10"/>
      <c r="AD702" s="11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9"/>
      <c r="AA703" s="7"/>
      <c r="AB703" s="7"/>
      <c r="AC703" s="10"/>
      <c r="AD703" s="11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9"/>
      <c r="AA704" s="7"/>
      <c r="AB704" s="7"/>
      <c r="AC704" s="10"/>
      <c r="AD704" s="11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9"/>
      <c r="AA705" s="7"/>
      <c r="AB705" s="7"/>
      <c r="AC705" s="10"/>
      <c r="AD705" s="11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9"/>
      <c r="AA706" s="7"/>
      <c r="AB706" s="7"/>
      <c r="AC706" s="10"/>
      <c r="AD706" s="11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9"/>
      <c r="AA707" s="7"/>
      <c r="AB707" s="7"/>
      <c r="AC707" s="10"/>
      <c r="AD707" s="11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9"/>
      <c r="AA708" s="7"/>
      <c r="AB708" s="7"/>
      <c r="AC708" s="10"/>
      <c r="AD708" s="11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9"/>
      <c r="AA709" s="7"/>
      <c r="AB709" s="7"/>
      <c r="AC709" s="10"/>
      <c r="AD709" s="11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9"/>
      <c r="AA710" s="7"/>
      <c r="AB710" s="7"/>
      <c r="AC710" s="10"/>
      <c r="AD710" s="11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9"/>
      <c r="AA711" s="7"/>
      <c r="AB711" s="7"/>
      <c r="AC711" s="10"/>
      <c r="AD711" s="11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9"/>
      <c r="AA712" s="7"/>
      <c r="AB712" s="7"/>
      <c r="AC712" s="10"/>
      <c r="AD712" s="11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9"/>
      <c r="AA713" s="7"/>
      <c r="AB713" s="7"/>
      <c r="AC713" s="10"/>
      <c r="AD713" s="11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9"/>
      <c r="AA714" s="7"/>
      <c r="AB714" s="7"/>
      <c r="AC714" s="10"/>
      <c r="AD714" s="11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9"/>
      <c r="AA715" s="7"/>
      <c r="AB715" s="7"/>
      <c r="AC715" s="10"/>
      <c r="AD715" s="11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9"/>
      <c r="AA716" s="7"/>
      <c r="AB716" s="7"/>
      <c r="AC716" s="10"/>
      <c r="AD716" s="11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9"/>
      <c r="AA717" s="7"/>
      <c r="AB717" s="7"/>
      <c r="AC717" s="10"/>
      <c r="AD717" s="11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9"/>
      <c r="AA718" s="7"/>
      <c r="AB718" s="7"/>
      <c r="AC718" s="10"/>
      <c r="AD718" s="11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9"/>
      <c r="AA719" s="7"/>
      <c r="AB719" s="7"/>
      <c r="AC719" s="10"/>
      <c r="AD719" s="11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9"/>
      <c r="AA720" s="7"/>
      <c r="AB720" s="7"/>
      <c r="AC720" s="10"/>
      <c r="AD720" s="11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9"/>
      <c r="AA721" s="7"/>
      <c r="AB721" s="7"/>
      <c r="AC721" s="10"/>
      <c r="AD721" s="11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9"/>
      <c r="AA722" s="7"/>
      <c r="AB722" s="7"/>
      <c r="AC722" s="10"/>
      <c r="AD722" s="11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9"/>
      <c r="AA723" s="7"/>
      <c r="AB723" s="7"/>
      <c r="AC723" s="10"/>
      <c r="AD723" s="11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9"/>
      <c r="AA724" s="7"/>
      <c r="AB724" s="7"/>
      <c r="AC724" s="10"/>
      <c r="AD724" s="11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9"/>
      <c r="AA725" s="7"/>
      <c r="AB725" s="7"/>
      <c r="AC725" s="10"/>
      <c r="AD725" s="11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9"/>
      <c r="AA726" s="7"/>
      <c r="AB726" s="7"/>
      <c r="AC726" s="10"/>
      <c r="AD726" s="11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9"/>
      <c r="AA727" s="7"/>
      <c r="AB727" s="7"/>
      <c r="AC727" s="10"/>
      <c r="AD727" s="11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9"/>
      <c r="AA728" s="7"/>
      <c r="AB728" s="7"/>
      <c r="AC728" s="10"/>
      <c r="AD728" s="11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9"/>
      <c r="AA729" s="7"/>
      <c r="AB729" s="7"/>
      <c r="AC729" s="10"/>
      <c r="AD729" s="11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9"/>
      <c r="AA730" s="7"/>
      <c r="AB730" s="7"/>
      <c r="AC730" s="10"/>
      <c r="AD730" s="11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9"/>
      <c r="AA731" s="7"/>
      <c r="AB731" s="7"/>
      <c r="AC731" s="10"/>
      <c r="AD731" s="11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9"/>
      <c r="AA732" s="7"/>
      <c r="AB732" s="7"/>
      <c r="AC732" s="10"/>
      <c r="AD732" s="11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9"/>
      <c r="AA733" s="7"/>
      <c r="AB733" s="7"/>
      <c r="AC733" s="10"/>
      <c r="AD733" s="11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9"/>
      <c r="AA734" s="7"/>
      <c r="AB734" s="7"/>
      <c r="AC734" s="10"/>
      <c r="AD734" s="11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9"/>
      <c r="AA735" s="7"/>
      <c r="AB735" s="7"/>
      <c r="AC735" s="10"/>
      <c r="AD735" s="11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9"/>
      <c r="AA736" s="7"/>
      <c r="AB736" s="7"/>
      <c r="AC736" s="10"/>
      <c r="AD736" s="11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9"/>
      <c r="AA737" s="7"/>
      <c r="AB737" s="7"/>
      <c r="AC737" s="10"/>
      <c r="AD737" s="11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9"/>
      <c r="AA738" s="7"/>
      <c r="AB738" s="7"/>
      <c r="AC738" s="10"/>
      <c r="AD738" s="11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9"/>
      <c r="AA739" s="7"/>
      <c r="AB739" s="7"/>
      <c r="AC739" s="10"/>
      <c r="AD739" s="11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9"/>
      <c r="AA740" s="7"/>
      <c r="AB740" s="7"/>
      <c r="AC740" s="10"/>
      <c r="AD740" s="11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9"/>
      <c r="AA741" s="7"/>
      <c r="AB741" s="7"/>
      <c r="AC741" s="10"/>
      <c r="AD741" s="11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9"/>
      <c r="AA742" s="7"/>
      <c r="AB742" s="7"/>
      <c r="AC742" s="10"/>
      <c r="AD742" s="11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9"/>
      <c r="AA743" s="7"/>
      <c r="AB743" s="7"/>
      <c r="AC743" s="10"/>
      <c r="AD743" s="11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9"/>
      <c r="AA744" s="7"/>
      <c r="AB744" s="7"/>
      <c r="AC744" s="10"/>
      <c r="AD744" s="11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9"/>
      <c r="AA745" s="7"/>
      <c r="AB745" s="7"/>
      <c r="AC745" s="10"/>
      <c r="AD745" s="11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9"/>
      <c r="AA746" s="7"/>
      <c r="AB746" s="7"/>
      <c r="AC746" s="10"/>
      <c r="AD746" s="11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9"/>
      <c r="AA747" s="7"/>
      <c r="AB747" s="7"/>
      <c r="AC747" s="10"/>
      <c r="AD747" s="11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9"/>
      <c r="AA748" s="7"/>
      <c r="AB748" s="7"/>
      <c r="AC748" s="10"/>
      <c r="AD748" s="11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9"/>
      <c r="AA749" s="7"/>
      <c r="AB749" s="7"/>
      <c r="AC749" s="10"/>
      <c r="AD749" s="11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9"/>
      <c r="AA750" s="7"/>
      <c r="AB750" s="7"/>
      <c r="AC750" s="10"/>
      <c r="AD750" s="11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9"/>
      <c r="AA751" s="7"/>
      <c r="AB751" s="7"/>
      <c r="AC751" s="10"/>
      <c r="AD751" s="11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9"/>
      <c r="AA752" s="7"/>
      <c r="AB752" s="7"/>
      <c r="AC752" s="10"/>
      <c r="AD752" s="11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9"/>
      <c r="AA753" s="7"/>
      <c r="AB753" s="7"/>
      <c r="AC753" s="10"/>
      <c r="AD753" s="11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9"/>
      <c r="AA754" s="7"/>
      <c r="AB754" s="7"/>
      <c r="AC754" s="10"/>
      <c r="AD754" s="11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9"/>
      <c r="AA755" s="7"/>
      <c r="AB755" s="7"/>
      <c r="AC755" s="10"/>
      <c r="AD755" s="11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9"/>
      <c r="AA756" s="7"/>
      <c r="AB756" s="7"/>
      <c r="AC756" s="10"/>
      <c r="AD756" s="11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9"/>
      <c r="AA757" s="7"/>
      <c r="AB757" s="7"/>
      <c r="AC757" s="10"/>
      <c r="AD757" s="11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9"/>
      <c r="AA758" s="7"/>
      <c r="AB758" s="7"/>
      <c r="AC758" s="10"/>
      <c r="AD758" s="11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9"/>
      <c r="AA759" s="7"/>
      <c r="AB759" s="7"/>
      <c r="AC759" s="10"/>
      <c r="AD759" s="11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9"/>
      <c r="AA760" s="7"/>
      <c r="AB760" s="7"/>
      <c r="AC760" s="10"/>
      <c r="AD760" s="11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9"/>
      <c r="AA761" s="7"/>
      <c r="AB761" s="7"/>
      <c r="AC761" s="10"/>
      <c r="AD761" s="11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9"/>
      <c r="AA762" s="7"/>
      <c r="AB762" s="7"/>
      <c r="AC762" s="10"/>
      <c r="AD762" s="11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9"/>
      <c r="AA763" s="7"/>
      <c r="AB763" s="7"/>
      <c r="AC763" s="10"/>
      <c r="AD763" s="11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9"/>
      <c r="AA764" s="7"/>
      <c r="AB764" s="7"/>
      <c r="AC764" s="10"/>
      <c r="AD764" s="11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9"/>
      <c r="AA765" s="7"/>
      <c r="AB765" s="7"/>
      <c r="AC765" s="10"/>
      <c r="AD765" s="11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9"/>
      <c r="AA766" s="7"/>
      <c r="AB766" s="7"/>
      <c r="AC766" s="10"/>
      <c r="AD766" s="11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9"/>
      <c r="AA767" s="7"/>
      <c r="AB767" s="7"/>
      <c r="AC767" s="10"/>
      <c r="AD767" s="11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9"/>
      <c r="AA768" s="7"/>
      <c r="AB768" s="7"/>
      <c r="AC768" s="10"/>
      <c r="AD768" s="11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9"/>
      <c r="AA769" s="7"/>
      <c r="AB769" s="7"/>
      <c r="AC769" s="10"/>
      <c r="AD769" s="11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9"/>
      <c r="AA770" s="7"/>
      <c r="AB770" s="7"/>
      <c r="AC770" s="10"/>
      <c r="AD770" s="11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9"/>
      <c r="AA771" s="7"/>
      <c r="AB771" s="7"/>
      <c r="AC771" s="10"/>
      <c r="AD771" s="11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9"/>
      <c r="AA772" s="7"/>
      <c r="AB772" s="7"/>
      <c r="AC772" s="10"/>
      <c r="AD772" s="11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9"/>
      <c r="AA773" s="7"/>
      <c r="AB773" s="7"/>
      <c r="AC773" s="10"/>
      <c r="AD773" s="11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9"/>
      <c r="AA774" s="7"/>
      <c r="AB774" s="7"/>
      <c r="AC774" s="10"/>
      <c r="AD774" s="11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9"/>
      <c r="AA775" s="7"/>
      <c r="AB775" s="7"/>
      <c r="AC775" s="10"/>
      <c r="AD775" s="11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9"/>
      <c r="AA776" s="7"/>
      <c r="AB776" s="7"/>
      <c r="AC776" s="10"/>
      <c r="AD776" s="11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9"/>
      <c r="AA777" s="7"/>
      <c r="AB777" s="7"/>
      <c r="AC777" s="10"/>
      <c r="AD777" s="11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9"/>
      <c r="AA778" s="7"/>
      <c r="AB778" s="7"/>
      <c r="AC778" s="10"/>
      <c r="AD778" s="11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9"/>
      <c r="AA779" s="7"/>
      <c r="AB779" s="7"/>
      <c r="AC779" s="10"/>
      <c r="AD779" s="11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9"/>
      <c r="AA780" s="7"/>
      <c r="AB780" s="7"/>
      <c r="AC780" s="10"/>
      <c r="AD780" s="11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9"/>
      <c r="AA781" s="7"/>
      <c r="AB781" s="7"/>
      <c r="AC781" s="10"/>
      <c r="AD781" s="11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9"/>
      <c r="AA782" s="7"/>
      <c r="AB782" s="7"/>
      <c r="AC782" s="10"/>
      <c r="AD782" s="11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9"/>
      <c r="AA783" s="7"/>
      <c r="AB783" s="7"/>
      <c r="AC783" s="10"/>
      <c r="AD783" s="11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9"/>
      <c r="AA784" s="7"/>
      <c r="AB784" s="7"/>
      <c r="AC784" s="10"/>
      <c r="AD784" s="11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9"/>
      <c r="AA785" s="7"/>
      <c r="AB785" s="7"/>
      <c r="AC785" s="10"/>
      <c r="AD785" s="11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9"/>
      <c r="AA786" s="7"/>
      <c r="AB786" s="7"/>
      <c r="AC786" s="10"/>
      <c r="AD786" s="11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9"/>
      <c r="AA787" s="7"/>
      <c r="AB787" s="7"/>
      <c r="AC787" s="10"/>
      <c r="AD787" s="11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9"/>
      <c r="AA788" s="7"/>
      <c r="AB788" s="7"/>
      <c r="AC788" s="10"/>
      <c r="AD788" s="11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9"/>
      <c r="AA789" s="7"/>
      <c r="AB789" s="7"/>
      <c r="AC789" s="10"/>
      <c r="AD789" s="11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9"/>
      <c r="AA790" s="7"/>
      <c r="AB790" s="7"/>
      <c r="AC790" s="10"/>
      <c r="AD790" s="11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9"/>
      <c r="AA791" s="7"/>
      <c r="AB791" s="7"/>
      <c r="AC791" s="10"/>
      <c r="AD791" s="11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9"/>
      <c r="AA792" s="7"/>
      <c r="AB792" s="7"/>
      <c r="AC792" s="10"/>
      <c r="AD792" s="11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9"/>
      <c r="AA793" s="7"/>
      <c r="AB793" s="7"/>
      <c r="AC793" s="10"/>
      <c r="AD793" s="11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9"/>
      <c r="AA794" s="7"/>
      <c r="AB794" s="7"/>
      <c r="AC794" s="10"/>
      <c r="AD794" s="11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9"/>
      <c r="AA795" s="7"/>
      <c r="AB795" s="7"/>
      <c r="AC795" s="10"/>
      <c r="AD795" s="11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9"/>
      <c r="AA796" s="7"/>
      <c r="AB796" s="7"/>
      <c r="AC796" s="10"/>
      <c r="AD796" s="11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9"/>
      <c r="AA797" s="7"/>
      <c r="AB797" s="7"/>
      <c r="AC797" s="10"/>
      <c r="AD797" s="11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9"/>
      <c r="AA798" s="7"/>
      <c r="AB798" s="7"/>
      <c r="AC798" s="10"/>
      <c r="AD798" s="11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9"/>
      <c r="AA799" s="7"/>
      <c r="AB799" s="7"/>
      <c r="AC799" s="10"/>
      <c r="AD799" s="11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9"/>
      <c r="AA800" s="7"/>
      <c r="AB800" s="7"/>
      <c r="AC800" s="10"/>
      <c r="AD800" s="11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9"/>
      <c r="AA801" s="7"/>
      <c r="AB801" s="7"/>
      <c r="AC801" s="10"/>
      <c r="AD801" s="11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9"/>
      <c r="AA802" s="7"/>
      <c r="AB802" s="7"/>
      <c r="AC802" s="10"/>
      <c r="AD802" s="11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9"/>
      <c r="AA803" s="7"/>
      <c r="AB803" s="7"/>
      <c r="AC803" s="10"/>
      <c r="AD803" s="11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9"/>
      <c r="AA804" s="7"/>
      <c r="AB804" s="7"/>
      <c r="AC804" s="10"/>
      <c r="AD804" s="11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9"/>
      <c r="AA805" s="7"/>
      <c r="AB805" s="7"/>
      <c r="AC805" s="10"/>
      <c r="AD805" s="11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9"/>
      <c r="AA806" s="7"/>
      <c r="AB806" s="7"/>
      <c r="AC806" s="10"/>
      <c r="AD806" s="11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9"/>
      <c r="AA807" s="7"/>
      <c r="AB807" s="7"/>
      <c r="AC807" s="10"/>
      <c r="AD807" s="11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9"/>
      <c r="AA808" s="7"/>
      <c r="AB808" s="7"/>
      <c r="AC808" s="10"/>
      <c r="AD808" s="11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9"/>
      <c r="AA809" s="7"/>
      <c r="AB809" s="7"/>
      <c r="AC809" s="10"/>
      <c r="AD809" s="11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9"/>
      <c r="AA810" s="7"/>
      <c r="AB810" s="7"/>
      <c r="AC810" s="10"/>
      <c r="AD810" s="11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9"/>
      <c r="AA811" s="7"/>
      <c r="AB811" s="7"/>
      <c r="AC811" s="10"/>
      <c r="AD811" s="11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9"/>
      <c r="AA812" s="7"/>
      <c r="AB812" s="7"/>
      <c r="AC812" s="10"/>
      <c r="AD812" s="11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9"/>
      <c r="AA813" s="7"/>
      <c r="AB813" s="7"/>
      <c r="AC813" s="10"/>
      <c r="AD813" s="11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9"/>
      <c r="AA814" s="7"/>
      <c r="AB814" s="7"/>
      <c r="AC814" s="10"/>
      <c r="AD814" s="11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9"/>
      <c r="AA815" s="7"/>
      <c r="AB815" s="7"/>
      <c r="AC815" s="10"/>
      <c r="AD815" s="11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9"/>
      <c r="AA816" s="7"/>
      <c r="AB816" s="7"/>
      <c r="AC816" s="10"/>
      <c r="AD816" s="11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9"/>
      <c r="AA817" s="7"/>
      <c r="AB817" s="7"/>
      <c r="AC817" s="10"/>
      <c r="AD817" s="11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9"/>
      <c r="AA818" s="7"/>
      <c r="AB818" s="7"/>
      <c r="AC818" s="10"/>
      <c r="AD818" s="11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9"/>
      <c r="AA819" s="7"/>
      <c r="AB819" s="7"/>
      <c r="AC819" s="10"/>
      <c r="AD819" s="11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9"/>
      <c r="AA820" s="7"/>
      <c r="AB820" s="7"/>
      <c r="AC820" s="10"/>
      <c r="AD820" s="11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9"/>
      <c r="AA821" s="7"/>
      <c r="AB821" s="7"/>
      <c r="AC821" s="10"/>
      <c r="AD821" s="11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9"/>
      <c r="AA822" s="7"/>
      <c r="AB822" s="7"/>
      <c r="AC822" s="10"/>
      <c r="AD822" s="11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9"/>
      <c r="AA823" s="7"/>
      <c r="AB823" s="7"/>
      <c r="AC823" s="10"/>
      <c r="AD823" s="11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9"/>
      <c r="AA824" s="7"/>
      <c r="AB824" s="7"/>
      <c r="AC824" s="10"/>
      <c r="AD824" s="11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9"/>
      <c r="AA825" s="7"/>
      <c r="AB825" s="7"/>
      <c r="AC825" s="10"/>
      <c r="AD825" s="11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9"/>
      <c r="AA826" s="7"/>
      <c r="AB826" s="7"/>
      <c r="AC826" s="10"/>
      <c r="AD826" s="11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9"/>
      <c r="AA827" s="7"/>
      <c r="AB827" s="7"/>
      <c r="AC827" s="10"/>
      <c r="AD827" s="11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9"/>
      <c r="AA828" s="7"/>
      <c r="AB828" s="7"/>
      <c r="AC828" s="10"/>
      <c r="AD828" s="11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9"/>
      <c r="AA829" s="7"/>
      <c r="AB829" s="7"/>
      <c r="AC829" s="10"/>
      <c r="AD829" s="11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9"/>
      <c r="AA830" s="7"/>
      <c r="AB830" s="7"/>
      <c r="AC830" s="10"/>
      <c r="AD830" s="11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9"/>
      <c r="AA831" s="7"/>
      <c r="AB831" s="7"/>
      <c r="AC831" s="10"/>
      <c r="AD831" s="11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9"/>
      <c r="AA832" s="7"/>
      <c r="AB832" s="7"/>
      <c r="AC832" s="10"/>
      <c r="AD832" s="11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9"/>
      <c r="AA833" s="7"/>
      <c r="AB833" s="7"/>
      <c r="AC833" s="10"/>
      <c r="AD833" s="11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9"/>
      <c r="AA834" s="7"/>
      <c r="AB834" s="7"/>
      <c r="AC834" s="10"/>
      <c r="AD834" s="11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9"/>
      <c r="AA835" s="7"/>
      <c r="AB835" s="7"/>
      <c r="AC835" s="10"/>
      <c r="AD835" s="11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9"/>
      <c r="AA836" s="7"/>
      <c r="AB836" s="7"/>
      <c r="AC836" s="10"/>
      <c r="AD836" s="11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9"/>
      <c r="AA837" s="7"/>
      <c r="AB837" s="7"/>
      <c r="AC837" s="10"/>
      <c r="AD837" s="11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9"/>
      <c r="AA838" s="7"/>
      <c r="AB838" s="7"/>
      <c r="AC838" s="10"/>
      <c r="AD838" s="11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9"/>
      <c r="AA839" s="7"/>
      <c r="AB839" s="7"/>
      <c r="AC839" s="10"/>
      <c r="AD839" s="11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9"/>
      <c r="AA840" s="7"/>
      <c r="AB840" s="7"/>
      <c r="AC840" s="10"/>
      <c r="AD840" s="11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9"/>
      <c r="AA841" s="7"/>
      <c r="AB841" s="7"/>
      <c r="AC841" s="10"/>
      <c r="AD841" s="11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9"/>
      <c r="AA842" s="7"/>
      <c r="AB842" s="7"/>
      <c r="AC842" s="10"/>
      <c r="AD842" s="11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9"/>
      <c r="AA843" s="7"/>
      <c r="AB843" s="7"/>
      <c r="AC843" s="10"/>
      <c r="AD843" s="11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9"/>
      <c r="AA844" s="7"/>
      <c r="AB844" s="7"/>
      <c r="AC844" s="10"/>
      <c r="AD844" s="11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9"/>
      <c r="AA845" s="7"/>
      <c r="AB845" s="7"/>
      <c r="AC845" s="10"/>
      <c r="AD845" s="11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9"/>
      <c r="AA846" s="7"/>
      <c r="AB846" s="7"/>
      <c r="AC846" s="10"/>
      <c r="AD846" s="11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9"/>
      <c r="AA847" s="7"/>
      <c r="AB847" s="7"/>
      <c r="AC847" s="10"/>
      <c r="AD847" s="11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9"/>
      <c r="AA848" s="7"/>
      <c r="AB848" s="7"/>
      <c r="AC848" s="10"/>
      <c r="AD848" s="11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9"/>
      <c r="AA849" s="7"/>
      <c r="AB849" s="7"/>
      <c r="AC849" s="10"/>
      <c r="AD849" s="11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9"/>
      <c r="AA850" s="7"/>
      <c r="AB850" s="7"/>
      <c r="AC850" s="10"/>
      <c r="AD850" s="11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9"/>
      <c r="AA851" s="7"/>
      <c r="AB851" s="7"/>
      <c r="AC851" s="10"/>
      <c r="AD851" s="11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9"/>
      <c r="AA852" s="7"/>
      <c r="AB852" s="7"/>
      <c r="AC852" s="10"/>
      <c r="AD852" s="11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9"/>
      <c r="AA853" s="7"/>
      <c r="AB853" s="7"/>
      <c r="AC853" s="10"/>
      <c r="AD853" s="11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9"/>
      <c r="AA854" s="7"/>
      <c r="AB854" s="7"/>
      <c r="AC854" s="10"/>
      <c r="AD854" s="11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9"/>
      <c r="AA855" s="7"/>
      <c r="AB855" s="7"/>
      <c r="AC855" s="10"/>
      <c r="AD855" s="11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9"/>
      <c r="AA856" s="7"/>
      <c r="AB856" s="7"/>
      <c r="AC856" s="10"/>
      <c r="AD856" s="11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9"/>
      <c r="AA857" s="7"/>
      <c r="AB857" s="7"/>
      <c r="AC857" s="10"/>
      <c r="AD857" s="11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9"/>
      <c r="AA858" s="7"/>
      <c r="AB858" s="7"/>
      <c r="AC858" s="10"/>
      <c r="AD858" s="11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9"/>
      <c r="AA859" s="7"/>
      <c r="AB859" s="7"/>
      <c r="AC859" s="10"/>
      <c r="AD859" s="11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9"/>
      <c r="AA860" s="7"/>
      <c r="AB860" s="7"/>
      <c r="AC860" s="10"/>
      <c r="AD860" s="11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9"/>
      <c r="AA861" s="7"/>
      <c r="AB861" s="7"/>
      <c r="AC861" s="10"/>
      <c r="AD861" s="11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9"/>
      <c r="AA862" s="7"/>
      <c r="AB862" s="7"/>
      <c r="AC862" s="10"/>
      <c r="AD862" s="11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9"/>
      <c r="AA863" s="7"/>
      <c r="AB863" s="7"/>
      <c r="AC863" s="10"/>
      <c r="AD863" s="11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9"/>
      <c r="AA864" s="7"/>
      <c r="AB864" s="7"/>
      <c r="AC864" s="10"/>
      <c r="AD864" s="11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9"/>
      <c r="AA865" s="7"/>
      <c r="AB865" s="7"/>
      <c r="AC865" s="10"/>
      <c r="AD865" s="11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9"/>
      <c r="AA866" s="7"/>
      <c r="AB866" s="7"/>
      <c r="AC866" s="10"/>
      <c r="AD866" s="11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9"/>
      <c r="AA867" s="7"/>
      <c r="AB867" s="7"/>
      <c r="AC867" s="10"/>
      <c r="AD867" s="11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9"/>
      <c r="AA868" s="7"/>
      <c r="AB868" s="7"/>
      <c r="AC868" s="10"/>
      <c r="AD868" s="11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9"/>
      <c r="AA869" s="7"/>
      <c r="AB869" s="7"/>
      <c r="AC869" s="10"/>
      <c r="AD869" s="11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9"/>
      <c r="AA870" s="7"/>
      <c r="AB870" s="7"/>
      <c r="AC870" s="10"/>
      <c r="AD870" s="11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9"/>
      <c r="AA871" s="7"/>
      <c r="AB871" s="7"/>
      <c r="AC871" s="10"/>
      <c r="AD871" s="11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9"/>
      <c r="AA872" s="7"/>
      <c r="AB872" s="7"/>
      <c r="AC872" s="10"/>
      <c r="AD872" s="11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9"/>
      <c r="AA873" s="7"/>
      <c r="AB873" s="7"/>
      <c r="AC873" s="10"/>
      <c r="AD873" s="11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9"/>
      <c r="AA874" s="7"/>
      <c r="AB874" s="7"/>
      <c r="AC874" s="10"/>
      <c r="AD874" s="11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9"/>
      <c r="AA875" s="7"/>
      <c r="AB875" s="7"/>
      <c r="AC875" s="10"/>
      <c r="AD875" s="11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9"/>
      <c r="AA876" s="7"/>
      <c r="AB876" s="7"/>
      <c r="AC876" s="10"/>
      <c r="AD876" s="11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9"/>
      <c r="AA877" s="7"/>
      <c r="AB877" s="7"/>
      <c r="AC877" s="10"/>
      <c r="AD877" s="11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9"/>
      <c r="AA878" s="7"/>
      <c r="AB878" s="7"/>
      <c r="AC878" s="10"/>
      <c r="AD878" s="11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9"/>
      <c r="AA879" s="7"/>
      <c r="AB879" s="7"/>
      <c r="AC879" s="10"/>
      <c r="AD879" s="11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9"/>
      <c r="AA880" s="7"/>
      <c r="AB880" s="7"/>
      <c r="AC880" s="10"/>
      <c r="AD880" s="11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9"/>
      <c r="AA881" s="7"/>
      <c r="AB881" s="7"/>
      <c r="AC881" s="10"/>
      <c r="AD881" s="11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9"/>
      <c r="AA882" s="7"/>
      <c r="AB882" s="7"/>
      <c r="AC882" s="10"/>
      <c r="AD882" s="11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9"/>
      <c r="AA883" s="7"/>
      <c r="AB883" s="7"/>
      <c r="AC883" s="10"/>
      <c r="AD883" s="11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9"/>
      <c r="AA884" s="7"/>
      <c r="AB884" s="7"/>
      <c r="AC884" s="10"/>
      <c r="AD884" s="11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9"/>
      <c r="AA885" s="7"/>
      <c r="AB885" s="7"/>
      <c r="AC885" s="10"/>
      <c r="AD885" s="11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9"/>
      <c r="AA886" s="7"/>
      <c r="AB886" s="7"/>
      <c r="AC886" s="10"/>
      <c r="AD886" s="11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9"/>
      <c r="AA887" s="7"/>
      <c r="AB887" s="7"/>
      <c r="AC887" s="10"/>
      <c r="AD887" s="11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9"/>
      <c r="AA888" s="7"/>
      <c r="AB888" s="7"/>
      <c r="AC888" s="10"/>
      <c r="AD888" s="11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9"/>
      <c r="AA889" s="7"/>
      <c r="AB889" s="7"/>
      <c r="AC889" s="10"/>
      <c r="AD889" s="11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9"/>
      <c r="AA890" s="7"/>
      <c r="AB890" s="7"/>
      <c r="AC890" s="10"/>
      <c r="AD890" s="11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9"/>
      <c r="AA891" s="7"/>
      <c r="AB891" s="7"/>
      <c r="AC891" s="10"/>
      <c r="AD891" s="11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9"/>
      <c r="AA892" s="7"/>
      <c r="AB892" s="7"/>
      <c r="AC892" s="10"/>
      <c r="AD892" s="11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9"/>
      <c r="AA893" s="7"/>
      <c r="AB893" s="7"/>
      <c r="AC893" s="10"/>
      <c r="AD893" s="11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9"/>
      <c r="AA894" s="7"/>
      <c r="AB894" s="7"/>
      <c r="AC894" s="10"/>
      <c r="AD894" s="11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9"/>
      <c r="AA895" s="7"/>
      <c r="AB895" s="7"/>
      <c r="AC895" s="10"/>
      <c r="AD895" s="11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9"/>
      <c r="AA896" s="7"/>
      <c r="AB896" s="7"/>
      <c r="AC896" s="10"/>
      <c r="AD896" s="11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9"/>
      <c r="AA897" s="7"/>
      <c r="AB897" s="7"/>
      <c r="AC897" s="10"/>
      <c r="AD897" s="11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9"/>
      <c r="AA898" s="7"/>
      <c r="AB898" s="7"/>
      <c r="AC898" s="10"/>
      <c r="AD898" s="11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9"/>
      <c r="AA899" s="7"/>
      <c r="AB899" s="7"/>
      <c r="AC899" s="10"/>
      <c r="AD899" s="11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9"/>
      <c r="AA900" s="7"/>
      <c r="AB900" s="7"/>
      <c r="AC900" s="10"/>
      <c r="AD900" s="11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9"/>
      <c r="AA901" s="7"/>
      <c r="AB901" s="7"/>
      <c r="AC901" s="10"/>
      <c r="AD901" s="11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9"/>
      <c r="AA902" s="7"/>
      <c r="AB902" s="7"/>
      <c r="AC902" s="10"/>
      <c r="AD902" s="11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9"/>
      <c r="AA903" s="7"/>
      <c r="AB903" s="7"/>
      <c r="AC903" s="10"/>
      <c r="AD903" s="11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9"/>
      <c r="AA904" s="7"/>
      <c r="AB904" s="7"/>
      <c r="AC904" s="10"/>
      <c r="AD904" s="11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9"/>
      <c r="AA905" s="7"/>
      <c r="AB905" s="7"/>
      <c r="AC905" s="10"/>
      <c r="AD905" s="11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9"/>
      <c r="AA906" s="7"/>
      <c r="AB906" s="7"/>
      <c r="AC906" s="10"/>
      <c r="AD906" s="11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9"/>
      <c r="AA907" s="7"/>
      <c r="AB907" s="7"/>
      <c r="AC907" s="10"/>
      <c r="AD907" s="11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9"/>
      <c r="AA908" s="7"/>
      <c r="AB908" s="7"/>
      <c r="AC908" s="10"/>
      <c r="AD908" s="11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9"/>
      <c r="AA909" s="7"/>
      <c r="AB909" s="7"/>
      <c r="AC909" s="10"/>
      <c r="AD909" s="11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9"/>
      <c r="AA910" s="7"/>
      <c r="AB910" s="7"/>
      <c r="AC910" s="10"/>
      <c r="AD910" s="11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9"/>
      <c r="AA911" s="7"/>
      <c r="AB911" s="7"/>
      <c r="AC911" s="10"/>
      <c r="AD911" s="11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9"/>
      <c r="AA912" s="7"/>
      <c r="AB912" s="7"/>
      <c r="AC912" s="10"/>
      <c r="AD912" s="11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9"/>
      <c r="AA913" s="7"/>
      <c r="AB913" s="7"/>
      <c r="AC913" s="10"/>
      <c r="AD913" s="11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9"/>
      <c r="AA914" s="7"/>
      <c r="AB914" s="7"/>
      <c r="AC914" s="10"/>
      <c r="AD914" s="11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9"/>
      <c r="AA915" s="7"/>
      <c r="AB915" s="7"/>
      <c r="AC915" s="10"/>
      <c r="AD915" s="11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9"/>
      <c r="AA916" s="7"/>
      <c r="AB916" s="7"/>
      <c r="AC916" s="10"/>
      <c r="AD916" s="11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9"/>
      <c r="AA917" s="7"/>
      <c r="AB917" s="7"/>
      <c r="AC917" s="10"/>
      <c r="AD917" s="11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9"/>
      <c r="AA918" s="7"/>
      <c r="AB918" s="7"/>
      <c r="AC918" s="10"/>
      <c r="AD918" s="11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9"/>
      <c r="AA919" s="7"/>
      <c r="AB919" s="7"/>
      <c r="AC919" s="10"/>
      <c r="AD919" s="11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9"/>
      <c r="AA920" s="7"/>
      <c r="AB920" s="7"/>
      <c r="AC920" s="10"/>
      <c r="AD920" s="11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9"/>
      <c r="AA921" s="7"/>
      <c r="AB921" s="7"/>
      <c r="AC921" s="10"/>
      <c r="AD921" s="11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9"/>
      <c r="AA922" s="7"/>
      <c r="AB922" s="7"/>
      <c r="AC922" s="10"/>
      <c r="AD922" s="11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9"/>
      <c r="AA923" s="7"/>
      <c r="AB923" s="7"/>
      <c r="AC923" s="10"/>
      <c r="AD923" s="11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9"/>
      <c r="AA924" s="7"/>
      <c r="AB924" s="7"/>
      <c r="AC924" s="10"/>
      <c r="AD924" s="11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9"/>
      <c r="AA925" s="7"/>
      <c r="AB925" s="7"/>
      <c r="AC925" s="10"/>
      <c r="AD925" s="11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9"/>
      <c r="AA926" s="7"/>
      <c r="AB926" s="7"/>
      <c r="AC926" s="10"/>
      <c r="AD926" s="11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9"/>
      <c r="AA927" s="7"/>
      <c r="AB927" s="7"/>
      <c r="AC927" s="10"/>
      <c r="AD927" s="11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9"/>
      <c r="AA928" s="7"/>
      <c r="AB928" s="7"/>
      <c r="AC928" s="10"/>
      <c r="AD928" s="11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9"/>
      <c r="AA929" s="7"/>
      <c r="AB929" s="7"/>
      <c r="AC929" s="10"/>
      <c r="AD929" s="11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9"/>
      <c r="AA930" s="7"/>
      <c r="AB930" s="7"/>
      <c r="AC930" s="10"/>
      <c r="AD930" s="11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9"/>
      <c r="AA931" s="7"/>
      <c r="AB931" s="7"/>
      <c r="AC931" s="10"/>
      <c r="AD931" s="11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9"/>
      <c r="AA932" s="7"/>
      <c r="AB932" s="7"/>
      <c r="AC932" s="10"/>
      <c r="AD932" s="11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9"/>
      <c r="AA933" s="7"/>
      <c r="AB933" s="7"/>
      <c r="AC933" s="10"/>
      <c r="AD933" s="11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9"/>
      <c r="AA934" s="7"/>
      <c r="AB934" s="7"/>
      <c r="AC934" s="10"/>
      <c r="AD934" s="11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9"/>
      <c r="AA935" s="7"/>
      <c r="AB935" s="7"/>
      <c r="AC935" s="10"/>
      <c r="AD935" s="11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9"/>
      <c r="AA936" s="7"/>
      <c r="AB936" s="7"/>
      <c r="AC936" s="10"/>
      <c r="AD936" s="11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9"/>
      <c r="AA937" s="7"/>
      <c r="AB937" s="7"/>
      <c r="AC937" s="10"/>
      <c r="AD937" s="11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9"/>
      <c r="AA938" s="7"/>
      <c r="AB938" s="7"/>
      <c r="AC938" s="10"/>
      <c r="AD938" s="11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9"/>
      <c r="AA939" s="7"/>
      <c r="AB939" s="7"/>
      <c r="AC939" s="10"/>
      <c r="AD939" s="11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9"/>
      <c r="AA940" s="7"/>
      <c r="AB940" s="7"/>
      <c r="AC940" s="10"/>
      <c r="AD940" s="11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9"/>
      <c r="AA941" s="7"/>
      <c r="AB941" s="7"/>
      <c r="AC941" s="10"/>
      <c r="AD941" s="11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9"/>
      <c r="AA942" s="7"/>
      <c r="AB942" s="7"/>
      <c r="AC942" s="10"/>
      <c r="AD942" s="11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9"/>
      <c r="AA943" s="7"/>
      <c r="AB943" s="7"/>
      <c r="AC943" s="10"/>
      <c r="AD943" s="11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9"/>
      <c r="AA944" s="7"/>
      <c r="AB944" s="7"/>
      <c r="AC944" s="10"/>
      <c r="AD944" s="11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9"/>
      <c r="AA945" s="7"/>
      <c r="AB945" s="7"/>
      <c r="AC945" s="10"/>
      <c r="AD945" s="11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9"/>
      <c r="AA946" s="7"/>
      <c r="AB946" s="7"/>
      <c r="AC946" s="10"/>
      <c r="AD946" s="11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9"/>
      <c r="AA947" s="7"/>
      <c r="AB947" s="7"/>
      <c r="AC947" s="10"/>
      <c r="AD947" s="11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9"/>
      <c r="AA948" s="7"/>
      <c r="AB948" s="7"/>
      <c r="AC948" s="10"/>
      <c r="AD948" s="11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9"/>
      <c r="AA949" s="7"/>
      <c r="AB949" s="7"/>
      <c r="AC949" s="10"/>
      <c r="AD949" s="11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9"/>
      <c r="AA950" s="7"/>
      <c r="AB950" s="7"/>
      <c r="AC950" s="10"/>
      <c r="AD950" s="11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9"/>
      <c r="AA951" s="7"/>
      <c r="AB951" s="7"/>
      <c r="AC951" s="10"/>
      <c r="AD951" s="11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9"/>
      <c r="AA952" s="7"/>
      <c r="AB952" s="7"/>
      <c r="AC952" s="10"/>
      <c r="AD952" s="11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9"/>
      <c r="AA953" s="7"/>
      <c r="AB953" s="7"/>
      <c r="AC953" s="10"/>
      <c r="AD953" s="11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9"/>
      <c r="AA954" s="7"/>
      <c r="AB954" s="7"/>
      <c r="AC954" s="10"/>
      <c r="AD954" s="11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9"/>
      <c r="AA955" s="7"/>
      <c r="AB955" s="7"/>
      <c r="AC955" s="10"/>
      <c r="AD955" s="11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9"/>
      <c r="AA956" s="7"/>
      <c r="AB956" s="7"/>
      <c r="AC956" s="10"/>
      <c r="AD956" s="11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9"/>
      <c r="AA957" s="7"/>
      <c r="AB957" s="7"/>
      <c r="AC957" s="10"/>
      <c r="AD957" s="11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9"/>
      <c r="AA958" s="7"/>
      <c r="AB958" s="7"/>
      <c r="AC958" s="10"/>
      <c r="AD958" s="11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9"/>
      <c r="AA959" s="7"/>
      <c r="AB959" s="7"/>
      <c r="AC959" s="10"/>
      <c r="AD959" s="11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9"/>
      <c r="AA960" s="7"/>
      <c r="AB960" s="7"/>
      <c r="AC960" s="10"/>
      <c r="AD960" s="11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9"/>
      <c r="AA961" s="7"/>
      <c r="AB961" s="7"/>
      <c r="AC961" s="10"/>
      <c r="AD961" s="11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9"/>
      <c r="AA962" s="7"/>
      <c r="AB962" s="7"/>
      <c r="AC962" s="10"/>
      <c r="AD962" s="11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9"/>
      <c r="AA963" s="7"/>
      <c r="AB963" s="7"/>
      <c r="AC963" s="10"/>
      <c r="AD963" s="11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9"/>
      <c r="AA964" s="7"/>
      <c r="AB964" s="7"/>
      <c r="AC964" s="10"/>
      <c r="AD964" s="11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9"/>
      <c r="AA965" s="7"/>
      <c r="AB965" s="7"/>
      <c r="AC965" s="10"/>
      <c r="AD965" s="11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9"/>
      <c r="AA966" s="7"/>
      <c r="AB966" s="7"/>
      <c r="AC966" s="10"/>
      <c r="AD966" s="11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9"/>
      <c r="AA967" s="7"/>
      <c r="AB967" s="7"/>
      <c r="AC967" s="10"/>
      <c r="AD967" s="11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9"/>
      <c r="AA968" s="7"/>
      <c r="AB968" s="7"/>
      <c r="AC968" s="10"/>
      <c r="AD968" s="11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9"/>
      <c r="AA969" s="7"/>
      <c r="AB969" s="7"/>
      <c r="AC969" s="10"/>
      <c r="AD969" s="11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9"/>
      <c r="AA970" s="7"/>
      <c r="AB970" s="7"/>
      <c r="AC970" s="10"/>
      <c r="AD970" s="11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9"/>
      <c r="AA971" s="7"/>
      <c r="AB971" s="7"/>
      <c r="AC971" s="10"/>
      <c r="AD971" s="11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9"/>
      <c r="AA972" s="7"/>
      <c r="AB972" s="7"/>
      <c r="AC972" s="10"/>
      <c r="AD972" s="11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9"/>
      <c r="AA973" s="7"/>
      <c r="AB973" s="7"/>
      <c r="AC973" s="10"/>
      <c r="AD973" s="11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9"/>
      <c r="AA974" s="7"/>
      <c r="AB974" s="7"/>
      <c r="AC974" s="10"/>
      <c r="AD974" s="11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9"/>
      <c r="AA975" s="7"/>
      <c r="AB975" s="7"/>
      <c r="AC975" s="10"/>
      <c r="AD975" s="11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9"/>
      <c r="AA976" s="7"/>
      <c r="AB976" s="7"/>
      <c r="AC976" s="10"/>
      <c r="AD976" s="11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9"/>
      <c r="AA977" s="7"/>
      <c r="AB977" s="7"/>
      <c r="AC977" s="10"/>
      <c r="AD977" s="11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9"/>
      <c r="AA978" s="7"/>
      <c r="AB978" s="7"/>
      <c r="AC978" s="10"/>
      <c r="AD978" s="11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9"/>
      <c r="AA979" s="7"/>
      <c r="AB979" s="7"/>
      <c r="AC979" s="10"/>
      <c r="AD979" s="11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9"/>
      <c r="AA980" s="7"/>
      <c r="AB980" s="7"/>
      <c r="AC980" s="10"/>
      <c r="AD980" s="11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9"/>
      <c r="AA981" s="7"/>
      <c r="AB981" s="7"/>
      <c r="AC981" s="10"/>
      <c r="AD981" s="11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9"/>
      <c r="AA982" s="7"/>
      <c r="AB982" s="7"/>
      <c r="AC982" s="10"/>
      <c r="AD982" s="11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9"/>
      <c r="AA983" s="7"/>
      <c r="AB983" s="7"/>
      <c r="AC983" s="10"/>
      <c r="AD983" s="11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9"/>
      <c r="AA984" s="7"/>
      <c r="AB984" s="7"/>
      <c r="AC984" s="10"/>
      <c r="AD984" s="11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9"/>
      <c r="AA985" s="7"/>
      <c r="AB985" s="7"/>
      <c r="AC985" s="10"/>
      <c r="AD985" s="11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9"/>
      <c r="AA986" s="7"/>
      <c r="AB986" s="7"/>
      <c r="AC986" s="10"/>
      <c r="AD986" s="11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9"/>
      <c r="AA987" s="7"/>
      <c r="AB987" s="7"/>
      <c r="AC987" s="10"/>
      <c r="AD987" s="11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9"/>
      <c r="AA988" s="7"/>
      <c r="AB988" s="7"/>
      <c r="AC988" s="10"/>
      <c r="AD988" s="11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9"/>
      <c r="AA989" s="7"/>
      <c r="AB989" s="7"/>
      <c r="AC989" s="10"/>
      <c r="AD989" s="11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9"/>
      <c r="AA990" s="7"/>
      <c r="AB990" s="7"/>
      <c r="AC990" s="10"/>
      <c r="AD990" s="11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9"/>
      <c r="AA991" s="7"/>
      <c r="AB991" s="7"/>
      <c r="AC991" s="10"/>
      <c r="AD991" s="11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9"/>
      <c r="AA992" s="7"/>
      <c r="AB992" s="7"/>
      <c r="AC992" s="10"/>
      <c r="AD992" s="11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9"/>
      <c r="AA993" s="7"/>
      <c r="AB993" s="7"/>
      <c r="AC993" s="10"/>
      <c r="AD993" s="11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9"/>
      <c r="AA994" s="7"/>
      <c r="AB994" s="7"/>
      <c r="AC994" s="10"/>
      <c r="AD994" s="11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9"/>
      <c r="AA995" s="7"/>
      <c r="AB995" s="7"/>
      <c r="AC995" s="10"/>
      <c r="AD995" s="11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9"/>
      <c r="AA996" s="7"/>
      <c r="AB996" s="7"/>
      <c r="AC996" s="10"/>
      <c r="AD996" s="11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9"/>
      <c r="AA997" s="7"/>
      <c r="AB997" s="7"/>
      <c r="AC997" s="10"/>
      <c r="AD997" s="11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9"/>
      <c r="AA998" s="7"/>
      <c r="AB998" s="7"/>
      <c r="AC998" s="10"/>
      <c r="AD998" s="11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9"/>
      <c r="AA999" s="7"/>
      <c r="AB999" s="7"/>
      <c r="AC999" s="10"/>
      <c r="AD999" s="11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9"/>
      <c r="AA1000" s="7"/>
      <c r="AB1000" s="7"/>
      <c r="AC1000" s="10"/>
      <c r="AD1000" s="11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11" width="7.75"/>
    <col customWidth="1" min="12" max="14" width="7.63"/>
    <col customWidth="1" min="15" max="15" width="13.0"/>
    <col customWidth="1" min="16" max="21" width="7.63"/>
    <col customWidth="1" min="22" max="22" width="7.75"/>
    <col customWidth="1" min="23" max="23" width="12.75"/>
    <col customWidth="1" min="24" max="25" width="7.75"/>
    <col customWidth="1" min="26" max="26" width="10.38"/>
    <col customWidth="1" min="27" max="27" width="12.75"/>
    <col customWidth="1" min="28" max="31" width="7.75"/>
    <col customWidth="1" min="32" max="33" width="10.38"/>
    <col customWidth="1" min="34" max="41" width="7.75"/>
  </cols>
  <sheetData>
    <row r="1" ht="14.25" customHeight="1">
      <c r="A1" s="20" t="s">
        <v>1</v>
      </c>
      <c r="B1" s="20" t="s">
        <v>2</v>
      </c>
      <c r="C1" s="20" t="s">
        <v>3</v>
      </c>
      <c r="D1" s="20" t="s">
        <v>4</v>
      </c>
      <c r="E1" s="20" t="s">
        <v>0</v>
      </c>
      <c r="F1" s="20" t="s">
        <v>5</v>
      </c>
      <c r="G1" s="20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20"/>
      <c r="M1" s="20"/>
      <c r="N1" s="21"/>
      <c r="O1" s="20"/>
      <c r="P1" s="2"/>
      <c r="Q1" s="2"/>
      <c r="R1" s="2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ht="14.25" customHeight="1">
      <c r="A2" s="22">
        <v>1.0</v>
      </c>
      <c r="B2" s="22" t="s">
        <v>41</v>
      </c>
      <c r="C2" s="22" t="s">
        <v>42</v>
      </c>
      <c r="D2" s="22" t="s">
        <v>43</v>
      </c>
      <c r="E2" s="22" t="s">
        <v>40</v>
      </c>
      <c r="F2" s="22">
        <v>15.3</v>
      </c>
      <c r="G2" s="22">
        <v>9.8</v>
      </c>
      <c r="H2" s="22">
        <v>2.5</v>
      </c>
      <c r="I2" s="7" t="s">
        <v>44</v>
      </c>
      <c r="J2" s="7" t="s">
        <v>44</v>
      </c>
      <c r="K2" s="7" t="s">
        <v>44</v>
      </c>
      <c r="M2" s="22">
        <v>9.0</v>
      </c>
      <c r="N2" s="23"/>
      <c r="P2" s="7"/>
      <c r="Q2" s="7"/>
      <c r="R2" s="7"/>
    </row>
    <row r="3" ht="14.25" customHeight="1">
      <c r="A3" s="22">
        <v>3.0</v>
      </c>
      <c r="B3" s="22" t="s">
        <v>41</v>
      </c>
      <c r="C3" s="22" t="s">
        <v>42</v>
      </c>
      <c r="D3" s="22" t="s">
        <v>43</v>
      </c>
      <c r="E3" s="22" t="s">
        <v>40</v>
      </c>
      <c r="F3" s="22">
        <v>17.2</v>
      </c>
      <c r="G3" s="22">
        <v>8.6</v>
      </c>
      <c r="H3" s="22">
        <v>1.9</v>
      </c>
      <c r="I3" s="7" t="s">
        <v>44</v>
      </c>
      <c r="J3" s="7" t="s">
        <v>44</v>
      </c>
      <c r="K3" s="7" t="s">
        <v>44</v>
      </c>
      <c r="N3" s="23"/>
      <c r="P3" s="7"/>
      <c r="Q3" s="7"/>
      <c r="R3" s="7"/>
    </row>
    <row r="4" ht="14.25" customHeight="1">
      <c r="A4" s="22">
        <v>4.0</v>
      </c>
      <c r="B4" s="22" t="s">
        <v>41</v>
      </c>
      <c r="C4" s="22" t="s">
        <v>42</v>
      </c>
      <c r="D4" s="22" t="s">
        <v>43</v>
      </c>
      <c r="E4" s="22" t="s">
        <v>40</v>
      </c>
      <c r="F4" s="22">
        <v>12.0</v>
      </c>
      <c r="G4" s="22">
        <v>3.8</v>
      </c>
      <c r="H4" s="22">
        <v>2.0999999999999996</v>
      </c>
      <c r="I4" s="7" t="s">
        <v>44</v>
      </c>
      <c r="J4" s="7" t="s">
        <v>44</v>
      </c>
      <c r="K4" s="7" t="s">
        <v>44</v>
      </c>
      <c r="N4" s="23"/>
      <c r="P4" s="7"/>
      <c r="Q4" s="7"/>
      <c r="R4" s="7"/>
    </row>
    <row r="5" ht="14.25" customHeight="1">
      <c r="A5" s="22">
        <v>5.0</v>
      </c>
      <c r="B5" s="22" t="s">
        <v>41</v>
      </c>
      <c r="C5" s="22" t="s">
        <v>42</v>
      </c>
      <c r="D5" s="22" t="s">
        <v>43</v>
      </c>
      <c r="E5" s="22" t="s">
        <v>40</v>
      </c>
      <c r="F5" s="22">
        <v>21.6</v>
      </c>
      <c r="G5" s="22">
        <v>11.8</v>
      </c>
      <c r="H5" s="22">
        <v>3.3999999999999995</v>
      </c>
      <c r="I5" s="7" t="s">
        <v>44</v>
      </c>
      <c r="J5" s="7" t="s">
        <v>44</v>
      </c>
      <c r="K5" s="7" t="s">
        <v>44</v>
      </c>
      <c r="N5" s="23"/>
      <c r="P5" s="7"/>
      <c r="Q5" s="7"/>
      <c r="R5" s="7"/>
    </row>
    <row r="6" ht="14.25" customHeight="1">
      <c r="A6" s="22">
        <v>8.0</v>
      </c>
      <c r="B6" s="22" t="s">
        <v>41</v>
      </c>
      <c r="C6" s="22" t="s">
        <v>42</v>
      </c>
      <c r="D6" s="22" t="s">
        <v>43</v>
      </c>
      <c r="E6" s="22" t="s">
        <v>40</v>
      </c>
      <c r="F6" s="22">
        <v>18.5</v>
      </c>
      <c r="G6" s="22">
        <v>10.8</v>
      </c>
      <c r="H6" s="22">
        <v>2.1999999999999997</v>
      </c>
      <c r="I6" s="7" t="s">
        <v>44</v>
      </c>
      <c r="J6" s="7" t="s">
        <v>44</v>
      </c>
      <c r="K6" s="7" t="s">
        <v>44</v>
      </c>
      <c r="N6" s="23"/>
      <c r="P6" s="7"/>
      <c r="Q6" s="7"/>
      <c r="R6" s="7"/>
    </row>
    <row r="7" ht="14.25" customHeight="1">
      <c r="A7" s="22">
        <v>11.0</v>
      </c>
      <c r="B7" s="22" t="s">
        <v>41</v>
      </c>
      <c r="C7" s="22" t="s">
        <v>42</v>
      </c>
      <c r="D7" s="22" t="s">
        <v>43</v>
      </c>
      <c r="E7" s="22" t="s">
        <v>40</v>
      </c>
      <c r="F7" s="22">
        <v>14.2</v>
      </c>
      <c r="G7" s="22">
        <v>10.2</v>
      </c>
      <c r="H7" s="22">
        <v>3.0</v>
      </c>
      <c r="I7" s="7" t="s">
        <v>44</v>
      </c>
      <c r="J7" s="7" t="s">
        <v>44</v>
      </c>
      <c r="K7" s="7" t="s">
        <v>44</v>
      </c>
      <c r="N7" s="23"/>
      <c r="P7" s="7"/>
      <c r="Q7" s="7"/>
      <c r="R7" s="7"/>
    </row>
    <row r="8" ht="14.25" customHeight="1">
      <c r="A8" s="22">
        <v>14.0</v>
      </c>
      <c r="B8" s="22" t="s">
        <v>41</v>
      </c>
      <c r="C8" s="22" t="s">
        <v>42</v>
      </c>
      <c r="D8" s="22" t="s">
        <v>43</v>
      </c>
      <c r="E8" s="22" t="s">
        <v>40</v>
      </c>
      <c r="F8" s="22">
        <v>12.0</v>
      </c>
      <c r="G8" s="22">
        <v>7.2</v>
      </c>
      <c r="H8" s="22">
        <v>1.8999999999999995</v>
      </c>
      <c r="I8" s="7" t="s">
        <v>44</v>
      </c>
      <c r="J8" s="7" t="s">
        <v>44</v>
      </c>
      <c r="K8" s="7" t="s">
        <v>44</v>
      </c>
      <c r="N8" s="23"/>
      <c r="P8" s="7"/>
      <c r="Q8" s="7"/>
      <c r="R8" s="7"/>
    </row>
    <row r="9" ht="14.25" customHeight="1">
      <c r="A9" s="22">
        <v>17.0</v>
      </c>
      <c r="B9" s="22" t="s">
        <v>41</v>
      </c>
      <c r="C9" s="22" t="s">
        <v>42</v>
      </c>
      <c r="D9" s="22" t="s">
        <v>43</v>
      </c>
      <c r="E9" s="22" t="s">
        <v>40</v>
      </c>
      <c r="F9" s="22">
        <v>18.0</v>
      </c>
      <c r="G9" s="22">
        <v>3.6</v>
      </c>
      <c r="H9" s="22">
        <v>1.299999999999999</v>
      </c>
      <c r="I9" s="7" t="s">
        <v>44</v>
      </c>
      <c r="J9" s="7" t="s">
        <v>44</v>
      </c>
      <c r="K9" s="7" t="s">
        <v>44</v>
      </c>
      <c r="N9" s="23"/>
      <c r="P9" s="7"/>
      <c r="Q9" s="7"/>
      <c r="R9" s="7"/>
    </row>
    <row r="10" ht="14.25" customHeight="1">
      <c r="A10" s="22">
        <v>18.0</v>
      </c>
      <c r="B10" s="22" t="s">
        <v>41</v>
      </c>
      <c r="C10" s="22" t="s">
        <v>42</v>
      </c>
      <c r="D10" s="22" t="s">
        <v>43</v>
      </c>
      <c r="E10" s="22" t="s">
        <v>40</v>
      </c>
      <c r="F10" s="22">
        <v>16.2</v>
      </c>
      <c r="G10" s="22">
        <v>5.6</v>
      </c>
      <c r="H10" s="22">
        <v>1.5000000000000004</v>
      </c>
      <c r="I10" s="7" t="s">
        <v>44</v>
      </c>
      <c r="J10" s="7" t="s">
        <v>44</v>
      </c>
      <c r="K10" s="7" t="s">
        <v>44</v>
      </c>
      <c r="N10" s="23"/>
      <c r="P10" s="7"/>
      <c r="Q10" s="7"/>
      <c r="R10" s="7"/>
    </row>
    <row r="11" ht="14.25" customHeight="1">
      <c r="E11" s="24" t="s">
        <v>61</v>
      </c>
      <c r="F11" s="22">
        <v>16.11111111111111</v>
      </c>
      <c r="G11" s="22">
        <v>7.933333333333333</v>
      </c>
      <c r="H11" s="22">
        <v>2.1999999999999997</v>
      </c>
      <c r="N11" s="23"/>
      <c r="P11" s="7"/>
      <c r="Q11" s="7"/>
      <c r="R11" s="7"/>
    </row>
    <row r="12" ht="14.25" customHeight="1">
      <c r="E12" s="24" t="s">
        <v>62</v>
      </c>
      <c r="F12" s="22">
        <v>2.9572676745207636</v>
      </c>
      <c r="G12" s="22">
        <v>2.8689913055133394</v>
      </c>
      <c r="H12" s="22">
        <v>0.6377042156569663</v>
      </c>
      <c r="I12" s="7"/>
      <c r="J12" s="7"/>
      <c r="K12" s="7"/>
      <c r="N12" s="23"/>
      <c r="P12" s="7"/>
      <c r="Q12" s="7"/>
      <c r="R12" s="7"/>
    </row>
    <row r="13" ht="14.25" customHeight="1">
      <c r="E13" s="24" t="s">
        <v>63</v>
      </c>
      <c r="F13" s="22">
        <v>0.9351701502275104</v>
      </c>
      <c r="G13" s="22">
        <v>0.9072547112642146</v>
      </c>
      <c r="H13" s="22">
        <v>0.20165977949672229</v>
      </c>
      <c r="I13" s="7"/>
      <c r="J13" s="7"/>
      <c r="K13" s="7"/>
      <c r="N13" s="23"/>
      <c r="P13" s="7"/>
      <c r="Q13" s="7"/>
      <c r="R13" s="7"/>
    </row>
    <row r="14" ht="14.25" customHeight="1">
      <c r="A14" s="22">
        <v>21.0</v>
      </c>
      <c r="B14" s="22" t="s">
        <v>41</v>
      </c>
      <c r="C14" s="22" t="s">
        <v>42</v>
      </c>
      <c r="D14" s="22" t="s">
        <v>45</v>
      </c>
      <c r="E14" s="22" t="s">
        <v>40</v>
      </c>
      <c r="F14" s="22">
        <v>13.2</v>
      </c>
      <c r="G14" s="22">
        <v>7.3</v>
      </c>
      <c r="H14" s="22">
        <v>2.0</v>
      </c>
      <c r="I14" s="7" t="s">
        <v>44</v>
      </c>
      <c r="J14" s="7" t="s">
        <v>44</v>
      </c>
      <c r="K14" s="7" t="s">
        <v>44</v>
      </c>
      <c r="M14" s="22">
        <v>10.0</v>
      </c>
      <c r="N14" s="23"/>
      <c r="P14" s="7"/>
      <c r="Q14" s="7"/>
      <c r="R14" s="7"/>
    </row>
    <row r="15" ht="14.25" customHeight="1">
      <c r="A15" s="22">
        <v>23.0</v>
      </c>
      <c r="B15" s="22" t="s">
        <v>41</v>
      </c>
      <c r="C15" s="22" t="s">
        <v>42</v>
      </c>
      <c r="D15" s="22" t="s">
        <v>45</v>
      </c>
      <c r="E15" s="22" t="s">
        <v>40</v>
      </c>
      <c r="F15" s="22">
        <v>13.8</v>
      </c>
      <c r="G15" s="22">
        <v>7.1</v>
      </c>
      <c r="H15" s="22">
        <v>1.3999999999999995</v>
      </c>
      <c r="I15" s="7" t="s">
        <v>44</v>
      </c>
      <c r="J15" s="7" t="s">
        <v>44</v>
      </c>
      <c r="K15" s="7" t="s">
        <v>44</v>
      </c>
      <c r="N15" s="23"/>
      <c r="P15" s="7"/>
      <c r="Q15" s="7"/>
      <c r="R15" s="7"/>
    </row>
    <row r="16" ht="14.25" customHeight="1">
      <c r="A16" s="22">
        <v>26.0</v>
      </c>
      <c r="B16" s="22" t="s">
        <v>41</v>
      </c>
      <c r="C16" s="22" t="s">
        <v>42</v>
      </c>
      <c r="D16" s="22" t="s">
        <v>45</v>
      </c>
      <c r="E16" s="22" t="s">
        <v>40</v>
      </c>
      <c r="F16" s="22">
        <v>13.5</v>
      </c>
      <c r="G16" s="22">
        <v>6.3</v>
      </c>
      <c r="H16" s="22">
        <v>2.4</v>
      </c>
      <c r="I16" s="7" t="s">
        <v>44</v>
      </c>
      <c r="J16" s="7" t="s">
        <v>44</v>
      </c>
      <c r="K16" s="7" t="s">
        <v>44</v>
      </c>
      <c r="N16" s="23"/>
      <c r="P16" s="7"/>
      <c r="Q16" s="7"/>
      <c r="R16" s="7"/>
    </row>
    <row r="17" ht="14.25" customHeight="1">
      <c r="A17" s="22">
        <v>28.0</v>
      </c>
      <c r="B17" s="22" t="s">
        <v>41</v>
      </c>
      <c r="C17" s="22" t="s">
        <v>42</v>
      </c>
      <c r="D17" s="22" t="s">
        <v>45</v>
      </c>
      <c r="E17" s="22" t="s">
        <v>40</v>
      </c>
      <c r="F17" s="22">
        <v>11.5</v>
      </c>
      <c r="G17" s="22">
        <v>8.0</v>
      </c>
      <c r="H17" s="22">
        <v>2.3999999999999995</v>
      </c>
      <c r="I17" s="7" t="s">
        <v>44</v>
      </c>
      <c r="J17" s="7" t="s">
        <v>44</v>
      </c>
      <c r="K17" s="7" t="s">
        <v>44</v>
      </c>
      <c r="N17" s="23"/>
      <c r="P17" s="7"/>
      <c r="Q17" s="7"/>
      <c r="R17" s="7"/>
    </row>
    <row r="18" ht="14.25" customHeight="1">
      <c r="A18" s="22">
        <v>30.0</v>
      </c>
      <c r="B18" s="22" t="s">
        <v>41</v>
      </c>
      <c r="C18" s="22" t="s">
        <v>42</v>
      </c>
      <c r="D18" s="22" t="s">
        <v>45</v>
      </c>
      <c r="E18" s="22" t="s">
        <v>40</v>
      </c>
      <c r="F18" s="22">
        <v>11.5</v>
      </c>
      <c r="G18" s="22">
        <v>7.2</v>
      </c>
      <c r="H18" s="22">
        <v>0.8000000000000003</v>
      </c>
      <c r="I18" s="7" t="s">
        <v>44</v>
      </c>
      <c r="J18" s="7" t="s">
        <v>44</v>
      </c>
      <c r="K18" s="7" t="s">
        <v>44</v>
      </c>
      <c r="N18" s="23"/>
      <c r="P18" s="7"/>
      <c r="Q18" s="7"/>
      <c r="R18" s="7"/>
    </row>
    <row r="19" ht="14.25" customHeight="1">
      <c r="A19" s="22">
        <v>31.0</v>
      </c>
      <c r="B19" s="22" t="s">
        <v>41</v>
      </c>
      <c r="C19" s="22" t="s">
        <v>42</v>
      </c>
      <c r="D19" s="22" t="s">
        <v>45</v>
      </c>
      <c r="E19" s="22" t="s">
        <v>40</v>
      </c>
      <c r="F19" s="22">
        <v>13.6</v>
      </c>
      <c r="G19" s="22">
        <v>7.6</v>
      </c>
      <c r="H19" s="22">
        <v>2.5</v>
      </c>
      <c r="I19" s="7" t="s">
        <v>44</v>
      </c>
      <c r="J19" s="7" t="s">
        <v>44</v>
      </c>
      <c r="K19" s="7" t="s">
        <v>44</v>
      </c>
      <c r="N19" s="23"/>
      <c r="P19" s="7"/>
      <c r="Q19" s="7"/>
      <c r="R19" s="7"/>
    </row>
    <row r="20" ht="14.25" customHeight="1">
      <c r="A20" s="22">
        <v>34.0</v>
      </c>
      <c r="B20" s="22" t="s">
        <v>41</v>
      </c>
      <c r="C20" s="22" t="s">
        <v>42</v>
      </c>
      <c r="D20" s="22" t="s">
        <v>45</v>
      </c>
      <c r="E20" s="22" t="s">
        <v>40</v>
      </c>
      <c r="F20" s="22">
        <v>12.7</v>
      </c>
      <c r="G20" s="22">
        <v>7.7</v>
      </c>
      <c r="H20" s="22">
        <v>2.4</v>
      </c>
      <c r="I20" s="7" t="s">
        <v>44</v>
      </c>
      <c r="J20" s="7" t="s">
        <v>44</v>
      </c>
      <c r="K20" s="7" t="s">
        <v>44</v>
      </c>
      <c r="N20" s="23"/>
      <c r="P20" s="7"/>
      <c r="Q20" s="7"/>
      <c r="R20" s="7"/>
    </row>
    <row r="21" ht="14.25" customHeight="1">
      <c r="A21" s="22">
        <v>36.0</v>
      </c>
      <c r="B21" s="22" t="s">
        <v>41</v>
      </c>
      <c r="C21" s="22" t="s">
        <v>42</v>
      </c>
      <c r="D21" s="22" t="s">
        <v>45</v>
      </c>
      <c r="E21" s="22" t="s">
        <v>40</v>
      </c>
      <c r="F21" s="22">
        <v>18.5</v>
      </c>
      <c r="G21" s="22">
        <v>8.3</v>
      </c>
      <c r="H21" s="22">
        <v>2.5</v>
      </c>
      <c r="I21" s="7" t="s">
        <v>44</v>
      </c>
      <c r="J21" s="7" t="s">
        <v>44</v>
      </c>
      <c r="K21" s="7" t="s">
        <v>44</v>
      </c>
      <c r="N21" s="23"/>
      <c r="P21" s="7"/>
      <c r="Q21" s="7"/>
      <c r="R21" s="7"/>
    </row>
    <row r="22" ht="14.25" customHeight="1">
      <c r="A22" s="22">
        <v>37.0</v>
      </c>
      <c r="B22" s="22" t="s">
        <v>41</v>
      </c>
      <c r="C22" s="22" t="s">
        <v>42</v>
      </c>
      <c r="D22" s="22" t="s">
        <v>45</v>
      </c>
      <c r="E22" s="22" t="s">
        <v>40</v>
      </c>
      <c r="F22" s="22">
        <v>12.0</v>
      </c>
      <c r="G22" s="22">
        <v>7.4</v>
      </c>
      <c r="H22" s="22">
        <v>1.7999999999999998</v>
      </c>
      <c r="I22" s="7" t="s">
        <v>44</v>
      </c>
      <c r="J22" s="7" t="s">
        <v>44</v>
      </c>
      <c r="K22" s="7" t="s">
        <v>44</v>
      </c>
      <c r="N22" s="23"/>
      <c r="P22" s="7"/>
      <c r="Q22" s="7"/>
      <c r="R22" s="7"/>
    </row>
    <row r="23" ht="14.25" customHeight="1">
      <c r="A23" s="22">
        <v>39.0</v>
      </c>
      <c r="B23" s="22" t="s">
        <v>41</v>
      </c>
      <c r="C23" s="22" t="s">
        <v>42</v>
      </c>
      <c r="D23" s="22" t="s">
        <v>45</v>
      </c>
      <c r="E23" s="22" t="s">
        <v>40</v>
      </c>
      <c r="F23" s="22">
        <v>15.5</v>
      </c>
      <c r="G23" s="22">
        <v>7.6</v>
      </c>
      <c r="H23" s="22">
        <v>1.9999999999999996</v>
      </c>
      <c r="I23" s="7" t="s">
        <v>44</v>
      </c>
      <c r="J23" s="7" t="s">
        <v>44</v>
      </c>
      <c r="K23" s="7" t="s">
        <v>44</v>
      </c>
      <c r="N23" s="23"/>
      <c r="P23" s="7"/>
      <c r="Q23" s="7"/>
      <c r="R23" s="7"/>
    </row>
    <row r="24" ht="14.25" customHeight="1">
      <c r="E24" s="24" t="s">
        <v>61</v>
      </c>
      <c r="F24" s="22">
        <v>13.622222222222222</v>
      </c>
      <c r="G24" s="22">
        <v>7.466666666666667</v>
      </c>
      <c r="H24" s="22">
        <v>2.022222222222222</v>
      </c>
      <c r="I24" s="7"/>
      <c r="J24" s="7"/>
      <c r="K24" s="7"/>
      <c r="N24" s="23"/>
      <c r="P24" s="7"/>
      <c r="Q24" s="7"/>
      <c r="R24" s="7"/>
    </row>
    <row r="25" ht="14.25" customHeight="1">
      <c r="E25" s="24" t="s">
        <v>62</v>
      </c>
      <c r="F25" s="22">
        <v>2.104375218854382</v>
      </c>
      <c r="G25" s="22">
        <v>0.5416025603090642</v>
      </c>
      <c r="H25" s="22">
        <v>0.559320575495699</v>
      </c>
      <c r="I25" s="7"/>
      <c r="J25" s="7"/>
      <c r="K25" s="7"/>
      <c r="N25" s="23"/>
      <c r="P25" s="7"/>
      <c r="Q25" s="7"/>
      <c r="R25" s="7"/>
    </row>
    <row r="26" ht="14.25" customHeight="1">
      <c r="E26" s="24" t="s">
        <v>63</v>
      </c>
      <c r="F26" s="22">
        <v>0.6654618743195155</v>
      </c>
      <c r="G26" s="22">
        <v>0.1712697677155351</v>
      </c>
      <c r="H26" s="22">
        <v>0.17687269607625702</v>
      </c>
      <c r="I26" s="7"/>
      <c r="J26" s="7"/>
      <c r="K26" s="7"/>
      <c r="N26" s="23"/>
      <c r="P26" s="7"/>
      <c r="Q26" s="7"/>
      <c r="R26" s="7"/>
    </row>
    <row r="27" ht="14.25" customHeight="1">
      <c r="I27" s="7"/>
      <c r="J27" s="7"/>
      <c r="K27" s="7"/>
      <c r="N27" s="23"/>
      <c r="P27" s="7"/>
      <c r="Q27" s="7"/>
      <c r="R27" s="7"/>
    </row>
    <row r="28" ht="14.25" customHeight="1">
      <c r="A28" s="22">
        <v>2.0</v>
      </c>
      <c r="B28" s="22" t="s">
        <v>46</v>
      </c>
      <c r="C28" s="22" t="s">
        <v>42</v>
      </c>
      <c r="D28" s="22" t="s">
        <v>43</v>
      </c>
      <c r="E28" s="22" t="s">
        <v>40</v>
      </c>
      <c r="F28" s="22">
        <v>16.6</v>
      </c>
      <c r="G28" s="22">
        <v>9.3</v>
      </c>
      <c r="H28" s="22">
        <v>1.9999999999999991</v>
      </c>
      <c r="I28" s="7" t="s">
        <v>44</v>
      </c>
      <c r="J28" s="7" t="s">
        <v>44</v>
      </c>
      <c r="K28" s="7" t="s">
        <v>44</v>
      </c>
      <c r="M28" s="22">
        <v>9.0</v>
      </c>
      <c r="N28" s="23"/>
      <c r="P28" s="7"/>
      <c r="Q28" s="7"/>
      <c r="R28" s="7"/>
    </row>
    <row r="29" ht="14.25" customHeight="1">
      <c r="A29" s="22">
        <v>6.0</v>
      </c>
      <c r="B29" s="22" t="s">
        <v>46</v>
      </c>
      <c r="C29" s="22" t="s">
        <v>42</v>
      </c>
      <c r="D29" s="22" t="s">
        <v>43</v>
      </c>
      <c r="E29" s="22" t="s">
        <v>40</v>
      </c>
      <c r="F29" s="22">
        <v>12.4</v>
      </c>
      <c r="G29" s="22">
        <v>10.0</v>
      </c>
      <c r="H29" s="22">
        <v>2.0999999999999996</v>
      </c>
      <c r="I29" s="7" t="s">
        <v>44</v>
      </c>
      <c r="J29" s="7" t="s">
        <v>44</v>
      </c>
      <c r="K29" s="7" t="s">
        <v>44</v>
      </c>
      <c r="N29" s="23"/>
      <c r="P29" s="7"/>
      <c r="Q29" s="7"/>
      <c r="R29" s="7"/>
    </row>
    <row r="30" ht="14.25" customHeight="1">
      <c r="A30" s="22">
        <v>7.0</v>
      </c>
      <c r="B30" s="22" t="s">
        <v>46</v>
      </c>
      <c r="C30" s="22" t="s">
        <v>42</v>
      </c>
      <c r="D30" s="22" t="s">
        <v>43</v>
      </c>
      <c r="E30" s="22" t="s">
        <v>40</v>
      </c>
      <c r="F30" s="22">
        <v>20.0</v>
      </c>
      <c r="G30" s="22">
        <v>11.0</v>
      </c>
      <c r="H30" s="22">
        <v>2.5000000000000004</v>
      </c>
      <c r="I30" s="7" t="s">
        <v>44</v>
      </c>
      <c r="J30" s="7" t="s">
        <v>44</v>
      </c>
      <c r="K30" s="7" t="s">
        <v>44</v>
      </c>
      <c r="N30" s="23"/>
      <c r="P30" s="7"/>
      <c r="Q30" s="7"/>
      <c r="R30" s="7"/>
    </row>
    <row r="31" ht="14.25" customHeight="1">
      <c r="A31" s="22">
        <v>9.0</v>
      </c>
      <c r="B31" s="22" t="s">
        <v>46</v>
      </c>
      <c r="C31" s="22" t="s">
        <v>42</v>
      </c>
      <c r="D31" s="22" t="s">
        <v>43</v>
      </c>
      <c r="E31" s="22" t="s">
        <v>40</v>
      </c>
      <c r="F31" s="22">
        <v>16.2</v>
      </c>
      <c r="G31" s="22">
        <v>6.7</v>
      </c>
      <c r="H31" s="22">
        <v>2.5</v>
      </c>
      <c r="I31" s="7" t="s">
        <v>44</v>
      </c>
      <c r="J31" s="7" t="s">
        <v>44</v>
      </c>
      <c r="K31" s="7" t="s">
        <v>44</v>
      </c>
      <c r="N31" s="23"/>
      <c r="P31" s="7"/>
      <c r="Q31" s="7"/>
      <c r="R31" s="7"/>
    </row>
    <row r="32" ht="14.25" customHeight="1">
      <c r="A32" s="22">
        <v>13.0</v>
      </c>
      <c r="B32" s="22" t="s">
        <v>46</v>
      </c>
      <c r="C32" s="22" t="s">
        <v>42</v>
      </c>
      <c r="D32" s="22" t="s">
        <v>43</v>
      </c>
      <c r="E32" s="22" t="s">
        <v>40</v>
      </c>
      <c r="F32" s="22">
        <v>16.5</v>
      </c>
      <c r="G32" s="22">
        <v>8.4</v>
      </c>
      <c r="H32" s="22">
        <v>1.0</v>
      </c>
      <c r="I32" s="7" t="s">
        <v>44</v>
      </c>
      <c r="J32" s="7" t="s">
        <v>44</v>
      </c>
      <c r="K32" s="7" t="s">
        <v>44</v>
      </c>
      <c r="N32" s="23"/>
      <c r="P32" s="7"/>
      <c r="Q32" s="7"/>
      <c r="R32" s="7"/>
    </row>
    <row r="33" ht="14.25" customHeight="1">
      <c r="A33" s="22">
        <v>15.0</v>
      </c>
      <c r="B33" s="22" t="s">
        <v>46</v>
      </c>
      <c r="C33" s="22" t="s">
        <v>42</v>
      </c>
      <c r="D33" s="22" t="s">
        <v>43</v>
      </c>
      <c r="E33" s="22" t="s">
        <v>40</v>
      </c>
      <c r="F33" s="22">
        <v>14.5</v>
      </c>
      <c r="G33" s="22">
        <v>5.0</v>
      </c>
      <c r="H33" s="22">
        <v>0.6999999999999995</v>
      </c>
      <c r="I33" s="7" t="s">
        <v>44</v>
      </c>
      <c r="J33" s="7" t="s">
        <v>44</v>
      </c>
      <c r="K33" s="7" t="s">
        <v>44</v>
      </c>
      <c r="N33" s="23"/>
      <c r="P33" s="7"/>
      <c r="Q33" s="7"/>
      <c r="R33" s="7"/>
    </row>
    <row r="34" ht="14.25" customHeight="1">
      <c r="A34" s="22">
        <v>16.0</v>
      </c>
      <c r="B34" s="22" t="s">
        <v>46</v>
      </c>
      <c r="C34" s="22" t="s">
        <v>42</v>
      </c>
      <c r="D34" s="22" t="s">
        <v>43</v>
      </c>
      <c r="E34" s="22" t="s">
        <v>40</v>
      </c>
      <c r="F34" s="22">
        <v>10.0</v>
      </c>
      <c r="G34" s="22">
        <v>10.1</v>
      </c>
      <c r="H34" s="22">
        <v>1.6999999999999997</v>
      </c>
      <c r="I34" s="7" t="s">
        <v>44</v>
      </c>
      <c r="J34" s="7" t="s">
        <v>44</v>
      </c>
      <c r="K34" s="7" t="s">
        <v>44</v>
      </c>
      <c r="N34" s="23"/>
      <c r="P34" s="7"/>
      <c r="Q34" s="7"/>
      <c r="R34" s="7"/>
    </row>
    <row r="35" ht="14.25" customHeight="1">
      <c r="A35" s="22">
        <v>19.0</v>
      </c>
      <c r="B35" s="22" t="s">
        <v>46</v>
      </c>
      <c r="C35" s="22" t="s">
        <v>42</v>
      </c>
      <c r="D35" s="22" t="s">
        <v>43</v>
      </c>
      <c r="E35" s="22" t="s">
        <v>40</v>
      </c>
      <c r="F35" s="22">
        <v>14.0</v>
      </c>
      <c r="G35" s="22">
        <v>4.9</v>
      </c>
      <c r="H35" s="22">
        <v>1.6999999999999997</v>
      </c>
      <c r="I35" s="7" t="s">
        <v>44</v>
      </c>
      <c r="J35" s="7" t="s">
        <v>44</v>
      </c>
      <c r="K35" s="7" t="s">
        <v>44</v>
      </c>
      <c r="N35" s="23"/>
      <c r="P35" s="7"/>
      <c r="Q35" s="7"/>
      <c r="R35" s="7"/>
    </row>
    <row r="36" ht="14.25" customHeight="1">
      <c r="A36" s="22">
        <v>20.0</v>
      </c>
      <c r="B36" s="22" t="s">
        <v>46</v>
      </c>
      <c r="C36" s="22" t="s">
        <v>42</v>
      </c>
      <c r="D36" s="22" t="s">
        <v>43</v>
      </c>
      <c r="E36" s="22" t="s">
        <v>40</v>
      </c>
      <c r="F36" s="22">
        <v>15.1</v>
      </c>
      <c r="G36" s="22">
        <v>5.7</v>
      </c>
      <c r="H36" s="22">
        <v>1.0999999999999992</v>
      </c>
      <c r="I36" s="7" t="s">
        <v>44</v>
      </c>
      <c r="J36" s="7" t="s">
        <v>44</v>
      </c>
      <c r="K36" s="7" t="s">
        <v>44</v>
      </c>
      <c r="N36" s="23"/>
      <c r="P36" s="7"/>
      <c r="Q36" s="7"/>
      <c r="R36" s="7"/>
    </row>
    <row r="37" ht="14.25" customHeight="1">
      <c r="E37" s="24" t="s">
        <v>61</v>
      </c>
      <c r="F37" s="22">
        <v>15.033333333333335</v>
      </c>
      <c r="G37" s="22">
        <v>7.900000000000001</v>
      </c>
      <c r="H37" s="22">
        <v>1.6999999999999997</v>
      </c>
      <c r="I37" s="7"/>
      <c r="J37" s="7"/>
      <c r="K37" s="7"/>
      <c r="N37" s="23"/>
      <c r="P37" s="7"/>
      <c r="Q37" s="7"/>
      <c r="R37" s="7"/>
    </row>
    <row r="38" ht="14.25" customHeight="1">
      <c r="E38" s="24" t="s">
        <v>62</v>
      </c>
      <c r="F38" s="22">
        <v>2.6720778431774694</v>
      </c>
      <c r="G38" s="22">
        <v>2.230097157823695</v>
      </c>
      <c r="H38" s="22">
        <v>0.6128258770283413</v>
      </c>
      <c r="I38" s="7"/>
      <c r="J38" s="7"/>
      <c r="K38" s="7"/>
      <c r="N38" s="23"/>
      <c r="P38" s="7"/>
      <c r="Q38" s="7"/>
      <c r="R38" s="7"/>
    </row>
    <row r="39" ht="14.25" customHeight="1">
      <c r="E39" s="24" t="s">
        <v>63</v>
      </c>
      <c r="F39" s="22">
        <v>0.8906926143924898</v>
      </c>
      <c r="G39" s="22">
        <v>0.7433657192745651</v>
      </c>
      <c r="H39" s="22">
        <v>0.20427529234278044</v>
      </c>
      <c r="I39" s="7"/>
      <c r="J39" s="7"/>
      <c r="K39" s="7"/>
      <c r="N39" s="23"/>
      <c r="P39" s="7"/>
      <c r="Q39" s="7"/>
      <c r="R39" s="7"/>
    </row>
    <row r="40" ht="14.25" customHeight="1">
      <c r="I40" s="7"/>
      <c r="J40" s="7"/>
      <c r="K40" s="7"/>
      <c r="N40" s="23"/>
      <c r="P40" s="7"/>
      <c r="Q40" s="7"/>
      <c r="R40" s="7"/>
    </row>
    <row r="41" ht="14.25" customHeight="1">
      <c r="A41" s="22">
        <v>22.0</v>
      </c>
      <c r="B41" s="22" t="s">
        <v>46</v>
      </c>
      <c r="C41" s="22" t="s">
        <v>42</v>
      </c>
      <c r="D41" s="22" t="s">
        <v>45</v>
      </c>
      <c r="E41" s="22" t="s">
        <v>40</v>
      </c>
      <c r="F41" s="22">
        <v>18.7</v>
      </c>
      <c r="G41" s="22">
        <v>5.0</v>
      </c>
      <c r="H41" s="22">
        <v>1.2</v>
      </c>
      <c r="I41" s="7" t="s">
        <v>44</v>
      </c>
      <c r="J41" s="7" t="s">
        <v>44</v>
      </c>
      <c r="K41" s="7" t="s">
        <v>44</v>
      </c>
      <c r="M41" s="22">
        <v>10.0</v>
      </c>
      <c r="N41" s="23"/>
      <c r="P41" s="7"/>
      <c r="Q41" s="7"/>
      <c r="R41" s="7"/>
    </row>
    <row r="42" ht="14.25" customHeight="1">
      <c r="A42" s="22">
        <v>24.0</v>
      </c>
      <c r="B42" s="22" t="s">
        <v>46</v>
      </c>
      <c r="C42" s="22" t="s">
        <v>42</v>
      </c>
      <c r="D42" s="22" t="s">
        <v>45</v>
      </c>
      <c r="E42" s="22" t="s">
        <v>40</v>
      </c>
      <c r="F42" s="22">
        <v>13.2</v>
      </c>
      <c r="G42" s="22">
        <v>6.8</v>
      </c>
      <c r="H42" s="22">
        <v>0.49999999999999956</v>
      </c>
      <c r="I42" s="7" t="s">
        <v>44</v>
      </c>
      <c r="J42" s="7" t="s">
        <v>44</v>
      </c>
      <c r="K42" s="7" t="s">
        <v>44</v>
      </c>
      <c r="N42" s="23"/>
      <c r="P42" s="7"/>
      <c r="Q42" s="7"/>
      <c r="R42" s="7"/>
    </row>
    <row r="43" ht="14.25" customHeight="1">
      <c r="A43" s="22">
        <v>25.0</v>
      </c>
      <c r="B43" s="22" t="s">
        <v>46</v>
      </c>
      <c r="C43" s="22" t="s">
        <v>42</v>
      </c>
      <c r="D43" s="22" t="s">
        <v>45</v>
      </c>
      <c r="E43" s="22" t="s">
        <v>40</v>
      </c>
      <c r="F43" s="22">
        <v>14.0</v>
      </c>
      <c r="G43" s="22">
        <v>8.0</v>
      </c>
      <c r="H43" s="22">
        <v>2.8</v>
      </c>
      <c r="I43" s="7" t="s">
        <v>44</v>
      </c>
      <c r="J43" s="7" t="s">
        <v>44</v>
      </c>
      <c r="K43" s="7" t="s">
        <v>44</v>
      </c>
      <c r="N43" s="23"/>
      <c r="P43" s="7"/>
      <c r="Q43" s="7"/>
      <c r="R43" s="7"/>
    </row>
    <row r="44" ht="14.25" customHeight="1">
      <c r="A44" s="22">
        <v>27.0</v>
      </c>
      <c r="B44" s="22" t="s">
        <v>46</v>
      </c>
      <c r="C44" s="22" t="s">
        <v>42</v>
      </c>
      <c r="D44" s="22" t="s">
        <v>45</v>
      </c>
      <c r="E44" s="22" t="s">
        <v>40</v>
      </c>
      <c r="F44" s="22">
        <v>11.0</v>
      </c>
      <c r="G44" s="22">
        <v>7.0</v>
      </c>
      <c r="H44" s="22">
        <v>1.5999999999999999</v>
      </c>
      <c r="I44" s="7" t="s">
        <v>44</v>
      </c>
      <c r="J44" s="7" t="s">
        <v>44</v>
      </c>
      <c r="K44" s="7" t="s">
        <v>44</v>
      </c>
      <c r="N44" s="23"/>
      <c r="P44" s="7"/>
      <c r="Q44" s="7"/>
      <c r="R44" s="7"/>
    </row>
    <row r="45" ht="14.25" customHeight="1">
      <c r="A45" s="22">
        <v>29.0</v>
      </c>
      <c r="B45" s="22" t="s">
        <v>46</v>
      </c>
      <c r="C45" s="22" t="s">
        <v>42</v>
      </c>
      <c r="D45" s="22" t="s">
        <v>45</v>
      </c>
      <c r="E45" s="22" t="s">
        <v>40</v>
      </c>
      <c r="F45" s="22">
        <v>12.5</v>
      </c>
      <c r="G45" s="22">
        <v>6.6</v>
      </c>
      <c r="H45" s="22">
        <v>1.7999999999999998</v>
      </c>
      <c r="I45" s="7" t="s">
        <v>44</v>
      </c>
      <c r="J45" s="7" t="s">
        <v>44</v>
      </c>
      <c r="K45" s="7" t="s">
        <v>44</v>
      </c>
      <c r="N45" s="23"/>
      <c r="P45" s="7"/>
      <c r="Q45" s="7"/>
      <c r="R45" s="7"/>
    </row>
    <row r="46" ht="14.25" customHeight="1">
      <c r="A46" s="22">
        <v>32.0</v>
      </c>
      <c r="B46" s="22" t="s">
        <v>46</v>
      </c>
      <c r="C46" s="22" t="s">
        <v>42</v>
      </c>
      <c r="D46" s="22" t="s">
        <v>45</v>
      </c>
      <c r="E46" s="22" t="s">
        <v>40</v>
      </c>
      <c r="F46" s="22">
        <v>15.5</v>
      </c>
      <c r="G46" s="22">
        <v>8.9</v>
      </c>
      <c r="H46" s="22">
        <v>1.4000000000000004</v>
      </c>
      <c r="I46" s="7" t="s">
        <v>44</v>
      </c>
      <c r="J46" s="7" t="s">
        <v>44</v>
      </c>
      <c r="K46" s="7" t="s">
        <v>44</v>
      </c>
      <c r="N46" s="23"/>
      <c r="P46" s="7"/>
      <c r="Q46" s="7"/>
      <c r="R46" s="7"/>
    </row>
    <row r="47" ht="14.25" customHeight="1">
      <c r="A47" s="22">
        <v>33.0</v>
      </c>
      <c r="B47" s="22" t="s">
        <v>46</v>
      </c>
      <c r="C47" s="22" t="s">
        <v>42</v>
      </c>
      <c r="D47" s="22" t="s">
        <v>45</v>
      </c>
      <c r="E47" s="22" t="s">
        <v>40</v>
      </c>
      <c r="F47" s="22">
        <v>15.8</v>
      </c>
      <c r="G47" s="22">
        <v>8.1</v>
      </c>
      <c r="H47" s="22">
        <v>1.5</v>
      </c>
      <c r="I47" s="7" t="s">
        <v>44</v>
      </c>
      <c r="J47" s="7" t="s">
        <v>44</v>
      </c>
      <c r="K47" s="7" t="s">
        <v>44</v>
      </c>
      <c r="N47" s="23"/>
      <c r="P47" s="7"/>
      <c r="Q47" s="7"/>
      <c r="R47" s="7"/>
    </row>
    <row r="48" ht="14.25" customHeight="1">
      <c r="A48" s="22">
        <v>35.0</v>
      </c>
      <c r="B48" s="22" t="s">
        <v>46</v>
      </c>
      <c r="C48" s="22" t="s">
        <v>42</v>
      </c>
      <c r="D48" s="22" t="s">
        <v>45</v>
      </c>
      <c r="E48" s="22" t="s">
        <v>40</v>
      </c>
      <c r="F48" s="22">
        <v>10.0</v>
      </c>
      <c r="G48" s="22">
        <v>5.5</v>
      </c>
      <c r="H48" s="22">
        <v>0.9999999999999996</v>
      </c>
      <c r="I48" s="7" t="s">
        <v>44</v>
      </c>
      <c r="J48" s="7" t="s">
        <v>44</v>
      </c>
      <c r="K48" s="7" t="s">
        <v>44</v>
      </c>
      <c r="N48" s="23"/>
      <c r="P48" s="7"/>
      <c r="Q48" s="7"/>
      <c r="R48" s="7"/>
    </row>
    <row r="49" ht="14.25" customHeight="1">
      <c r="A49" s="22">
        <v>38.0</v>
      </c>
      <c r="B49" s="22" t="s">
        <v>46</v>
      </c>
      <c r="C49" s="22" t="s">
        <v>42</v>
      </c>
      <c r="D49" s="22" t="s">
        <v>45</v>
      </c>
      <c r="E49" s="22" t="s">
        <v>40</v>
      </c>
      <c r="F49" s="22">
        <v>10.1</v>
      </c>
      <c r="G49" s="22">
        <v>4.7</v>
      </c>
      <c r="H49" s="22">
        <v>0.5</v>
      </c>
      <c r="I49" s="7" t="s">
        <v>44</v>
      </c>
      <c r="J49" s="7" t="s">
        <v>44</v>
      </c>
      <c r="K49" s="7" t="s">
        <v>44</v>
      </c>
      <c r="N49" s="23"/>
      <c r="P49" s="7"/>
      <c r="Q49" s="7"/>
      <c r="R49" s="7"/>
    </row>
    <row r="50" ht="14.25" customHeight="1">
      <c r="A50" s="22">
        <v>40.0</v>
      </c>
      <c r="B50" s="22" t="s">
        <v>46</v>
      </c>
      <c r="C50" s="22" t="s">
        <v>42</v>
      </c>
      <c r="D50" s="22" t="s">
        <v>45</v>
      </c>
      <c r="E50" s="22" t="s">
        <v>40</v>
      </c>
      <c r="F50" s="22">
        <v>13.8</v>
      </c>
      <c r="G50" s="22">
        <v>9.4</v>
      </c>
      <c r="H50" s="22">
        <v>1.9999999999999996</v>
      </c>
      <c r="I50" s="7" t="s">
        <v>44</v>
      </c>
      <c r="J50" s="7" t="s">
        <v>44</v>
      </c>
      <c r="K50" s="7" t="s">
        <v>44</v>
      </c>
      <c r="N50" s="23"/>
      <c r="P50" s="7"/>
      <c r="Q50" s="7"/>
      <c r="R50" s="7"/>
    </row>
    <row r="51" ht="14.25" customHeight="1">
      <c r="E51" s="24" t="s">
        <v>61</v>
      </c>
      <c r="F51" s="22">
        <v>12.877777777777776</v>
      </c>
      <c r="G51" s="22">
        <v>7.222222222222222</v>
      </c>
      <c r="H51" s="22">
        <v>1.4555555555555555</v>
      </c>
      <c r="I51" s="7"/>
      <c r="J51" s="7"/>
      <c r="K51" s="7"/>
      <c r="N51" s="23"/>
      <c r="P51" s="7"/>
      <c r="Q51" s="7"/>
      <c r="R51" s="7"/>
    </row>
    <row r="52" ht="14.25" customHeight="1">
      <c r="E52" s="24" t="s">
        <v>62</v>
      </c>
      <c r="F52" s="22">
        <v>2.0356695746815086</v>
      </c>
      <c r="G52" s="22">
        <v>1.4482002453449887</v>
      </c>
      <c r="H52" s="22">
        <v>0.6897843642297222</v>
      </c>
      <c r="I52" s="7"/>
      <c r="J52" s="7"/>
      <c r="K52" s="7"/>
      <c r="N52" s="23"/>
      <c r="P52" s="7"/>
      <c r="Q52" s="7"/>
      <c r="R52" s="7"/>
    </row>
    <row r="53" ht="14.25" customHeight="1">
      <c r="E53" s="24" t="s">
        <v>63</v>
      </c>
      <c r="F53" s="22">
        <v>0.64373524194998</v>
      </c>
      <c r="G53" s="22">
        <v>0.45796112833048236</v>
      </c>
      <c r="H53" s="22">
        <v>0.2181289685337099</v>
      </c>
      <c r="I53" s="7"/>
      <c r="J53" s="7"/>
      <c r="K53" s="7"/>
      <c r="N53" s="23"/>
      <c r="P53" s="7"/>
      <c r="Q53" s="7"/>
      <c r="R53" s="7"/>
    </row>
    <row r="54" ht="14.25" customHeight="1">
      <c r="A54" s="22" t="s">
        <v>47</v>
      </c>
      <c r="B54" s="22" t="s">
        <v>41</v>
      </c>
      <c r="C54" s="22" t="s">
        <v>42</v>
      </c>
      <c r="D54" s="22" t="s">
        <v>64</v>
      </c>
      <c r="E54" s="22" t="s">
        <v>40</v>
      </c>
      <c r="F54" s="22">
        <v>13.5</v>
      </c>
      <c r="G54" s="22">
        <v>7.4</v>
      </c>
      <c r="H54" s="22">
        <v>1.2999999999999994</v>
      </c>
      <c r="I54" s="7" t="s">
        <v>44</v>
      </c>
      <c r="J54" s="7" t="s">
        <v>44</v>
      </c>
      <c r="K54" s="7" t="s">
        <v>44</v>
      </c>
      <c r="N54" s="23"/>
      <c r="P54" s="7"/>
      <c r="Q54" s="7"/>
      <c r="R54" s="7"/>
    </row>
    <row r="55" ht="14.25" customHeight="1">
      <c r="A55" s="22" t="s">
        <v>49</v>
      </c>
      <c r="B55" s="22" t="s">
        <v>41</v>
      </c>
      <c r="C55" s="22" t="s">
        <v>42</v>
      </c>
      <c r="D55" s="22" t="s">
        <v>64</v>
      </c>
      <c r="E55" s="22" t="s">
        <v>40</v>
      </c>
      <c r="F55" s="22">
        <v>12.7</v>
      </c>
      <c r="G55" s="22">
        <v>8.7</v>
      </c>
      <c r="H55" s="22">
        <v>0.9999999999999996</v>
      </c>
      <c r="I55" s="7" t="s">
        <v>44</v>
      </c>
      <c r="J55" s="7" t="s">
        <v>44</v>
      </c>
      <c r="K55" s="7" t="s">
        <v>44</v>
      </c>
      <c r="N55" s="23"/>
      <c r="P55" s="7"/>
      <c r="Q55" s="7"/>
      <c r="R55" s="7"/>
    </row>
    <row r="56" ht="14.25" customHeight="1">
      <c r="A56" s="22" t="s">
        <v>50</v>
      </c>
      <c r="B56" s="22" t="s">
        <v>41</v>
      </c>
      <c r="C56" s="22" t="s">
        <v>42</v>
      </c>
      <c r="D56" s="22" t="s">
        <v>64</v>
      </c>
      <c r="E56" s="22" t="s">
        <v>40</v>
      </c>
      <c r="F56" s="22">
        <v>15.5</v>
      </c>
      <c r="G56" s="22">
        <v>6.3</v>
      </c>
      <c r="H56" s="22">
        <v>0.8</v>
      </c>
      <c r="I56" s="7" t="s">
        <v>44</v>
      </c>
      <c r="J56" s="7" t="s">
        <v>44</v>
      </c>
      <c r="K56" s="7" t="s">
        <v>44</v>
      </c>
      <c r="N56" s="23"/>
      <c r="P56" s="7"/>
      <c r="Q56" s="7"/>
      <c r="R56" s="7"/>
    </row>
    <row r="57" ht="14.25" customHeight="1">
      <c r="A57" s="22" t="s">
        <v>51</v>
      </c>
      <c r="B57" s="22" t="s">
        <v>41</v>
      </c>
      <c r="C57" s="22" t="s">
        <v>42</v>
      </c>
      <c r="D57" s="22" t="s">
        <v>64</v>
      </c>
      <c r="E57" s="22" t="s">
        <v>40</v>
      </c>
      <c r="F57" s="22">
        <v>11.5</v>
      </c>
      <c r="G57" s="22">
        <v>5.7</v>
      </c>
      <c r="H57" s="22">
        <v>1.0</v>
      </c>
      <c r="I57" s="7" t="s">
        <v>44</v>
      </c>
      <c r="J57" s="7" t="s">
        <v>44</v>
      </c>
      <c r="K57" s="7" t="s">
        <v>44</v>
      </c>
      <c r="N57" s="23"/>
      <c r="P57" s="7"/>
      <c r="Q57" s="7"/>
      <c r="R57" s="7"/>
    </row>
    <row r="58" ht="14.25" customHeight="1">
      <c r="E58" s="24" t="s">
        <v>61</v>
      </c>
      <c r="F58" s="22">
        <v>13.3</v>
      </c>
      <c r="G58" s="22">
        <v>7.025</v>
      </c>
      <c r="H58" s="22">
        <v>1.0249999999999997</v>
      </c>
      <c r="I58" s="7"/>
      <c r="J58" s="7"/>
      <c r="K58" s="7"/>
      <c r="N58" s="23"/>
      <c r="P58" s="7"/>
      <c r="Q58" s="7"/>
      <c r="R58" s="7"/>
    </row>
    <row r="59" ht="14.25" customHeight="1">
      <c r="E59" s="24" t="s">
        <v>62</v>
      </c>
      <c r="F59" s="22">
        <v>1.4560219778560954</v>
      </c>
      <c r="G59" s="22">
        <v>1.1431863365173636</v>
      </c>
      <c r="H59" s="22">
        <v>0.17853571071357213</v>
      </c>
      <c r="I59" s="7"/>
      <c r="J59" s="7"/>
      <c r="K59" s="7"/>
      <c r="N59" s="23"/>
      <c r="P59" s="7"/>
      <c r="Q59" s="7"/>
      <c r="R59" s="7"/>
    </row>
    <row r="60" ht="14.25" customHeight="1">
      <c r="E60" s="24" t="s">
        <v>63</v>
      </c>
      <c r="F60" s="22">
        <v>0.7280109889280477</v>
      </c>
      <c r="G60" s="22">
        <v>0.5715931682586818</v>
      </c>
      <c r="H60" s="22">
        <v>0.08926785535678607</v>
      </c>
      <c r="I60" s="7"/>
      <c r="J60" s="7"/>
      <c r="K60" s="7"/>
      <c r="N60" s="23"/>
      <c r="P60" s="7"/>
      <c r="Q60" s="7"/>
      <c r="R60" s="7"/>
    </row>
    <row r="61" ht="14.25" customHeight="1">
      <c r="A61" s="22">
        <v>1.0</v>
      </c>
      <c r="B61" s="22" t="s">
        <v>41</v>
      </c>
      <c r="C61" s="22" t="s">
        <v>52</v>
      </c>
      <c r="D61" s="22" t="s">
        <v>43</v>
      </c>
      <c r="E61" s="22" t="s">
        <v>40</v>
      </c>
      <c r="F61" s="22">
        <v>8.9</v>
      </c>
      <c r="G61" s="22">
        <v>2.8</v>
      </c>
      <c r="H61" s="22">
        <v>0.7999999999999994</v>
      </c>
      <c r="I61" s="7" t="s">
        <v>44</v>
      </c>
      <c r="J61" s="7" t="s">
        <v>44</v>
      </c>
      <c r="K61" s="7" t="s">
        <v>44</v>
      </c>
      <c r="M61" s="22">
        <v>10.0</v>
      </c>
      <c r="N61" s="23"/>
      <c r="P61" s="7"/>
      <c r="Q61" s="7"/>
      <c r="R61" s="7"/>
    </row>
    <row r="62" ht="14.25" customHeight="1">
      <c r="A62" s="22">
        <v>3.0</v>
      </c>
      <c r="B62" s="22" t="s">
        <v>41</v>
      </c>
      <c r="C62" s="22" t="s">
        <v>52</v>
      </c>
      <c r="D62" s="22" t="s">
        <v>43</v>
      </c>
      <c r="E62" s="22" t="s">
        <v>40</v>
      </c>
      <c r="F62" s="22">
        <v>19.7</v>
      </c>
      <c r="G62" s="22">
        <v>9.2</v>
      </c>
      <c r="H62" s="22">
        <v>3.4</v>
      </c>
      <c r="I62" s="7" t="s">
        <v>44</v>
      </c>
      <c r="J62" s="7" t="s">
        <v>44</v>
      </c>
      <c r="K62" s="7" t="s">
        <v>44</v>
      </c>
      <c r="N62" s="23"/>
      <c r="P62" s="7"/>
      <c r="Q62" s="7"/>
      <c r="R62" s="7"/>
    </row>
    <row r="63" ht="14.25" customHeight="1">
      <c r="A63" s="22">
        <v>6.0</v>
      </c>
      <c r="B63" s="22" t="s">
        <v>41</v>
      </c>
      <c r="C63" s="22" t="s">
        <v>52</v>
      </c>
      <c r="D63" s="22" t="s">
        <v>43</v>
      </c>
      <c r="E63" s="22" t="s">
        <v>40</v>
      </c>
      <c r="F63" s="22">
        <v>11.9</v>
      </c>
      <c r="G63" s="22">
        <v>6.8</v>
      </c>
      <c r="H63" s="22">
        <v>1.3999999999999995</v>
      </c>
      <c r="I63" s="7" t="s">
        <v>44</v>
      </c>
      <c r="J63" s="7" t="s">
        <v>44</v>
      </c>
      <c r="K63" s="7" t="s">
        <v>44</v>
      </c>
      <c r="N63" s="23"/>
      <c r="P63" s="7"/>
      <c r="Q63" s="7"/>
      <c r="R63" s="7"/>
    </row>
    <row r="64" ht="14.25" customHeight="1">
      <c r="A64" s="22">
        <v>8.0</v>
      </c>
      <c r="B64" s="22" t="s">
        <v>41</v>
      </c>
      <c r="C64" s="22" t="s">
        <v>52</v>
      </c>
      <c r="D64" s="22" t="s">
        <v>43</v>
      </c>
      <c r="E64" s="22" t="s">
        <v>40</v>
      </c>
      <c r="F64" s="22">
        <v>12.6</v>
      </c>
      <c r="G64" s="22">
        <v>6.3</v>
      </c>
      <c r="H64" s="22">
        <v>1.4999999999999996</v>
      </c>
      <c r="I64" s="7" t="s">
        <v>44</v>
      </c>
      <c r="J64" s="7" t="s">
        <v>44</v>
      </c>
      <c r="K64" s="7" t="s">
        <v>44</v>
      </c>
      <c r="N64" s="23"/>
      <c r="P64" s="7"/>
      <c r="Q64" s="7"/>
      <c r="R64" s="7"/>
    </row>
    <row r="65" ht="14.25" customHeight="1">
      <c r="A65" s="22">
        <v>10.0</v>
      </c>
      <c r="B65" s="22" t="s">
        <v>41</v>
      </c>
      <c r="C65" s="22" t="s">
        <v>52</v>
      </c>
      <c r="D65" s="22" t="s">
        <v>43</v>
      </c>
      <c r="E65" s="22" t="s">
        <v>40</v>
      </c>
      <c r="F65" s="22">
        <v>15.4</v>
      </c>
      <c r="G65" s="22">
        <v>7.5</v>
      </c>
      <c r="H65" s="22">
        <v>1.6000000000000005</v>
      </c>
      <c r="I65" s="7" t="s">
        <v>44</v>
      </c>
      <c r="J65" s="7" t="s">
        <v>44</v>
      </c>
      <c r="K65" s="7" t="s">
        <v>44</v>
      </c>
      <c r="N65" s="23"/>
      <c r="P65" s="7"/>
      <c r="Q65" s="7"/>
      <c r="R65" s="7"/>
    </row>
    <row r="66" ht="14.25" customHeight="1">
      <c r="A66" s="22">
        <v>11.0</v>
      </c>
      <c r="B66" s="22" t="s">
        <v>41</v>
      </c>
      <c r="C66" s="22" t="s">
        <v>52</v>
      </c>
      <c r="D66" s="22" t="s">
        <v>43</v>
      </c>
      <c r="E66" s="22" t="s">
        <v>40</v>
      </c>
      <c r="F66" s="22">
        <v>11.4</v>
      </c>
      <c r="G66" s="22">
        <v>9.9</v>
      </c>
      <c r="H66" s="22">
        <v>1.6999999999999993</v>
      </c>
      <c r="I66" s="7" t="s">
        <v>44</v>
      </c>
      <c r="J66" s="7" t="s">
        <v>44</v>
      </c>
      <c r="K66" s="7" t="s">
        <v>44</v>
      </c>
      <c r="N66" s="23"/>
      <c r="P66" s="7"/>
      <c r="Q66" s="7"/>
      <c r="R66" s="7"/>
    </row>
    <row r="67" ht="14.25" customHeight="1">
      <c r="A67" s="22">
        <v>13.0</v>
      </c>
      <c r="B67" s="22" t="s">
        <v>41</v>
      </c>
      <c r="C67" s="22" t="s">
        <v>52</v>
      </c>
      <c r="D67" s="22" t="s">
        <v>43</v>
      </c>
      <c r="E67" s="22" t="s">
        <v>40</v>
      </c>
      <c r="F67" s="22">
        <v>15.9</v>
      </c>
      <c r="G67" s="22">
        <v>8.0</v>
      </c>
      <c r="H67" s="22">
        <v>1.6999999999999993</v>
      </c>
      <c r="I67" s="7" t="s">
        <v>44</v>
      </c>
      <c r="J67" s="7" t="s">
        <v>44</v>
      </c>
      <c r="K67" s="7" t="s">
        <v>44</v>
      </c>
      <c r="N67" s="23"/>
      <c r="P67" s="7"/>
      <c r="Q67" s="7"/>
      <c r="R67" s="7"/>
    </row>
    <row r="68" ht="14.25" customHeight="1">
      <c r="A68" s="22">
        <v>15.0</v>
      </c>
      <c r="B68" s="22" t="s">
        <v>41</v>
      </c>
      <c r="C68" s="22" t="s">
        <v>52</v>
      </c>
      <c r="D68" s="22" t="s">
        <v>43</v>
      </c>
      <c r="E68" s="22" t="s">
        <v>40</v>
      </c>
      <c r="F68" s="22">
        <v>18.6</v>
      </c>
      <c r="G68" s="22">
        <v>8.3</v>
      </c>
      <c r="H68" s="22">
        <v>2.0999999999999996</v>
      </c>
      <c r="I68" s="7" t="s">
        <v>44</v>
      </c>
      <c r="J68" s="7" t="s">
        <v>44</v>
      </c>
      <c r="K68" s="7" t="s">
        <v>44</v>
      </c>
      <c r="N68" s="23"/>
      <c r="P68" s="7"/>
      <c r="Q68" s="7"/>
      <c r="R68" s="7"/>
    </row>
    <row r="69" ht="14.25" customHeight="1">
      <c r="A69" s="22">
        <v>17.0</v>
      </c>
      <c r="B69" s="22" t="s">
        <v>41</v>
      </c>
      <c r="C69" s="22" t="s">
        <v>52</v>
      </c>
      <c r="D69" s="22" t="s">
        <v>43</v>
      </c>
      <c r="E69" s="22" t="s">
        <v>40</v>
      </c>
      <c r="F69" s="22">
        <v>15.8</v>
      </c>
      <c r="G69" s="22">
        <v>10.2</v>
      </c>
      <c r="H69" s="22">
        <v>2.3999999999999995</v>
      </c>
      <c r="I69" s="7" t="s">
        <v>44</v>
      </c>
      <c r="J69" s="7" t="s">
        <v>44</v>
      </c>
      <c r="K69" s="7" t="s">
        <v>44</v>
      </c>
      <c r="N69" s="23"/>
      <c r="P69" s="7"/>
      <c r="Q69" s="7"/>
      <c r="R69" s="7"/>
    </row>
    <row r="70" ht="14.25" customHeight="1">
      <c r="A70" s="22">
        <v>19.0</v>
      </c>
      <c r="B70" s="22" t="s">
        <v>41</v>
      </c>
      <c r="C70" s="22" t="s">
        <v>52</v>
      </c>
      <c r="D70" s="22" t="s">
        <v>43</v>
      </c>
      <c r="E70" s="22" t="s">
        <v>40</v>
      </c>
      <c r="F70" s="22">
        <v>10.5</v>
      </c>
      <c r="G70" s="22">
        <v>8.9</v>
      </c>
      <c r="H70" s="22">
        <v>2.299999999999999</v>
      </c>
      <c r="I70" s="7" t="s">
        <v>44</v>
      </c>
      <c r="J70" s="7" t="s">
        <v>44</v>
      </c>
      <c r="K70" s="7" t="s">
        <v>44</v>
      </c>
      <c r="N70" s="23"/>
      <c r="P70" s="7"/>
      <c r="Q70" s="7"/>
      <c r="R70" s="7"/>
    </row>
    <row r="71" ht="14.25" customHeight="1">
      <c r="E71" s="24" t="s">
        <v>61</v>
      </c>
      <c r="F71" s="22">
        <v>14.070000000000002</v>
      </c>
      <c r="G71" s="22">
        <v>7.790000000000001</v>
      </c>
      <c r="H71" s="22">
        <v>1.89</v>
      </c>
      <c r="I71" s="7"/>
      <c r="J71" s="7"/>
      <c r="K71" s="7"/>
      <c r="N71" s="23"/>
      <c r="P71" s="7"/>
      <c r="Q71" s="7"/>
      <c r="R71" s="7"/>
    </row>
    <row r="72" ht="14.25" customHeight="1">
      <c r="E72" s="24" t="s">
        <v>62</v>
      </c>
      <c r="F72" s="22">
        <v>3.3734403803831996</v>
      </c>
      <c r="G72" s="22">
        <v>2.0486336910243343</v>
      </c>
      <c r="H72" s="22">
        <v>0.669999999999999</v>
      </c>
      <c r="I72" s="7"/>
      <c r="J72" s="7"/>
      <c r="K72" s="7"/>
      <c r="N72" s="23"/>
      <c r="P72" s="7"/>
      <c r="Q72" s="7"/>
      <c r="R72" s="7"/>
    </row>
    <row r="73" ht="14.25" customHeight="1">
      <c r="E73" s="24" t="s">
        <v>63</v>
      </c>
      <c r="F73" s="22">
        <v>1.066775515279571</v>
      </c>
      <c r="G73" s="22">
        <v>0.6478348554994542</v>
      </c>
      <c r="H73" s="22">
        <v>0.2118726032312811</v>
      </c>
      <c r="I73" s="7"/>
      <c r="J73" s="7"/>
      <c r="K73" s="7"/>
      <c r="N73" s="23"/>
      <c r="P73" s="7"/>
      <c r="Q73" s="7"/>
      <c r="R73" s="7"/>
    </row>
    <row r="74" ht="14.25" customHeight="1">
      <c r="A74" s="22">
        <v>21.0</v>
      </c>
      <c r="B74" s="22" t="s">
        <v>41</v>
      </c>
      <c r="C74" s="22" t="s">
        <v>52</v>
      </c>
      <c r="D74" s="22" t="s">
        <v>45</v>
      </c>
      <c r="E74" s="22" t="s">
        <v>40</v>
      </c>
      <c r="F74" s="22">
        <v>14.2</v>
      </c>
      <c r="G74" s="22">
        <v>8.3</v>
      </c>
      <c r="H74" s="22">
        <v>2.5999999999999996</v>
      </c>
      <c r="I74" s="7" t="s">
        <v>44</v>
      </c>
      <c r="J74" s="7" t="s">
        <v>44</v>
      </c>
      <c r="K74" s="7" t="s">
        <v>44</v>
      </c>
      <c r="M74" s="22">
        <v>10.0</v>
      </c>
      <c r="N74" s="23"/>
      <c r="P74" s="7"/>
      <c r="Q74" s="7"/>
      <c r="R74" s="7"/>
    </row>
    <row r="75" ht="14.25" customHeight="1">
      <c r="A75" s="22">
        <v>22.0</v>
      </c>
      <c r="B75" s="22" t="s">
        <v>41</v>
      </c>
      <c r="C75" s="22" t="s">
        <v>52</v>
      </c>
      <c r="D75" s="22" t="s">
        <v>45</v>
      </c>
      <c r="E75" s="22" t="s">
        <v>40</v>
      </c>
      <c r="F75" s="22">
        <v>4.8</v>
      </c>
      <c r="G75" s="22">
        <v>3.7</v>
      </c>
      <c r="H75" s="22">
        <v>0.7000000000000001</v>
      </c>
      <c r="I75" s="7" t="s">
        <v>44</v>
      </c>
      <c r="J75" s="7" t="s">
        <v>44</v>
      </c>
      <c r="K75" s="7" t="s">
        <v>44</v>
      </c>
      <c r="N75" s="23"/>
      <c r="P75" s="7"/>
      <c r="Q75" s="7"/>
      <c r="R75" s="7"/>
    </row>
    <row r="76" ht="14.25" customHeight="1">
      <c r="A76" s="22">
        <v>26.0</v>
      </c>
      <c r="B76" s="22" t="s">
        <v>41</v>
      </c>
      <c r="C76" s="22" t="s">
        <v>52</v>
      </c>
      <c r="D76" s="22" t="s">
        <v>45</v>
      </c>
      <c r="E76" s="22" t="s">
        <v>40</v>
      </c>
      <c r="F76" s="22">
        <v>12.4</v>
      </c>
      <c r="G76" s="22">
        <v>8.0</v>
      </c>
      <c r="H76" s="22">
        <v>1.5</v>
      </c>
      <c r="I76" s="7" t="s">
        <v>44</v>
      </c>
      <c r="J76" s="7" t="s">
        <v>44</v>
      </c>
      <c r="K76" s="7" t="s">
        <v>44</v>
      </c>
      <c r="N76" s="23"/>
      <c r="P76" s="7"/>
      <c r="Q76" s="7"/>
      <c r="R76" s="7"/>
    </row>
    <row r="77" ht="14.25" customHeight="1">
      <c r="A77" s="22">
        <v>27.0</v>
      </c>
      <c r="B77" s="22" t="s">
        <v>41</v>
      </c>
      <c r="C77" s="22" t="s">
        <v>52</v>
      </c>
      <c r="D77" s="22" t="s">
        <v>45</v>
      </c>
      <c r="E77" s="22" t="s">
        <v>40</v>
      </c>
      <c r="F77" s="22">
        <v>10.7</v>
      </c>
      <c r="G77" s="22">
        <v>6.4</v>
      </c>
      <c r="H77" s="22">
        <v>1.9</v>
      </c>
      <c r="I77" s="7" t="s">
        <v>44</v>
      </c>
      <c r="J77" s="7" t="s">
        <v>44</v>
      </c>
      <c r="K77" s="7" t="s">
        <v>44</v>
      </c>
      <c r="N77" s="23"/>
      <c r="P77" s="7"/>
      <c r="Q77" s="7"/>
      <c r="R77" s="7"/>
    </row>
    <row r="78" ht="14.25" customHeight="1">
      <c r="A78" s="22">
        <v>29.0</v>
      </c>
      <c r="B78" s="22" t="s">
        <v>41</v>
      </c>
      <c r="C78" s="22" t="s">
        <v>52</v>
      </c>
      <c r="D78" s="22" t="s">
        <v>45</v>
      </c>
      <c r="E78" s="22" t="s">
        <v>40</v>
      </c>
      <c r="F78" s="22">
        <v>9.0</v>
      </c>
      <c r="G78" s="22">
        <v>6.7</v>
      </c>
      <c r="H78" s="22">
        <v>1.5999999999999999</v>
      </c>
      <c r="I78" s="7" t="s">
        <v>44</v>
      </c>
      <c r="J78" s="7" t="s">
        <v>44</v>
      </c>
      <c r="K78" s="7" t="s">
        <v>44</v>
      </c>
      <c r="N78" s="23"/>
      <c r="P78" s="7"/>
      <c r="Q78" s="7"/>
      <c r="R78" s="7"/>
    </row>
    <row r="79" ht="14.25" customHeight="1">
      <c r="A79" s="22">
        <v>30.0</v>
      </c>
      <c r="B79" s="22" t="s">
        <v>41</v>
      </c>
      <c r="C79" s="22" t="s">
        <v>52</v>
      </c>
      <c r="D79" s="22" t="s">
        <v>45</v>
      </c>
      <c r="E79" s="22" t="s">
        <v>40</v>
      </c>
      <c r="F79" s="22">
        <v>18.3</v>
      </c>
      <c r="G79" s="22">
        <v>9.5</v>
      </c>
      <c r="H79" s="22">
        <v>2.1999999999999997</v>
      </c>
      <c r="I79" s="7" t="s">
        <v>44</v>
      </c>
      <c r="J79" s="7" t="s">
        <v>44</v>
      </c>
      <c r="K79" s="7" t="s">
        <v>44</v>
      </c>
      <c r="N79" s="23"/>
      <c r="P79" s="7"/>
      <c r="Q79" s="7"/>
      <c r="R79" s="7"/>
    </row>
    <row r="80" ht="14.25" customHeight="1">
      <c r="A80" s="22">
        <v>32.0</v>
      </c>
      <c r="B80" s="22" t="s">
        <v>41</v>
      </c>
      <c r="C80" s="22" t="s">
        <v>52</v>
      </c>
      <c r="D80" s="22" t="s">
        <v>45</v>
      </c>
      <c r="E80" s="22" t="s">
        <v>40</v>
      </c>
      <c r="F80" s="22">
        <v>8.6</v>
      </c>
      <c r="G80" s="22">
        <v>6.8</v>
      </c>
      <c r="H80" s="22">
        <v>1.5999999999999999</v>
      </c>
      <c r="I80" s="7" t="s">
        <v>44</v>
      </c>
      <c r="J80" s="7" t="s">
        <v>44</v>
      </c>
      <c r="K80" s="7" t="s">
        <v>44</v>
      </c>
      <c r="N80" s="23"/>
      <c r="P80" s="7"/>
      <c r="Q80" s="7"/>
      <c r="R80" s="7"/>
    </row>
    <row r="81" ht="14.25" customHeight="1">
      <c r="A81" s="22">
        <v>34.0</v>
      </c>
      <c r="B81" s="22" t="s">
        <v>41</v>
      </c>
      <c r="C81" s="22" t="s">
        <v>52</v>
      </c>
      <c r="D81" s="22" t="s">
        <v>45</v>
      </c>
      <c r="E81" s="22" t="s">
        <v>40</v>
      </c>
      <c r="F81" s="22">
        <v>12.4</v>
      </c>
      <c r="G81" s="22">
        <v>9.1</v>
      </c>
      <c r="H81" s="22">
        <v>2.0000000000000004</v>
      </c>
      <c r="I81" s="7" t="s">
        <v>44</v>
      </c>
      <c r="J81" s="7" t="s">
        <v>44</v>
      </c>
      <c r="K81" s="7" t="s">
        <v>44</v>
      </c>
      <c r="N81" s="23"/>
      <c r="P81" s="7"/>
      <c r="Q81" s="7"/>
      <c r="R81" s="7"/>
    </row>
    <row r="82" ht="14.25" customHeight="1">
      <c r="A82" s="22">
        <v>37.0</v>
      </c>
      <c r="B82" s="22" t="s">
        <v>41</v>
      </c>
      <c r="C82" s="22" t="s">
        <v>52</v>
      </c>
      <c r="D82" s="22" t="s">
        <v>45</v>
      </c>
      <c r="E82" s="22" t="s">
        <v>40</v>
      </c>
      <c r="F82" s="22">
        <v>10.0</v>
      </c>
      <c r="G82" s="22">
        <v>6.2</v>
      </c>
      <c r="H82" s="22">
        <v>1.6999999999999997</v>
      </c>
      <c r="I82" s="7" t="s">
        <v>44</v>
      </c>
      <c r="J82" s="7" t="s">
        <v>44</v>
      </c>
      <c r="K82" s="7" t="s">
        <v>44</v>
      </c>
      <c r="N82" s="23"/>
      <c r="P82" s="7"/>
      <c r="Q82" s="7"/>
      <c r="R82" s="7"/>
    </row>
    <row r="83" ht="14.25" customHeight="1">
      <c r="A83" s="22">
        <v>40.0</v>
      </c>
      <c r="B83" s="22" t="s">
        <v>41</v>
      </c>
      <c r="C83" s="22" t="s">
        <v>52</v>
      </c>
      <c r="D83" s="22" t="s">
        <v>45</v>
      </c>
      <c r="E83" s="22" t="s">
        <v>40</v>
      </c>
      <c r="F83" s="22">
        <v>10.3</v>
      </c>
      <c r="G83" s="22">
        <v>8.9</v>
      </c>
      <c r="H83" s="22">
        <v>1.2999999999999994</v>
      </c>
      <c r="I83" s="7" t="s">
        <v>44</v>
      </c>
      <c r="J83" s="7" t="s">
        <v>44</v>
      </c>
      <c r="K83" s="7" t="s">
        <v>44</v>
      </c>
      <c r="N83" s="23"/>
      <c r="P83" s="7"/>
      <c r="Q83" s="7"/>
      <c r="R83" s="7"/>
    </row>
    <row r="84" ht="14.25" customHeight="1">
      <c r="E84" s="24" t="s">
        <v>61</v>
      </c>
      <c r="F84" s="22">
        <v>11.069999999999999</v>
      </c>
      <c r="G84" s="22">
        <v>7.360000000000001</v>
      </c>
      <c r="H84" s="22">
        <v>1.7099999999999997</v>
      </c>
      <c r="I84" s="7"/>
      <c r="J84" s="7"/>
      <c r="K84" s="7"/>
      <c r="N84" s="23"/>
      <c r="P84" s="7"/>
      <c r="Q84" s="7"/>
      <c r="R84" s="7"/>
    </row>
    <row r="85" ht="14.25" customHeight="1">
      <c r="E85" s="24" t="s">
        <v>62</v>
      </c>
      <c r="F85" s="22">
        <v>3.423171044514138</v>
      </c>
      <c r="G85" s="22">
        <v>1.6638509548634433</v>
      </c>
      <c r="H85" s="22">
        <v>0.49081564767232194</v>
      </c>
      <c r="I85" s="7"/>
      <c r="J85" s="7"/>
      <c r="K85" s="7"/>
      <c r="N85" s="23"/>
      <c r="P85" s="7"/>
      <c r="Q85" s="7"/>
      <c r="R85" s="7"/>
    </row>
    <row r="86" ht="14.25" customHeight="1">
      <c r="E86" s="24" t="s">
        <v>63</v>
      </c>
      <c r="F86" s="22">
        <v>1.0825017321002315</v>
      </c>
      <c r="G86" s="22">
        <v>0.5261558704414493</v>
      </c>
      <c r="H86" s="22">
        <v>0.1552095357895258</v>
      </c>
      <c r="I86" s="7"/>
      <c r="J86" s="7"/>
      <c r="K86" s="7"/>
      <c r="N86" s="23"/>
      <c r="P86" s="7"/>
      <c r="Q86" s="7"/>
      <c r="R86" s="7"/>
    </row>
    <row r="87" ht="14.25" customHeight="1">
      <c r="A87" s="22">
        <v>2.0</v>
      </c>
      <c r="B87" s="22" t="s">
        <v>46</v>
      </c>
      <c r="C87" s="22" t="s">
        <v>52</v>
      </c>
      <c r="D87" s="22" t="s">
        <v>43</v>
      </c>
      <c r="E87" s="22" t="s">
        <v>40</v>
      </c>
      <c r="F87" s="22">
        <v>12.6</v>
      </c>
      <c r="G87" s="22">
        <v>9.0</v>
      </c>
      <c r="H87" s="22">
        <v>1.4000000000000004</v>
      </c>
      <c r="I87" s="7" t="s">
        <v>44</v>
      </c>
      <c r="J87" s="7" t="s">
        <v>44</v>
      </c>
      <c r="K87" s="7" t="s">
        <v>44</v>
      </c>
      <c r="M87" s="22">
        <v>10.0</v>
      </c>
      <c r="N87" s="23"/>
      <c r="P87" s="7"/>
      <c r="Q87" s="7"/>
      <c r="R87" s="7"/>
    </row>
    <row r="88" ht="14.25" customHeight="1">
      <c r="A88" s="22">
        <v>4.0</v>
      </c>
      <c r="B88" s="22" t="s">
        <v>46</v>
      </c>
      <c r="C88" s="22" t="s">
        <v>52</v>
      </c>
      <c r="D88" s="22" t="s">
        <v>43</v>
      </c>
      <c r="E88" s="22" t="s">
        <v>40</v>
      </c>
      <c r="F88" s="22">
        <v>11.3</v>
      </c>
      <c r="G88" s="22">
        <v>7.0</v>
      </c>
      <c r="H88" s="22">
        <v>1.8999999999999995</v>
      </c>
      <c r="I88" s="7" t="s">
        <v>44</v>
      </c>
      <c r="J88" s="7" t="s">
        <v>44</v>
      </c>
      <c r="K88" s="7" t="s">
        <v>44</v>
      </c>
      <c r="N88" s="23"/>
      <c r="P88" s="7"/>
      <c r="Q88" s="7"/>
      <c r="R88" s="7"/>
    </row>
    <row r="89" ht="14.25" customHeight="1">
      <c r="A89" s="22">
        <v>5.0</v>
      </c>
      <c r="B89" s="22" t="s">
        <v>46</v>
      </c>
      <c r="C89" s="22" t="s">
        <v>52</v>
      </c>
      <c r="D89" s="22" t="s">
        <v>43</v>
      </c>
      <c r="E89" s="22" t="s">
        <v>40</v>
      </c>
      <c r="F89" s="22">
        <v>11.0</v>
      </c>
      <c r="G89" s="22">
        <v>7.9</v>
      </c>
      <c r="H89" s="22">
        <v>1.6999999999999997</v>
      </c>
      <c r="I89" s="7" t="s">
        <v>44</v>
      </c>
      <c r="J89" s="7" t="s">
        <v>44</v>
      </c>
      <c r="K89" s="7" t="s">
        <v>44</v>
      </c>
      <c r="N89" s="23"/>
      <c r="P89" s="7"/>
      <c r="Q89" s="7"/>
      <c r="R89" s="7"/>
    </row>
    <row r="90" ht="14.25" customHeight="1">
      <c r="A90" s="22">
        <v>7.0</v>
      </c>
      <c r="B90" s="22" t="s">
        <v>46</v>
      </c>
      <c r="C90" s="22" t="s">
        <v>52</v>
      </c>
      <c r="D90" s="22" t="s">
        <v>43</v>
      </c>
      <c r="E90" s="22" t="s">
        <v>40</v>
      </c>
      <c r="F90" s="22">
        <v>14.8</v>
      </c>
      <c r="G90" s="22">
        <v>7.6</v>
      </c>
      <c r="H90" s="22">
        <v>2.3000000000000007</v>
      </c>
      <c r="I90" s="7" t="s">
        <v>44</v>
      </c>
      <c r="J90" s="7" t="s">
        <v>44</v>
      </c>
      <c r="K90" s="7" t="s">
        <v>44</v>
      </c>
      <c r="N90" s="23"/>
      <c r="P90" s="7"/>
      <c r="Q90" s="7"/>
      <c r="R90" s="7"/>
    </row>
    <row r="91" ht="14.25" customHeight="1">
      <c r="A91" s="22">
        <v>9.0</v>
      </c>
      <c r="B91" s="22" t="s">
        <v>46</v>
      </c>
      <c r="C91" s="22" t="s">
        <v>52</v>
      </c>
      <c r="D91" s="22" t="s">
        <v>43</v>
      </c>
      <c r="E91" s="22" t="s">
        <v>40</v>
      </c>
      <c r="F91" s="22">
        <v>12.9</v>
      </c>
      <c r="G91" s="22">
        <v>5.7</v>
      </c>
      <c r="H91" s="22">
        <v>2.1999999999999997</v>
      </c>
      <c r="I91" s="7" t="s">
        <v>44</v>
      </c>
      <c r="J91" s="7" t="s">
        <v>44</v>
      </c>
      <c r="K91" s="7" t="s">
        <v>44</v>
      </c>
      <c r="N91" s="23"/>
      <c r="P91" s="7"/>
      <c r="Q91" s="7"/>
      <c r="R91" s="7"/>
    </row>
    <row r="92" ht="14.25" customHeight="1">
      <c r="A92" s="22">
        <v>12.0</v>
      </c>
      <c r="B92" s="22" t="s">
        <v>46</v>
      </c>
      <c r="C92" s="22" t="s">
        <v>52</v>
      </c>
      <c r="D92" s="22" t="s">
        <v>43</v>
      </c>
      <c r="E92" s="22" t="s">
        <v>40</v>
      </c>
      <c r="F92" s="22">
        <v>16.0</v>
      </c>
      <c r="G92" s="22">
        <v>7.6</v>
      </c>
      <c r="H92" s="22">
        <v>2.5</v>
      </c>
      <c r="I92" s="7" t="s">
        <v>44</v>
      </c>
      <c r="J92" s="7" t="s">
        <v>44</v>
      </c>
      <c r="K92" s="7" t="s">
        <v>44</v>
      </c>
      <c r="N92" s="23"/>
      <c r="P92" s="7"/>
      <c r="Q92" s="7"/>
      <c r="R92" s="7"/>
    </row>
    <row r="93" ht="14.25" customHeight="1">
      <c r="A93" s="22">
        <v>14.0</v>
      </c>
      <c r="B93" s="22" t="s">
        <v>46</v>
      </c>
      <c r="C93" s="22" t="s">
        <v>52</v>
      </c>
      <c r="D93" s="22" t="s">
        <v>43</v>
      </c>
      <c r="E93" s="22" t="s">
        <v>40</v>
      </c>
      <c r="F93" s="22">
        <v>14.5</v>
      </c>
      <c r="G93" s="22">
        <v>8.7</v>
      </c>
      <c r="H93" s="22">
        <v>2.5</v>
      </c>
      <c r="I93" s="7" t="s">
        <v>44</v>
      </c>
      <c r="J93" s="7" t="s">
        <v>44</v>
      </c>
      <c r="K93" s="7" t="s">
        <v>44</v>
      </c>
      <c r="N93" s="23"/>
      <c r="P93" s="7"/>
      <c r="Q93" s="7"/>
      <c r="R93" s="7"/>
    </row>
    <row r="94" ht="14.25" customHeight="1">
      <c r="A94" s="22">
        <v>16.0</v>
      </c>
      <c r="B94" s="22" t="s">
        <v>46</v>
      </c>
      <c r="C94" s="22" t="s">
        <v>52</v>
      </c>
      <c r="D94" s="22" t="s">
        <v>43</v>
      </c>
      <c r="E94" s="22" t="s">
        <v>40</v>
      </c>
      <c r="F94" s="22">
        <v>20.5</v>
      </c>
      <c r="G94" s="22">
        <v>8.6</v>
      </c>
      <c r="H94" s="22">
        <v>2.5999999999999996</v>
      </c>
      <c r="I94" s="7" t="s">
        <v>44</v>
      </c>
      <c r="J94" s="7" t="s">
        <v>44</v>
      </c>
      <c r="K94" s="7" t="s">
        <v>44</v>
      </c>
      <c r="N94" s="23"/>
      <c r="P94" s="7"/>
      <c r="Q94" s="7"/>
      <c r="R94" s="7"/>
    </row>
    <row r="95" ht="14.25" customHeight="1">
      <c r="A95" s="22">
        <v>18.0</v>
      </c>
      <c r="B95" s="22" t="s">
        <v>46</v>
      </c>
      <c r="C95" s="22" t="s">
        <v>52</v>
      </c>
      <c r="D95" s="22" t="s">
        <v>43</v>
      </c>
      <c r="E95" s="22" t="s">
        <v>40</v>
      </c>
      <c r="F95" s="22">
        <v>16.6</v>
      </c>
      <c r="G95" s="22">
        <v>7.8</v>
      </c>
      <c r="H95" s="22">
        <v>2.5999999999999996</v>
      </c>
      <c r="I95" s="7" t="s">
        <v>44</v>
      </c>
      <c r="J95" s="7" t="s">
        <v>44</v>
      </c>
      <c r="K95" s="7" t="s">
        <v>44</v>
      </c>
      <c r="N95" s="23"/>
      <c r="P95" s="7"/>
      <c r="Q95" s="7"/>
      <c r="R95" s="7"/>
    </row>
    <row r="96" ht="14.25" customHeight="1">
      <c r="A96" s="22">
        <v>20.0</v>
      </c>
      <c r="B96" s="22" t="s">
        <v>46</v>
      </c>
      <c r="C96" s="22" t="s">
        <v>52</v>
      </c>
      <c r="D96" s="22" t="s">
        <v>43</v>
      </c>
      <c r="E96" s="22" t="s">
        <v>40</v>
      </c>
      <c r="F96" s="22">
        <v>14.9</v>
      </c>
      <c r="G96" s="22">
        <v>7.6</v>
      </c>
      <c r="H96" s="22">
        <v>1.8000000000000007</v>
      </c>
      <c r="I96" s="7" t="s">
        <v>44</v>
      </c>
      <c r="J96" s="7" t="s">
        <v>44</v>
      </c>
      <c r="K96" s="7" t="s">
        <v>44</v>
      </c>
      <c r="N96" s="23"/>
      <c r="P96" s="7"/>
      <c r="Q96" s="7"/>
      <c r="R96" s="7"/>
    </row>
    <row r="97" ht="14.25" customHeight="1">
      <c r="E97" s="24" t="s">
        <v>61</v>
      </c>
      <c r="F97" s="22">
        <v>14.51</v>
      </c>
      <c r="G97" s="22">
        <v>7.75</v>
      </c>
      <c r="H97" s="22">
        <v>2.1500000000000004</v>
      </c>
      <c r="I97" s="7"/>
      <c r="J97" s="7"/>
      <c r="K97" s="7"/>
      <c r="N97" s="23"/>
      <c r="P97" s="7"/>
      <c r="Q97" s="7"/>
      <c r="R97" s="7"/>
    </row>
    <row r="98" ht="14.25" customHeight="1">
      <c r="E98" s="24" t="s">
        <v>62</v>
      </c>
      <c r="F98" s="22">
        <v>2.6752383071420125</v>
      </c>
      <c r="G98" s="22">
        <v>0.8969392398596452</v>
      </c>
      <c r="H98" s="22">
        <v>0.40311288741492535</v>
      </c>
      <c r="I98" s="7"/>
      <c r="J98" s="7"/>
      <c r="K98" s="7"/>
      <c r="N98" s="23"/>
      <c r="P98" s="7"/>
      <c r="Q98" s="7"/>
      <c r="R98" s="7"/>
    </row>
    <row r="99" ht="14.25" customHeight="1">
      <c r="E99" s="24" t="s">
        <v>63</v>
      </c>
      <c r="F99" s="22">
        <v>0.8459846334301859</v>
      </c>
      <c r="G99" s="22">
        <v>0.28363709207365634</v>
      </c>
      <c r="H99" s="22">
        <v>0.12747548783981894</v>
      </c>
      <c r="I99" s="7"/>
      <c r="J99" s="7"/>
      <c r="K99" s="7"/>
      <c r="N99" s="23"/>
      <c r="P99" s="7"/>
      <c r="Q99" s="7"/>
      <c r="R99" s="7"/>
    </row>
    <row r="100" ht="14.25" customHeight="1">
      <c r="A100" s="22">
        <v>23.0</v>
      </c>
      <c r="B100" s="22" t="s">
        <v>46</v>
      </c>
      <c r="C100" s="22" t="s">
        <v>52</v>
      </c>
      <c r="D100" s="22" t="s">
        <v>45</v>
      </c>
      <c r="E100" s="22" t="s">
        <v>40</v>
      </c>
      <c r="F100" s="22">
        <v>12.1</v>
      </c>
      <c r="G100" s="22">
        <v>6.9</v>
      </c>
      <c r="H100" s="22">
        <v>0.8999999999999999</v>
      </c>
      <c r="I100" s="7" t="s">
        <v>44</v>
      </c>
      <c r="J100" s="7" t="s">
        <v>44</v>
      </c>
      <c r="K100" s="7" t="s">
        <v>44</v>
      </c>
      <c r="M100" s="22">
        <v>10.0</v>
      </c>
      <c r="N100" s="23"/>
      <c r="P100" s="7"/>
      <c r="Q100" s="7"/>
      <c r="R100" s="7"/>
    </row>
    <row r="101" ht="14.25" customHeight="1">
      <c r="A101" s="22">
        <v>24.0</v>
      </c>
      <c r="B101" s="22" t="s">
        <v>46</v>
      </c>
      <c r="C101" s="22" t="s">
        <v>52</v>
      </c>
      <c r="D101" s="22" t="s">
        <v>45</v>
      </c>
      <c r="E101" s="22" t="s">
        <v>40</v>
      </c>
      <c r="F101" s="22">
        <v>14.6</v>
      </c>
      <c r="G101" s="22">
        <v>9.0</v>
      </c>
      <c r="H101" s="22">
        <v>2.0</v>
      </c>
      <c r="I101" s="7" t="s">
        <v>44</v>
      </c>
      <c r="J101" s="7" t="s">
        <v>44</v>
      </c>
      <c r="K101" s="7" t="s">
        <v>44</v>
      </c>
      <c r="N101" s="23"/>
      <c r="P101" s="7"/>
      <c r="Q101" s="7"/>
      <c r="R101" s="7"/>
    </row>
    <row r="102" ht="14.25" customHeight="1">
      <c r="A102" s="22">
        <v>25.0</v>
      </c>
      <c r="B102" s="22" t="s">
        <v>46</v>
      </c>
      <c r="C102" s="22" t="s">
        <v>52</v>
      </c>
      <c r="D102" s="22" t="s">
        <v>45</v>
      </c>
      <c r="E102" s="22" t="s">
        <v>40</v>
      </c>
      <c r="F102" s="22">
        <v>13.4</v>
      </c>
      <c r="G102" s="22">
        <v>9.2</v>
      </c>
      <c r="H102" s="22">
        <v>2.5999999999999996</v>
      </c>
      <c r="I102" s="7" t="s">
        <v>44</v>
      </c>
      <c r="J102" s="7" t="s">
        <v>44</v>
      </c>
      <c r="K102" s="7" t="s">
        <v>44</v>
      </c>
      <c r="N102" s="23"/>
      <c r="P102" s="7"/>
      <c r="Q102" s="7"/>
      <c r="R102" s="7"/>
    </row>
    <row r="103" ht="14.25" customHeight="1">
      <c r="A103" s="22">
        <v>28.0</v>
      </c>
      <c r="B103" s="22" t="s">
        <v>46</v>
      </c>
      <c r="C103" s="22" t="s">
        <v>52</v>
      </c>
      <c r="D103" s="22" t="s">
        <v>45</v>
      </c>
      <c r="E103" s="22" t="s">
        <v>40</v>
      </c>
      <c r="F103" s="22">
        <v>16.0</v>
      </c>
      <c r="G103" s="22">
        <v>6.9</v>
      </c>
      <c r="H103" s="22">
        <v>2.1</v>
      </c>
      <c r="I103" s="7" t="s">
        <v>44</v>
      </c>
      <c r="J103" s="7" t="s">
        <v>44</v>
      </c>
      <c r="K103" s="7" t="s">
        <v>44</v>
      </c>
      <c r="N103" s="23"/>
      <c r="P103" s="7"/>
      <c r="Q103" s="7"/>
      <c r="R103" s="7"/>
    </row>
    <row r="104" ht="14.25" customHeight="1">
      <c r="A104" s="22">
        <v>31.0</v>
      </c>
      <c r="B104" s="22" t="s">
        <v>46</v>
      </c>
      <c r="C104" s="22" t="s">
        <v>52</v>
      </c>
      <c r="D104" s="22" t="s">
        <v>45</v>
      </c>
      <c r="E104" s="22" t="s">
        <v>40</v>
      </c>
      <c r="F104" s="22">
        <v>11.5</v>
      </c>
      <c r="G104" s="22">
        <v>7.6</v>
      </c>
      <c r="H104" s="22">
        <v>2.1999999999999997</v>
      </c>
      <c r="I104" s="7" t="s">
        <v>44</v>
      </c>
      <c r="J104" s="7" t="s">
        <v>44</v>
      </c>
      <c r="K104" s="7" t="s">
        <v>44</v>
      </c>
      <c r="N104" s="23"/>
      <c r="P104" s="7"/>
      <c r="Q104" s="7"/>
      <c r="R104" s="25" t="s">
        <v>57</v>
      </c>
      <c r="X104" s="25" t="s">
        <v>58</v>
      </c>
      <c r="AD104" s="25" t="s">
        <v>59</v>
      </c>
      <c r="AJ104" s="25" t="s">
        <v>60</v>
      </c>
    </row>
    <row r="105" ht="14.25" customHeight="1">
      <c r="A105" s="22">
        <v>33.0</v>
      </c>
      <c r="B105" s="22" t="s">
        <v>46</v>
      </c>
      <c r="C105" s="22" t="s">
        <v>52</v>
      </c>
      <c r="D105" s="22" t="s">
        <v>45</v>
      </c>
      <c r="E105" s="22" t="s">
        <v>40</v>
      </c>
      <c r="F105" s="22">
        <v>10.5</v>
      </c>
      <c r="G105" s="22">
        <v>9.0</v>
      </c>
      <c r="H105" s="22">
        <v>2.0</v>
      </c>
      <c r="I105" s="7" t="s">
        <v>44</v>
      </c>
      <c r="J105" s="7" t="s">
        <v>44</v>
      </c>
      <c r="K105" s="7" t="s">
        <v>44</v>
      </c>
      <c r="M105" s="7"/>
      <c r="N105" s="23"/>
      <c r="P105" s="7"/>
      <c r="R105" s="2" t="s">
        <v>8</v>
      </c>
      <c r="T105" s="2" t="s">
        <v>9</v>
      </c>
      <c r="V105" s="2" t="s">
        <v>10</v>
      </c>
      <c r="X105" s="2" t="s">
        <v>8</v>
      </c>
      <c r="Z105" s="2" t="s">
        <v>9</v>
      </c>
      <c r="AB105" s="2" t="s">
        <v>10</v>
      </c>
      <c r="AD105" s="2" t="s">
        <v>8</v>
      </c>
      <c r="AF105" s="2" t="s">
        <v>9</v>
      </c>
      <c r="AH105" s="2" t="s">
        <v>10</v>
      </c>
      <c r="AJ105" s="2" t="s">
        <v>8</v>
      </c>
      <c r="AL105" s="2" t="s">
        <v>9</v>
      </c>
      <c r="AN105" s="2" t="s">
        <v>10</v>
      </c>
    </row>
    <row r="106" ht="14.25" customHeight="1">
      <c r="A106" s="22">
        <v>35.0</v>
      </c>
      <c r="B106" s="22" t="s">
        <v>46</v>
      </c>
      <c r="C106" s="22" t="s">
        <v>52</v>
      </c>
      <c r="D106" s="22" t="s">
        <v>45</v>
      </c>
      <c r="E106" s="22" t="s">
        <v>40</v>
      </c>
      <c r="F106" s="22">
        <v>16.7</v>
      </c>
      <c r="G106" s="22">
        <v>11.3</v>
      </c>
      <c r="H106" s="22">
        <v>2.3</v>
      </c>
      <c r="I106" s="7" t="s">
        <v>44</v>
      </c>
      <c r="J106" s="7" t="s">
        <v>44</v>
      </c>
      <c r="K106" s="7" t="s">
        <v>44</v>
      </c>
      <c r="N106" s="23"/>
      <c r="O106" s="24" t="s">
        <v>41</v>
      </c>
      <c r="P106" s="24" t="s">
        <v>42</v>
      </c>
      <c r="Q106" s="24" t="s">
        <v>43</v>
      </c>
      <c r="R106" s="22">
        <v>0.0013117470830329488</v>
      </c>
      <c r="S106" s="22">
        <v>3.2030935723624825E-4</v>
      </c>
      <c r="T106" s="22">
        <v>0.008972246038037984</v>
      </c>
      <c r="U106" s="22">
        <v>0.004123977078814771</v>
      </c>
      <c r="V106" s="22">
        <v>0.008037143736926702</v>
      </c>
      <c r="W106" s="22">
        <v>0.0019469315615104395</v>
      </c>
      <c r="X106" s="22">
        <v>0.015364219854414454</v>
      </c>
      <c r="Y106" s="22">
        <v>0.004489211956510379</v>
      </c>
      <c r="Z106" s="22">
        <v>7.813344447293845E-4</v>
      </c>
      <c r="AA106" s="22">
        <v>5.625225627833733E-4</v>
      </c>
      <c r="AB106" s="22">
        <v>0.005777476112542839</v>
      </c>
      <c r="AC106" s="22">
        <v>0.0012928184070296405</v>
      </c>
      <c r="AD106" s="22">
        <v>0.026546930008561162</v>
      </c>
      <c r="AE106" s="22">
        <v>0.00151160478357741</v>
      </c>
      <c r="AF106" s="22">
        <v>0.003885472029462784</v>
      </c>
      <c r="AG106" s="22">
        <v>7.105185444494524E-4</v>
      </c>
      <c r="AH106" s="22">
        <v>0.012193433348671304</v>
      </c>
      <c r="AI106" s="22">
        <v>0.0014219128240405775</v>
      </c>
      <c r="AJ106" s="22">
        <v>0.0017163398819186302</v>
      </c>
      <c r="AK106" s="22">
        <v>0.0010149038845101719</v>
      </c>
      <c r="AL106" s="22">
        <v>0.002273856384568109</v>
      </c>
      <c r="AM106" s="22">
        <v>0.001188916651295147</v>
      </c>
      <c r="AN106" s="22">
        <v>0.001993900697681632</v>
      </c>
      <c r="AO106" s="22">
        <v>8.283734323123918E-4</v>
      </c>
    </row>
    <row r="107" ht="14.25" customHeight="1">
      <c r="A107" s="22">
        <v>36.0</v>
      </c>
      <c r="B107" s="22" t="s">
        <v>46</v>
      </c>
      <c r="C107" s="22" t="s">
        <v>52</v>
      </c>
      <c r="D107" s="22" t="s">
        <v>45</v>
      </c>
      <c r="E107" s="22" t="s">
        <v>40</v>
      </c>
      <c r="F107" s="22">
        <v>15.6</v>
      </c>
      <c r="G107" s="22">
        <v>6.9</v>
      </c>
      <c r="H107" s="22">
        <v>1.6999999999999997</v>
      </c>
      <c r="I107" s="7" t="s">
        <v>44</v>
      </c>
      <c r="J107" s="7" t="s">
        <v>44</v>
      </c>
      <c r="K107" s="7" t="s">
        <v>44</v>
      </c>
      <c r="N107" s="23"/>
      <c r="O107" s="24" t="s">
        <v>41</v>
      </c>
      <c r="P107" s="24" t="s">
        <v>42</v>
      </c>
      <c r="Q107" s="24" t="s">
        <v>45</v>
      </c>
      <c r="R107" s="22">
        <v>0.001324775085240071</v>
      </c>
      <c r="S107" s="22">
        <v>4.922977994917676E-4</v>
      </c>
      <c r="T107" s="22">
        <v>0.0019903946215490947</v>
      </c>
      <c r="U107" s="22">
        <v>8.778884663590231E-4</v>
      </c>
      <c r="V107" s="22">
        <v>0.006439450623014845</v>
      </c>
      <c r="W107" s="22">
        <v>0.002163261930698056</v>
      </c>
      <c r="X107" s="22">
        <v>0.015898176401715085</v>
      </c>
      <c r="Y107" s="22">
        <v>0.004121968724536658</v>
      </c>
      <c r="Z107" s="22">
        <v>0.0011114349675733673</v>
      </c>
      <c r="AA107" s="22">
        <v>4.427585630932321E-4</v>
      </c>
      <c r="AB107" s="22">
        <v>0.004685254336601839</v>
      </c>
      <c r="AC107" s="22">
        <v>0.0013126875601113673</v>
      </c>
      <c r="AD107" s="22">
        <v>0.004892383356175757</v>
      </c>
      <c r="AE107" s="22">
        <v>9.715883839106378E-4</v>
      </c>
      <c r="AF107" s="22">
        <v>1.5192690101847975E-4</v>
      </c>
      <c r="AG107" s="22">
        <v>9.633774365755704E-5</v>
      </c>
      <c r="AH107" s="22">
        <v>0.004160595570415643</v>
      </c>
      <c r="AI107" s="22">
        <v>0.0014002006091750512</v>
      </c>
      <c r="AJ107" s="22">
        <v>0.0014816525625873961</v>
      </c>
      <c r="AK107" s="22">
        <v>0.0015396938112270835</v>
      </c>
      <c r="AL107" s="22">
        <v>9.842360232234656E-4</v>
      </c>
      <c r="AM107" s="22">
        <v>3.282352284035664E-4</v>
      </c>
      <c r="AN107" s="22">
        <v>0.002439394069281535</v>
      </c>
      <c r="AO107" s="22">
        <v>0.0010570110206220185</v>
      </c>
    </row>
    <row r="108" ht="14.25" customHeight="1">
      <c r="A108" s="22">
        <v>38.0</v>
      </c>
      <c r="B108" s="22" t="s">
        <v>46</v>
      </c>
      <c r="C108" s="22" t="s">
        <v>52</v>
      </c>
      <c r="D108" s="22" t="s">
        <v>45</v>
      </c>
      <c r="E108" s="22" t="s">
        <v>40</v>
      </c>
      <c r="F108" s="22">
        <v>14.0</v>
      </c>
      <c r="G108" s="22">
        <v>9.2</v>
      </c>
      <c r="H108" s="22">
        <v>2.0000000000000004</v>
      </c>
      <c r="I108" s="7" t="s">
        <v>44</v>
      </c>
      <c r="J108" s="7" t="s">
        <v>44</v>
      </c>
      <c r="K108" s="7" t="s">
        <v>44</v>
      </c>
      <c r="N108" s="23"/>
      <c r="O108" s="24" t="s">
        <v>46</v>
      </c>
      <c r="P108" s="24" t="s">
        <v>42</v>
      </c>
      <c r="Q108" s="24" t="s">
        <v>43</v>
      </c>
      <c r="R108" s="22">
        <v>0.001568158080901421</v>
      </c>
      <c r="S108" s="22">
        <v>3.2371059909332427E-4</v>
      </c>
      <c r="T108" s="22">
        <v>0.007216835748150298</v>
      </c>
      <c r="U108" s="22">
        <v>0.0024793090773285757</v>
      </c>
      <c r="V108" s="22">
        <v>0.011411144712940762</v>
      </c>
      <c r="W108" s="22">
        <v>0.003279841577880632</v>
      </c>
      <c r="X108" s="22">
        <v>0.0066122401986272675</v>
      </c>
      <c r="Y108" s="22">
        <v>0.0031554344618711034</v>
      </c>
      <c r="Z108" s="22">
        <v>6.163627615238746E-4</v>
      </c>
      <c r="AA108" s="22">
        <v>3.544315681494118E-4</v>
      </c>
      <c r="AB108" s="22">
        <v>0.007539538343172799</v>
      </c>
      <c r="AC108" s="22">
        <v>0.0018657549764189614</v>
      </c>
      <c r="AD108" s="22">
        <v>0.01389296728836977</v>
      </c>
      <c r="AE108" s="22">
        <v>0.0027796388757891284</v>
      </c>
      <c r="AF108" s="22">
        <v>-5.597791391879547E-4</v>
      </c>
      <c r="AG108" s="22">
        <v>3.818470242269988E-4</v>
      </c>
      <c r="AH108" s="22">
        <v>0.0024832506162049605</v>
      </c>
      <c r="AI108" s="22">
        <v>0.0012483483553887024</v>
      </c>
      <c r="AJ108" s="22">
        <v>0.0034463920065987406</v>
      </c>
      <c r="AK108" s="22">
        <v>8.890658083430833E-4</v>
      </c>
      <c r="AL108" s="22">
        <v>0.0016123157925817973</v>
      </c>
      <c r="AM108" s="22">
        <v>0.001396659022224402</v>
      </c>
      <c r="AN108" s="22">
        <v>2.677633166167985E-4</v>
      </c>
      <c r="AO108" s="22">
        <v>7.878216533269387E-4</v>
      </c>
    </row>
    <row r="109" ht="14.25" customHeight="1">
      <c r="A109" s="22">
        <v>39.0</v>
      </c>
      <c r="B109" s="22" t="s">
        <v>46</v>
      </c>
      <c r="C109" s="22" t="s">
        <v>52</v>
      </c>
      <c r="D109" s="22" t="s">
        <v>45</v>
      </c>
      <c r="E109" s="22" t="s">
        <v>40</v>
      </c>
      <c r="F109" s="22">
        <v>10.6</v>
      </c>
      <c r="G109" s="22">
        <v>7.4</v>
      </c>
      <c r="H109" s="22">
        <v>1.0999999999999999</v>
      </c>
      <c r="I109" s="7" t="s">
        <v>44</v>
      </c>
      <c r="J109" s="7" t="s">
        <v>44</v>
      </c>
      <c r="K109" s="7" t="s">
        <v>44</v>
      </c>
      <c r="N109" s="23"/>
      <c r="O109" s="24" t="s">
        <v>46</v>
      </c>
      <c r="P109" s="24" t="s">
        <v>42</v>
      </c>
      <c r="Q109" s="24" t="s">
        <v>45</v>
      </c>
      <c r="R109" s="22">
        <v>0.001999944482491808</v>
      </c>
      <c r="S109" s="22">
        <v>3.903498285874042E-4</v>
      </c>
      <c r="T109" s="22">
        <v>0.007243556361463383</v>
      </c>
      <c r="U109" s="22">
        <v>0.0022235823566472625</v>
      </c>
      <c r="V109" s="22">
        <v>0.012811834186964138</v>
      </c>
      <c r="W109" s="22">
        <v>0.004748879157966037</v>
      </c>
      <c r="X109" s="22">
        <v>0.007080067853358426</v>
      </c>
      <c r="Y109" s="22">
        <v>0.002558060962476888</v>
      </c>
      <c r="Z109" s="22">
        <v>9.293023138664383E-4</v>
      </c>
      <c r="AA109" s="22">
        <v>4.597751081983719E-4</v>
      </c>
      <c r="AB109" s="22">
        <v>0.011058061006999943</v>
      </c>
      <c r="AC109" s="22">
        <v>0.0029903219947430846</v>
      </c>
      <c r="AD109" s="22">
        <v>0.004193076545891812</v>
      </c>
      <c r="AE109" s="22">
        <v>0.0015950766019969908</v>
      </c>
      <c r="AF109" s="22">
        <v>2.3833316030628834E-4</v>
      </c>
      <c r="AG109" s="22">
        <v>1.3398315382551226E-4</v>
      </c>
      <c r="AH109" s="22">
        <v>0.005561168067148917</v>
      </c>
      <c r="AI109" s="22">
        <v>0.0017294135878208486</v>
      </c>
      <c r="AJ109" s="22">
        <v>0.0025792568279021594</v>
      </c>
      <c r="AK109" s="22">
        <v>0.0011721213367921362</v>
      </c>
      <c r="AL109" s="22">
        <v>-4.471037828214286E-4</v>
      </c>
      <c r="AM109" s="22">
        <v>5.347661298425799E-4</v>
      </c>
      <c r="AN109" s="22">
        <v>0.0027436801241022503</v>
      </c>
      <c r="AO109" s="22">
        <v>0.0010053728575751787</v>
      </c>
    </row>
    <row r="110" ht="14.25" customHeight="1">
      <c r="E110" s="24" t="s">
        <v>61</v>
      </c>
      <c r="F110" s="22">
        <v>13.5</v>
      </c>
      <c r="G110" s="22">
        <v>8.340000000000002</v>
      </c>
      <c r="H110" s="22">
        <v>1.89</v>
      </c>
      <c r="I110" s="7"/>
      <c r="J110" s="7"/>
      <c r="K110" s="7"/>
      <c r="N110" s="23"/>
      <c r="O110" s="24"/>
      <c r="P110" s="1" t="s">
        <v>42</v>
      </c>
      <c r="Q110" s="24" t="s">
        <v>65</v>
      </c>
      <c r="R110" s="22">
        <v>0.01341804875123529</v>
      </c>
      <c r="S110" s="22">
        <v>0.00207785060485588</v>
      </c>
      <c r="T110" s="22">
        <v>0.006086690229304581</v>
      </c>
      <c r="U110" s="22">
        <v>0.0012920174583951922</v>
      </c>
      <c r="V110" s="22">
        <v>0.018626442661002694</v>
      </c>
      <c r="W110" s="22">
        <v>0.0032765130564823964</v>
      </c>
      <c r="X110" s="22">
        <v>0.01831590274830542</v>
      </c>
      <c r="Y110" s="22">
        <v>0.0026489958838911577</v>
      </c>
      <c r="Z110" s="22">
        <v>0.0030933536998012066</v>
      </c>
      <c r="AA110" s="22">
        <v>3.4927024073690203E-4</v>
      </c>
      <c r="AB110" s="22">
        <v>0.013055838120827083</v>
      </c>
      <c r="AC110" s="22">
        <v>0.002189104414663089</v>
      </c>
      <c r="AD110" s="22">
        <v>0.01408134363448423</v>
      </c>
      <c r="AE110" s="22">
        <v>0.003264433264928843</v>
      </c>
      <c r="AF110" s="22">
        <v>7.348531508425035E-5</v>
      </c>
      <c r="AG110" s="22">
        <v>6.97142910724078E-5</v>
      </c>
      <c r="AH110" s="22">
        <v>0.0076258323717134716</v>
      </c>
      <c r="AI110" s="22">
        <v>0.0023227588160080123</v>
      </c>
      <c r="AJ110" s="22">
        <v>0.0020443163239118253</v>
      </c>
      <c r="AK110" s="22">
        <v>0.0012438700323520971</v>
      </c>
      <c r="AL110" s="22">
        <v>0.0011765641263666964</v>
      </c>
      <c r="AM110" s="22">
        <v>6.217235427506956E-4</v>
      </c>
      <c r="AN110" s="22">
        <v>0.009705478549069108</v>
      </c>
      <c r="AO110" s="22">
        <v>0.0019283804422904115</v>
      </c>
    </row>
    <row r="111" ht="14.25" customHeight="1">
      <c r="E111" s="24" t="s">
        <v>62</v>
      </c>
      <c r="F111" s="22">
        <v>2.1386911885543407</v>
      </c>
      <c r="G111" s="22">
        <v>1.3698175060934124</v>
      </c>
      <c r="H111" s="22">
        <v>0.49889878733065673</v>
      </c>
      <c r="I111" s="7"/>
      <c r="J111" s="7"/>
      <c r="K111" s="7"/>
      <c r="N111" s="23"/>
      <c r="O111" s="24" t="s">
        <v>41</v>
      </c>
      <c r="P111" s="24" t="s">
        <v>52</v>
      </c>
      <c r="Q111" s="24" t="s">
        <v>43</v>
      </c>
      <c r="R111" s="22">
        <v>0.00823886588386319</v>
      </c>
      <c r="S111" s="22">
        <v>0.0022657380933840975</v>
      </c>
      <c r="T111" s="22">
        <v>0.005260560726264716</v>
      </c>
      <c r="U111" s="22">
        <v>0.004852504907986372</v>
      </c>
      <c r="V111" s="22">
        <v>0.00828052554154479</v>
      </c>
      <c r="W111" s="22">
        <v>0.001693679186539764</v>
      </c>
      <c r="X111" s="22">
        <v>0.01831590274830542</v>
      </c>
      <c r="Y111" s="22">
        <v>0.0026489958838911577</v>
      </c>
      <c r="Z111" s="22">
        <v>0.0030933536998012066</v>
      </c>
      <c r="AA111" s="22">
        <v>3.4927024073690203E-4</v>
      </c>
      <c r="AB111" s="22">
        <v>0.013055838120827083</v>
      </c>
      <c r="AC111" s="22">
        <v>0.002189104414663089</v>
      </c>
      <c r="AD111" s="22">
        <v>0.0038082685317526086</v>
      </c>
      <c r="AE111" s="22">
        <v>0.0017254410543959904</v>
      </c>
      <c r="AF111" s="22">
        <v>0.0035170528985376957</v>
      </c>
      <c r="AG111" s="22">
        <v>8.21741097296403E-4</v>
      </c>
      <c r="AH111" s="22">
        <v>0.010182522356741826</v>
      </c>
      <c r="AI111" s="22">
        <v>0.0021032674563641685</v>
      </c>
      <c r="AJ111" s="22">
        <v>5.702999404463962E-4</v>
      </c>
      <c r="AK111" s="22">
        <v>0.004617817812890754</v>
      </c>
      <c r="AL111" s="22">
        <v>-0.0038125635351696787</v>
      </c>
      <c r="AM111" s="22">
        <v>0.0019045967656255132</v>
      </c>
      <c r="AN111" s="22">
        <v>7.505779450920479E-4</v>
      </c>
      <c r="AO111" s="22">
        <v>2.949023026709596E-4</v>
      </c>
    </row>
    <row r="112" ht="14.25" customHeight="1">
      <c r="E112" s="24" t="s">
        <v>63</v>
      </c>
      <c r="F112" s="22">
        <v>0.676313536756435</v>
      </c>
      <c r="G112" s="22">
        <v>0.43317432980267606</v>
      </c>
      <c r="H112" s="22">
        <v>0.15776564898608308</v>
      </c>
      <c r="I112" s="7"/>
      <c r="J112" s="7"/>
      <c r="K112" s="7"/>
      <c r="N112" s="23"/>
      <c r="O112" s="24" t="s">
        <v>41</v>
      </c>
      <c r="P112" s="24" t="s">
        <v>52</v>
      </c>
      <c r="Q112" s="24" t="s">
        <v>45</v>
      </c>
      <c r="R112" s="22">
        <v>0.01369799833340663</v>
      </c>
      <c r="S112" s="22">
        <v>0.002807498204642169</v>
      </c>
      <c r="T112" s="22">
        <v>7.124936441795127E-4</v>
      </c>
      <c r="U112" s="22">
        <v>3.125747258432969E-4</v>
      </c>
      <c r="V112" s="22">
        <v>0.006427906090824836</v>
      </c>
      <c r="W112" s="22">
        <v>0.0015460504740598031</v>
      </c>
      <c r="X112" s="22">
        <v>0.01901048512612597</v>
      </c>
      <c r="Y112" s="22">
        <v>0.002455540998453805</v>
      </c>
      <c r="Z112" s="22">
        <v>1.0750214702396898E-4</v>
      </c>
      <c r="AA112" s="22">
        <v>1.0198549138621012E-4</v>
      </c>
      <c r="AB112" s="22">
        <v>0.006116464717496675</v>
      </c>
      <c r="AC112" s="22">
        <v>0.001136088296340325</v>
      </c>
      <c r="AD112" s="22">
        <v>0.0017662678702106342</v>
      </c>
      <c r="AE112" s="22">
        <v>0.0012021478234947264</v>
      </c>
      <c r="AF112" s="22">
        <v>0.0</v>
      </c>
      <c r="AG112" s="22">
        <v>0.0</v>
      </c>
      <c r="AH112" s="22">
        <v>0.001998586722370534</v>
      </c>
      <c r="AI112" s="22">
        <v>0.001210796323988231</v>
      </c>
      <c r="AJ112" s="22">
        <v>-3.34305776857885E-4</v>
      </c>
      <c r="AK112" s="22">
        <v>6.704846080335109E-4</v>
      </c>
      <c r="AL112" s="22">
        <v>0.003992392394188624</v>
      </c>
      <c r="AM112" s="22">
        <v>0.0038762740025184666</v>
      </c>
      <c r="AN112" s="22">
        <v>0.0028075868429135176</v>
      </c>
      <c r="AO112" s="22">
        <v>9.399100432747132E-4</v>
      </c>
    </row>
    <row r="113" ht="14.25" customHeight="1">
      <c r="A113" s="22" t="s">
        <v>53</v>
      </c>
      <c r="B113" s="22" t="s">
        <v>41</v>
      </c>
      <c r="C113" s="22" t="s">
        <v>52</v>
      </c>
      <c r="D113" s="22" t="s">
        <v>64</v>
      </c>
      <c r="E113" s="22" t="s">
        <v>40</v>
      </c>
      <c r="F113" s="22">
        <v>10.2</v>
      </c>
      <c r="G113" s="22">
        <v>9.2</v>
      </c>
      <c r="H113" s="22">
        <v>1.7000000000000002</v>
      </c>
      <c r="I113" s="7" t="s">
        <v>44</v>
      </c>
      <c r="J113" s="7" t="s">
        <v>44</v>
      </c>
      <c r="K113" s="7" t="s">
        <v>44</v>
      </c>
      <c r="N113" s="23"/>
      <c r="O113" s="24" t="s">
        <v>46</v>
      </c>
      <c r="P113" s="24" t="s">
        <v>52</v>
      </c>
      <c r="Q113" s="24" t="s">
        <v>43</v>
      </c>
      <c r="R113" s="22">
        <v>0.012004105281977429</v>
      </c>
      <c r="S113" s="22">
        <v>0.002136915883559938</v>
      </c>
      <c r="T113" s="22">
        <v>4.6110704668091026E-4</v>
      </c>
      <c r="U113" s="22">
        <v>2.119655413027984E-4</v>
      </c>
      <c r="V113" s="22">
        <v>0.005271959602358845</v>
      </c>
      <c r="W113" s="22">
        <v>0.0012298663902586043</v>
      </c>
      <c r="X113" s="22">
        <v>0.017413375005997392</v>
      </c>
      <c r="Y113" s="22">
        <v>0.0035658741464826347</v>
      </c>
      <c r="Z113" s="22">
        <v>1.7997275875803048E-4</v>
      </c>
      <c r="AA113" s="22">
        <v>1.707371503378178E-4</v>
      </c>
      <c r="AB113" s="22">
        <v>0.004863499373606401</v>
      </c>
      <c r="AC113" s="22">
        <v>0.001022544832818208</v>
      </c>
      <c r="AD113" s="22">
        <v>0.0011741586640656718</v>
      </c>
      <c r="AE113" s="22">
        <v>9.199228669994842E-4</v>
      </c>
      <c r="AF113" s="22">
        <v>0.0</v>
      </c>
      <c r="AG113" s="22">
        <v>0.0</v>
      </c>
      <c r="AH113" s="22">
        <v>0.0021550590335124983</v>
      </c>
      <c r="AI113" s="22">
        <v>8.791084629056213E-4</v>
      </c>
      <c r="AJ113" s="22">
        <v>-0.0028955741514012923</v>
      </c>
      <c r="AK113" s="22">
        <v>0.0039016175554798214</v>
      </c>
      <c r="AL113" s="22">
        <v>0.0022120553265565822</v>
      </c>
      <c r="AM113" s="22">
        <v>0.0015938406741567385</v>
      </c>
      <c r="AN113" s="22">
        <v>0.0</v>
      </c>
      <c r="AO113" s="22">
        <v>0.0</v>
      </c>
    </row>
    <row r="114" ht="14.25" customHeight="1">
      <c r="A114" s="22" t="s">
        <v>54</v>
      </c>
      <c r="B114" s="22" t="s">
        <v>41</v>
      </c>
      <c r="C114" s="22" t="s">
        <v>52</v>
      </c>
      <c r="D114" s="22" t="s">
        <v>64</v>
      </c>
      <c r="E114" s="22" t="s">
        <v>40</v>
      </c>
      <c r="F114" s="22">
        <v>9.3</v>
      </c>
      <c r="G114" s="22">
        <v>7.2</v>
      </c>
      <c r="H114" s="22">
        <v>0.8999999999999999</v>
      </c>
      <c r="I114" s="7" t="s">
        <v>44</v>
      </c>
      <c r="J114" s="7" t="s">
        <v>44</v>
      </c>
      <c r="K114" s="7" t="s">
        <v>44</v>
      </c>
      <c r="N114" s="23"/>
      <c r="O114" s="24" t="s">
        <v>46</v>
      </c>
      <c r="P114" s="24" t="s">
        <v>52</v>
      </c>
      <c r="Q114" s="24" t="s">
        <v>45</v>
      </c>
      <c r="R114" s="22">
        <v>8.569849766361739E-4</v>
      </c>
      <c r="S114" s="22">
        <v>0.003272810428330832</v>
      </c>
      <c r="T114" s="22">
        <v>0.0018566763114624004</v>
      </c>
      <c r="U114" s="22">
        <v>9.238921875357708E-4</v>
      </c>
      <c r="V114" s="22">
        <v>0.0047510262910968205</v>
      </c>
      <c r="W114" s="22">
        <v>0.001292381179829224</v>
      </c>
      <c r="X114" s="22">
        <v>0.0156522882622343</v>
      </c>
      <c r="Y114" s="22">
        <v>0.0020301518831457553</v>
      </c>
      <c r="Z114" s="22">
        <v>8.179886538899062E-5</v>
      </c>
      <c r="AA114" s="22">
        <v>2.6498596287329566E-4</v>
      </c>
      <c r="AB114" s="22">
        <v>0.004097420298320684</v>
      </c>
      <c r="AC114" s="22">
        <v>8.393473889943888E-4</v>
      </c>
      <c r="AD114" s="22">
        <v>0.0035167676331342842</v>
      </c>
      <c r="AE114" s="22">
        <v>0.0013370716692980083</v>
      </c>
      <c r="AF114" s="22">
        <v>2.3944732498634895E-4</v>
      </c>
      <c r="AG114" s="22">
        <v>1.5303313095025065E-4</v>
      </c>
      <c r="AH114" s="22">
        <v>9.883343979336355E-4</v>
      </c>
      <c r="AI114" s="22">
        <v>9.812877805922909E-4</v>
      </c>
      <c r="AJ114" s="22">
        <v>1.0215462170921618E-4</v>
      </c>
      <c r="AK114" s="22">
        <v>3.772494751532575E-4</v>
      </c>
      <c r="AL114" s="22">
        <v>6.114534463291146E-4</v>
      </c>
      <c r="AM114" s="22">
        <v>0.0018973032730775518</v>
      </c>
      <c r="AN114" s="22">
        <v>9.863630803264279E-4</v>
      </c>
      <c r="AO114" s="22">
        <v>7.56569617508419E-4</v>
      </c>
    </row>
    <row r="115" ht="14.25" customHeight="1">
      <c r="A115" s="22" t="s">
        <v>55</v>
      </c>
      <c r="B115" s="22" t="s">
        <v>41</v>
      </c>
      <c r="C115" s="22" t="s">
        <v>52</v>
      </c>
      <c r="D115" s="22" t="s">
        <v>64</v>
      </c>
      <c r="E115" s="22" t="s">
        <v>40</v>
      </c>
      <c r="F115" s="22">
        <v>10.8</v>
      </c>
      <c r="G115" s="22">
        <v>7.1</v>
      </c>
      <c r="H115" s="22">
        <v>1.1</v>
      </c>
      <c r="I115" s="7" t="s">
        <v>44</v>
      </c>
      <c r="J115" s="7" t="s">
        <v>44</v>
      </c>
      <c r="K115" s="7" t="s">
        <v>44</v>
      </c>
      <c r="N115" s="23"/>
      <c r="O115" s="24"/>
      <c r="P115" s="1" t="s">
        <v>52</v>
      </c>
      <c r="Q115" s="24" t="s">
        <v>65</v>
      </c>
      <c r="R115" s="22">
        <v>0.015507737091189891</v>
      </c>
      <c r="S115" s="22">
        <v>0.0011174107310650619</v>
      </c>
      <c r="T115" s="22">
        <v>0.0021483773421063818</v>
      </c>
      <c r="U115" s="22">
        <v>0.0020061692924186634</v>
      </c>
      <c r="V115" s="22">
        <v>0.018402303089288256</v>
      </c>
      <c r="W115" s="22">
        <v>0.0028577544602102854</v>
      </c>
      <c r="X115" s="22">
        <v>0.019616104564662756</v>
      </c>
      <c r="Y115" s="22">
        <v>0.004572146522475862</v>
      </c>
      <c r="Z115" s="22">
        <v>-2.710739932231046E-4</v>
      </c>
      <c r="AA115" s="22">
        <v>3.3978827270710553E-4</v>
      </c>
      <c r="AB115" s="22">
        <v>0.0036856673834407454</v>
      </c>
      <c r="AC115" s="22">
        <v>9.04651030330473E-4</v>
      </c>
      <c r="AD115" s="22">
        <v>0.0042781998948625555</v>
      </c>
      <c r="AE115" s="22">
        <v>5.075952862299317E-4</v>
      </c>
      <c r="AF115" s="22">
        <v>0.006691141364185138</v>
      </c>
      <c r="AG115" s="22">
        <v>4.439883063928691E-4</v>
      </c>
      <c r="AH115" s="22">
        <v>0.015510508892658521</v>
      </c>
      <c r="AI115" s="22">
        <v>0.0016698462153851613</v>
      </c>
      <c r="AJ115" s="22">
        <v>8.894242056590243E-4</v>
      </c>
      <c r="AK115" s="22">
        <v>4.696653915413936E-4</v>
      </c>
      <c r="AL115" s="22">
        <v>0.004069597117777105</v>
      </c>
      <c r="AM115" s="22">
        <v>0.0016281134851051096</v>
      </c>
      <c r="AN115" s="22">
        <v>0.0035227137611756765</v>
      </c>
      <c r="AO115" s="22">
        <v>0.001462280278725861</v>
      </c>
    </row>
    <row r="116" ht="14.25" customHeight="1">
      <c r="A116" s="22" t="s">
        <v>56</v>
      </c>
      <c r="B116" s="22" t="s">
        <v>41</v>
      </c>
      <c r="C116" s="22" t="s">
        <v>52</v>
      </c>
      <c r="D116" s="22" t="s">
        <v>64</v>
      </c>
      <c r="E116" s="22" t="s">
        <v>40</v>
      </c>
      <c r="F116" s="22">
        <v>7.7</v>
      </c>
      <c r="G116" s="22">
        <v>5.5</v>
      </c>
      <c r="H116" s="22">
        <v>1.2</v>
      </c>
      <c r="I116" s="7" t="s">
        <v>44</v>
      </c>
      <c r="J116" s="7" t="s">
        <v>44</v>
      </c>
      <c r="K116" s="7" t="s">
        <v>44</v>
      </c>
      <c r="N116" s="23"/>
      <c r="P116" s="7"/>
      <c r="Q116" s="7"/>
      <c r="R116" s="7"/>
    </row>
    <row r="117" ht="14.25" customHeight="1">
      <c r="E117" s="24" t="s">
        <v>61</v>
      </c>
      <c r="F117" s="22">
        <v>9.5</v>
      </c>
      <c r="G117" s="22">
        <v>7.25</v>
      </c>
      <c r="H117" s="22">
        <v>1.225</v>
      </c>
      <c r="I117" s="7"/>
      <c r="J117" s="7"/>
      <c r="K117" s="7"/>
      <c r="N117" s="23"/>
      <c r="P117" s="7"/>
      <c r="Q117" s="7"/>
      <c r="R117" s="7"/>
    </row>
    <row r="118" ht="14.25" customHeight="1">
      <c r="E118" s="24" t="s">
        <v>62</v>
      </c>
      <c r="F118" s="22">
        <v>1.168332144554796</v>
      </c>
      <c r="G118" s="22">
        <v>1.3124404748406675</v>
      </c>
      <c r="H118" s="22">
        <v>0.2947456530637892</v>
      </c>
      <c r="I118" s="7"/>
      <c r="J118" s="7"/>
      <c r="K118" s="7"/>
      <c r="N118" s="23"/>
      <c r="P118" s="7"/>
      <c r="Q118" s="24"/>
      <c r="R118" s="20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ht="14.25" customHeight="1">
      <c r="E119" s="24" t="s">
        <v>63</v>
      </c>
      <c r="F119" s="22">
        <v>0.584166072277398</v>
      </c>
      <c r="G119" s="22">
        <v>0.6562202374203338</v>
      </c>
      <c r="H119" s="22">
        <v>0.1473728265318946</v>
      </c>
      <c r="I119" s="7"/>
      <c r="J119" s="7"/>
      <c r="K119" s="7"/>
      <c r="N119" s="23"/>
      <c r="P119" s="2" t="s">
        <v>8</v>
      </c>
      <c r="Q119" s="2"/>
      <c r="R119" s="24" t="s">
        <v>9</v>
      </c>
      <c r="S119" s="24"/>
      <c r="T119" s="24" t="s">
        <v>10</v>
      </c>
      <c r="V119" s="24"/>
      <c r="Y119" s="26" t="s">
        <v>66</v>
      </c>
      <c r="Z119" s="2"/>
      <c r="AA119" s="26" t="s">
        <v>67</v>
      </c>
      <c r="AB119" s="24"/>
      <c r="AC119" s="26" t="s">
        <v>68</v>
      </c>
      <c r="AD119" s="24"/>
      <c r="AE119" s="26" t="s">
        <v>69</v>
      </c>
      <c r="AF119" s="24"/>
    </row>
    <row r="120" ht="14.25" customHeight="1">
      <c r="A120" s="22">
        <v>1.0</v>
      </c>
      <c r="B120" s="22" t="s">
        <v>41</v>
      </c>
      <c r="C120" s="22" t="s">
        <v>42</v>
      </c>
      <c r="D120" s="22" t="s">
        <v>43</v>
      </c>
      <c r="E120" s="22" t="s">
        <v>57</v>
      </c>
      <c r="F120" s="22">
        <v>15.7</v>
      </c>
      <c r="G120" s="22">
        <v>10.0</v>
      </c>
      <c r="H120" s="22">
        <v>2.6</v>
      </c>
      <c r="I120" s="7">
        <v>0.0016011745130907037</v>
      </c>
      <c r="J120" s="7">
        <v>0.0012534177582150172</v>
      </c>
      <c r="K120" s="7">
        <v>0.002433334185540053</v>
      </c>
      <c r="N120" s="23" t="s">
        <v>66</v>
      </c>
      <c r="O120" s="24" t="s">
        <v>70</v>
      </c>
      <c r="P120" s="22">
        <v>0.0013117470830329488</v>
      </c>
      <c r="Q120" s="22">
        <v>3.2030935723624825E-4</v>
      </c>
      <c r="R120" s="22">
        <v>0.008972246038037984</v>
      </c>
      <c r="S120" s="22">
        <v>0.004123977078814771</v>
      </c>
      <c r="T120" s="22">
        <v>0.008037143736926702</v>
      </c>
      <c r="U120" s="22">
        <v>0.0019469315615104395</v>
      </c>
      <c r="V120" s="24"/>
      <c r="W120" s="24" t="s">
        <v>71</v>
      </c>
      <c r="X120" s="24" t="s">
        <v>43</v>
      </c>
      <c r="Y120" s="22">
        <v>0.0013117470830329488</v>
      </c>
      <c r="Z120" s="22">
        <v>3.2030935723624825E-4</v>
      </c>
      <c r="AA120" s="22">
        <v>0.015364219854414454</v>
      </c>
      <c r="AB120" s="22">
        <v>0.004489211956510379</v>
      </c>
      <c r="AC120" s="22">
        <v>0.026546930008561162</v>
      </c>
      <c r="AD120" s="22">
        <v>0.00151160478357741</v>
      </c>
      <c r="AE120" s="22">
        <v>0.0017163398819186302</v>
      </c>
      <c r="AF120" s="22">
        <v>0.0010149038845101719</v>
      </c>
    </row>
    <row r="121" ht="14.25" customHeight="1">
      <c r="A121" s="22">
        <v>3.0</v>
      </c>
      <c r="B121" s="22" t="s">
        <v>41</v>
      </c>
      <c r="C121" s="22" t="s">
        <v>42</v>
      </c>
      <c r="D121" s="22" t="s">
        <v>43</v>
      </c>
      <c r="E121" s="22" t="s">
        <v>57</v>
      </c>
      <c r="F121" s="22">
        <v>17.6</v>
      </c>
      <c r="G121" s="22">
        <v>8.6</v>
      </c>
      <c r="H121" s="22">
        <v>2.2</v>
      </c>
      <c r="I121" s="7">
        <v>0.001426317272371572</v>
      </c>
      <c r="J121" s="7">
        <v>0.0</v>
      </c>
      <c r="K121" s="7">
        <v>0.009095582838482481</v>
      </c>
      <c r="N121" s="23" t="s">
        <v>66</v>
      </c>
      <c r="O121" s="24" t="s">
        <v>72</v>
      </c>
      <c r="P121" s="22">
        <v>0.001324775085240071</v>
      </c>
      <c r="Q121" s="22">
        <v>4.922977994917676E-4</v>
      </c>
      <c r="R121" s="22">
        <v>0.0019903946215490947</v>
      </c>
      <c r="S121" s="22">
        <v>8.778884663590231E-4</v>
      </c>
      <c r="T121" s="22">
        <v>0.006439450623014845</v>
      </c>
      <c r="U121" s="22">
        <v>0.002163261930698056</v>
      </c>
      <c r="V121" s="24"/>
      <c r="W121" s="24" t="s">
        <v>71</v>
      </c>
      <c r="X121" s="24" t="s">
        <v>45</v>
      </c>
      <c r="Y121" s="22">
        <v>0.001324775085240071</v>
      </c>
      <c r="Z121" s="22">
        <v>4.922977994917676E-4</v>
      </c>
      <c r="AA121" s="22">
        <v>0.015898176401715085</v>
      </c>
      <c r="AB121" s="22">
        <v>0.004121968724536658</v>
      </c>
      <c r="AC121" s="22">
        <v>0.004892383356175757</v>
      </c>
      <c r="AD121" s="22">
        <v>9.715883839106378E-4</v>
      </c>
      <c r="AE121" s="22">
        <v>0.0014816525625873961</v>
      </c>
      <c r="AF121" s="22">
        <v>0.0015396938112270835</v>
      </c>
    </row>
    <row r="122" ht="14.25" customHeight="1">
      <c r="A122" s="22">
        <v>4.0</v>
      </c>
      <c r="B122" s="22" t="s">
        <v>41</v>
      </c>
      <c r="C122" s="22" t="s">
        <v>42</v>
      </c>
      <c r="D122" s="22" t="s">
        <v>43</v>
      </c>
      <c r="E122" s="22" t="s">
        <v>57</v>
      </c>
      <c r="F122" s="22">
        <v>12.5</v>
      </c>
      <c r="G122" s="22">
        <v>5.0</v>
      </c>
      <c r="H122" s="22">
        <v>2.1999999999999997</v>
      </c>
      <c r="I122" s="7">
        <v>0.0025326809943473677</v>
      </c>
      <c r="J122" s="7">
        <v>0.017026629674172677</v>
      </c>
      <c r="K122" s="7">
        <v>0.0028861980126124254</v>
      </c>
      <c r="N122" s="23" t="s">
        <v>66</v>
      </c>
      <c r="O122" s="24" t="s">
        <v>73</v>
      </c>
      <c r="P122" s="22">
        <v>0.01341804875123529</v>
      </c>
      <c r="Q122" s="22">
        <v>0.00207785060485588</v>
      </c>
      <c r="R122" s="22">
        <v>0.006086690229304581</v>
      </c>
      <c r="S122" s="22">
        <v>0.0012920174583951922</v>
      </c>
      <c r="T122" s="22">
        <v>0.018626442661002694</v>
      </c>
      <c r="U122" s="22">
        <v>0.0032765130564823964</v>
      </c>
      <c r="W122" s="24" t="s">
        <v>71</v>
      </c>
      <c r="X122" s="24" t="s">
        <v>64</v>
      </c>
      <c r="Y122" s="22">
        <v>0.01341804875123529</v>
      </c>
      <c r="Z122" s="22">
        <v>0.00207785060485588</v>
      </c>
      <c r="AA122" s="22">
        <v>0.01831590274830542</v>
      </c>
      <c r="AB122" s="22">
        <v>0.0026489958838911577</v>
      </c>
      <c r="AC122" s="22">
        <v>0.01408134363448423</v>
      </c>
      <c r="AD122" s="22">
        <v>0.003264433264928843</v>
      </c>
      <c r="AE122" s="22">
        <v>0.0020443163239118253</v>
      </c>
      <c r="AF122" s="22">
        <v>0.0012438700323520971</v>
      </c>
    </row>
    <row r="123" ht="14.25" customHeight="1">
      <c r="A123" s="22">
        <v>5.0</v>
      </c>
      <c r="B123" s="22" t="s">
        <v>41</v>
      </c>
      <c r="C123" s="22" t="s">
        <v>42</v>
      </c>
      <c r="D123" s="22" t="s">
        <v>43</v>
      </c>
      <c r="E123" s="22" t="s">
        <v>57</v>
      </c>
      <c r="F123" s="22">
        <v>21.6</v>
      </c>
      <c r="G123" s="22">
        <v>11.8</v>
      </c>
      <c r="H123" s="22">
        <v>3.6999999999999997</v>
      </c>
      <c r="I123" s="7">
        <v>0.0</v>
      </c>
      <c r="J123" s="7">
        <v>0.0</v>
      </c>
      <c r="K123" s="7">
        <v>0.005246115289248565</v>
      </c>
      <c r="N123" s="23" t="s">
        <v>66</v>
      </c>
      <c r="O123" s="24" t="s">
        <v>74</v>
      </c>
      <c r="P123" s="22">
        <v>0.00823886588386319</v>
      </c>
      <c r="Q123" s="22">
        <v>0.0022657380933840975</v>
      </c>
      <c r="R123" s="22">
        <v>0.005260560726264716</v>
      </c>
      <c r="S123" s="22">
        <v>0.004852504907986372</v>
      </c>
      <c r="T123" s="22">
        <v>0.00828052554154479</v>
      </c>
      <c r="U123" s="22">
        <v>0.001693679186539764</v>
      </c>
      <c r="W123" s="24" t="s">
        <v>75</v>
      </c>
      <c r="X123" s="24" t="s">
        <v>43</v>
      </c>
      <c r="Y123" s="22">
        <v>0.00823886588386319</v>
      </c>
      <c r="Z123" s="22">
        <v>0.0022657380933840975</v>
      </c>
      <c r="AA123" s="22">
        <v>0.01831590274830542</v>
      </c>
      <c r="AB123" s="22">
        <v>0.0026489958838911577</v>
      </c>
      <c r="AC123" s="22">
        <v>0.0038082685317526086</v>
      </c>
      <c r="AD123" s="22">
        <v>0.0017254410543959904</v>
      </c>
      <c r="AE123" s="22">
        <v>5.702999404463962E-4</v>
      </c>
      <c r="AF123" s="22">
        <v>0.004617817812890754</v>
      </c>
    </row>
    <row r="124" ht="14.25" customHeight="1">
      <c r="A124" s="22">
        <v>8.0</v>
      </c>
      <c r="B124" s="22" t="s">
        <v>41</v>
      </c>
      <c r="C124" s="22" t="s">
        <v>42</v>
      </c>
      <c r="D124" s="22" t="s">
        <v>43</v>
      </c>
      <c r="E124" s="22" t="s">
        <v>57</v>
      </c>
      <c r="F124" s="22">
        <v>18.5</v>
      </c>
      <c r="G124" s="22">
        <v>10.8</v>
      </c>
      <c r="H124" s="22">
        <v>2.8</v>
      </c>
      <c r="I124" s="7">
        <v>0.0</v>
      </c>
      <c r="J124" s="7">
        <v>0.0</v>
      </c>
      <c r="K124" s="7">
        <v>0.014962192931430434</v>
      </c>
      <c r="N124" s="23" t="s">
        <v>66</v>
      </c>
      <c r="O124" s="24" t="s">
        <v>76</v>
      </c>
      <c r="P124" s="22">
        <v>0.01369799833340663</v>
      </c>
      <c r="Q124" s="22">
        <v>0.002807498204642169</v>
      </c>
      <c r="R124" s="22">
        <v>7.124936441795127E-4</v>
      </c>
      <c r="S124" s="22">
        <v>3.125747258432969E-4</v>
      </c>
      <c r="T124" s="22">
        <v>0.006427906090824836</v>
      </c>
      <c r="U124" s="22">
        <v>0.0015460504740598031</v>
      </c>
      <c r="W124" s="24" t="s">
        <v>75</v>
      </c>
      <c r="X124" s="24" t="s">
        <v>45</v>
      </c>
      <c r="Y124" s="22">
        <v>0.01369799833340663</v>
      </c>
      <c r="Z124" s="22">
        <v>0.002807498204642169</v>
      </c>
      <c r="AA124" s="22">
        <v>0.01901048512612597</v>
      </c>
      <c r="AB124" s="22">
        <v>0.002455540998453805</v>
      </c>
      <c r="AC124" s="22">
        <v>0.0017662678702106342</v>
      </c>
      <c r="AD124" s="22">
        <v>0.0012021478234947264</v>
      </c>
      <c r="AE124" s="22">
        <v>-3.34305776857885E-4</v>
      </c>
      <c r="AF124" s="22">
        <v>6.704846080335109E-4</v>
      </c>
    </row>
    <row r="125" ht="14.25" customHeight="1">
      <c r="A125" s="22">
        <v>11.0</v>
      </c>
      <c r="B125" s="22" t="s">
        <v>41</v>
      </c>
      <c r="C125" s="22" t="s">
        <v>42</v>
      </c>
      <c r="D125" s="22" t="s">
        <v>43</v>
      </c>
      <c r="E125" s="22" t="s">
        <v>57</v>
      </c>
      <c r="F125" s="22">
        <v>14.2</v>
      </c>
      <c r="G125" s="22">
        <v>10.2</v>
      </c>
      <c r="H125" s="22">
        <v>3.0</v>
      </c>
      <c r="I125" s="7">
        <v>0.0</v>
      </c>
      <c r="J125" s="7">
        <v>0.0</v>
      </c>
      <c r="K125" s="7">
        <v>0.0</v>
      </c>
      <c r="N125" s="23" t="s">
        <v>66</v>
      </c>
      <c r="O125" s="24" t="s">
        <v>77</v>
      </c>
      <c r="P125" s="22">
        <v>0.015507737091189891</v>
      </c>
      <c r="Q125" s="22">
        <v>0.0011174107310650619</v>
      </c>
      <c r="R125" s="22">
        <v>0.0021483773421063818</v>
      </c>
      <c r="S125" s="22">
        <v>0.0020061692924186634</v>
      </c>
      <c r="T125" s="22">
        <v>0.018402303089288256</v>
      </c>
      <c r="U125" s="22">
        <v>0.0028577544602102854</v>
      </c>
      <c r="W125" s="24" t="s">
        <v>75</v>
      </c>
      <c r="X125" s="24" t="s">
        <v>64</v>
      </c>
      <c r="Y125" s="22">
        <v>0.015507737091189891</v>
      </c>
      <c r="Z125" s="22">
        <v>0.0011174107310650619</v>
      </c>
      <c r="AA125" s="22">
        <v>0.019616104564662756</v>
      </c>
      <c r="AB125" s="22">
        <v>0.004572146522475862</v>
      </c>
      <c r="AC125" s="22">
        <v>0.0042781998948625555</v>
      </c>
      <c r="AD125" s="22">
        <v>5.075952862299317E-4</v>
      </c>
      <c r="AE125" s="22">
        <v>8.894242056590243E-4</v>
      </c>
      <c r="AF125" s="22">
        <v>4.696653915413936E-4</v>
      </c>
    </row>
    <row r="126" ht="14.25" customHeight="1">
      <c r="A126" s="22">
        <v>14.0</v>
      </c>
      <c r="B126" s="22" t="s">
        <v>41</v>
      </c>
      <c r="C126" s="22" t="s">
        <v>42</v>
      </c>
      <c r="D126" s="22" t="s">
        <v>43</v>
      </c>
      <c r="E126" s="22" t="s">
        <v>57</v>
      </c>
      <c r="F126" s="22">
        <v>12.4</v>
      </c>
      <c r="G126" s="22">
        <v>7.2</v>
      </c>
      <c r="H126" s="22">
        <v>2.0999999999999996</v>
      </c>
      <c r="I126" s="7">
        <v>0.0020343484449443228</v>
      </c>
      <c r="J126" s="7">
        <v>0.0</v>
      </c>
      <c r="K126" s="7">
        <v>0.006209384825870047</v>
      </c>
      <c r="N126" s="23" t="s">
        <v>67</v>
      </c>
      <c r="O126" s="24" t="s">
        <v>70</v>
      </c>
      <c r="P126" s="22">
        <v>0.015364219854414454</v>
      </c>
      <c r="Q126" s="22">
        <v>0.004489211956510379</v>
      </c>
      <c r="R126" s="22">
        <v>7.813344447293845E-4</v>
      </c>
      <c r="S126" s="22">
        <v>5.625225627833733E-4</v>
      </c>
      <c r="T126" s="22">
        <v>0.005777476112542839</v>
      </c>
      <c r="U126" s="22">
        <v>0.0012928184070296405</v>
      </c>
    </row>
    <row r="127" ht="14.25" customHeight="1">
      <c r="A127" s="22">
        <v>17.0</v>
      </c>
      <c r="B127" s="22" t="s">
        <v>41</v>
      </c>
      <c r="C127" s="22" t="s">
        <v>42</v>
      </c>
      <c r="D127" s="22" t="s">
        <v>43</v>
      </c>
      <c r="E127" s="22" t="s">
        <v>57</v>
      </c>
      <c r="F127" s="22">
        <v>18.8</v>
      </c>
      <c r="G127" s="22">
        <v>6.2</v>
      </c>
      <c r="H127" s="22">
        <v>1.7999999999999994</v>
      </c>
      <c r="I127" s="7">
        <v>0.002697906308624828</v>
      </c>
      <c r="J127" s="7">
        <v>0.03372702696156666</v>
      </c>
      <c r="K127" s="7">
        <v>0.020189878970924214</v>
      </c>
      <c r="N127" s="23" t="s">
        <v>67</v>
      </c>
      <c r="O127" s="24" t="s">
        <v>72</v>
      </c>
      <c r="P127" s="22">
        <v>0.015898176401715085</v>
      </c>
      <c r="Q127" s="22">
        <v>0.004121968724536658</v>
      </c>
      <c r="R127" s="22">
        <v>0.0011114349675733673</v>
      </c>
      <c r="S127" s="22">
        <v>4.427585630932321E-4</v>
      </c>
      <c r="T127" s="22">
        <v>0.004685254336601839</v>
      </c>
      <c r="U127" s="22">
        <v>0.0013126875601113673</v>
      </c>
    </row>
    <row r="128" ht="14.25" customHeight="1">
      <c r="A128" s="22">
        <v>18.0</v>
      </c>
      <c r="B128" s="22" t="s">
        <v>41</v>
      </c>
      <c r="C128" s="22" t="s">
        <v>42</v>
      </c>
      <c r="D128" s="22" t="s">
        <v>43</v>
      </c>
      <c r="E128" s="22" t="s">
        <v>57</v>
      </c>
      <c r="F128" s="22">
        <v>16.6</v>
      </c>
      <c r="G128" s="22">
        <v>8.9</v>
      </c>
      <c r="H128" s="22">
        <v>1.8000000000000003</v>
      </c>
      <c r="I128" s="7">
        <v>0.0015132962139177458</v>
      </c>
      <c r="J128" s="7">
        <v>0.02874313994838749</v>
      </c>
      <c r="K128" s="7">
        <v>0.011311606578232106</v>
      </c>
      <c r="N128" s="23" t="s">
        <v>67</v>
      </c>
      <c r="O128" s="24" t="s">
        <v>73</v>
      </c>
      <c r="P128" s="22">
        <v>0.01831590274830542</v>
      </c>
      <c r="Q128" s="22">
        <v>0.0026489958838911577</v>
      </c>
      <c r="R128" s="22">
        <v>0.0030933536998012066</v>
      </c>
      <c r="S128" s="22">
        <v>3.4927024073690203E-4</v>
      </c>
      <c r="T128" s="22">
        <v>0.013055838120827083</v>
      </c>
      <c r="U128" s="22">
        <v>0.002189104414663089</v>
      </c>
    </row>
    <row r="129" ht="14.25" customHeight="1">
      <c r="E129" s="24" t="s">
        <v>61</v>
      </c>
      <c r="F129" s="22">
        <v>14.848416607227739</v>
      </c>
      <c r="G129" s="22">
        <v>7.9356220237420345</v>
      </c>
      <c r="H129" s="22">
        <v>2.2347372826531897</v>
      </c>
      <c r="I129" s="22">
        <v>0.0013117470830329488</v>
      </c>
      <c r="J129" s="22">
        <v>0.008972246038037984</v>
      </c>
      <c r="K129" s="22">
        <v>0.008037143736926702</v>
      </c>
      <c r="N129" s="23" t="s">
        <v>67</v>
      </c>
      <c r="O129" s="24" t="s">
        <v>74</v>
      </c>
      <c r="P129" s="22">
        <v>0.01831590274830542</v>
      </c>
      <c r="Q129" s="22">
        <v>0.0026489958838911577</v>
      </c>
      <c r="R129" s="22">
        <v>0.0030933536998012066</v>
      </c>
      <c r="S129" s="22">
        <v>3.4927024073690203E-4</v>
      </c>
      <c r="T129" s="22">
        <v>0.013055838120827083</v>
      </c>
      <c r="U129" s="22">
        <v>0.002189104414663089</v>
      </c>
    </row>
    <row r="130" ht="14.25" customHeight="1">
      <c r="E130" s="24" t="s">
        <v>62</v>
      </c>
      <c r="F130" s="22">
        <v>5.4890481195015495</v>
      </c>
      <c r="G130" s="22">
        <v>3.14737439722388</v>
      </c>
      <c r="H130" s="22">
        <v>0.8911347555335488</v>
      </c>
      <c r="I130" s="22">
        <v>0.0010129071247310807</v>
      </c>
      <c r="J130" s="22">
        <v>0.013041160587382401</v>
      </c>
      <c r="K130" s="22">
        <v>0.006156738182841202</v>
      </c>
      <c r="N130" s="23" t="s">
        <v>67</v>
      </c>
      <c r="O130" s="24" t="s">
        <v>76</v>
      </c>
      <c r="P130" s="22">
        <v>0.01901048512612597</v>
      </c>
      <c r="Q130" s="22">
        <v>0.002455540998453805</v>
      </c>
      <c r="R130" s="22">
        <v>1.0750214702396898E-4</v>
      </c>
      <c r="S130" s="22">
        <v>1.0198549138621012E-4</v>
      </c>
      <c r="T130" s="22">
        <v>0.006116464717496675</v>
      </c>
      <c r="U130" s="22">
        <v>0.001136088296340325</v>
      </c>
    </row>
    <row r="131" ht="14.25" customHeight="1">
      <c r="E131" s="24" t="s">
        <v>63</v>
      </c>
      <c r="F131" s="22">
        <v>1.7357894243889</v>
      </c>
      <c r="G131" s="22">
        <v>0.9952871744526994</v>
      </c>
      <c r="H131" s="22">
        <v>0.2818015529623351</v>
      </c>
      <c r="I131" s="22">
        <v>3.2030935723624825E-4</v>
      </c>
      <c r="J131" s="22">
        <v>0.004123977078814771</v>
      </c>
      <c r="K131" s="22">
        <v>0.0019469315615104395</v>
      </c>
      <c r="N131" s="23" t="s">
        <v>67</v>
      </c>
      <c r="O131" s="24" t="s">
        <v>77</v>
      </c>
      <c r="P131" s="22">
        <v>0.019616104564662756</v>
      </c>
      <c r="Q131" s="22">
        <v>0.004572146522475862</v>
      </c>
      <c r="R131" s="22">
        <v>-2.710739932231046E-4</v>
      </c>
      <c r="S131" s="22">
        <v>3.3978827270710553E-4</v>
      </c>
      <c r="T131" s="22">
        <v>0.0036856673834407454</v>
      </c>
      <c r="U131" s="22">
        <v>9.04651030330473E-4</v>
      </c>
    </row>
    <row r="132" ht="14.25" customHeight="1">
      <c r="A132" s="22">
        <v>21.0</v>
      </c>
      <c r="B132" s="22" t="s">
        <v>41</v>
      </c>
      <c r="C132" s="22" t="s">
        <v>42</v>
      </c>
      <c r="D132" s="22" t="s">
        <v>45</v>
      </c>
      <c r="E132" s="22" t="s">
        <v>57</v>
      </c>
      <c r="F132" s="22">
        <v>13.2</v>
      </c>
      <c r="G132" s="22">
        <v>7.4</v>
      </c>
      <c r="H132" s="22">
        <v>2.1</v>
      </c>
      <c r="I132" s="7">
        <v>0.0</v>
      </c>
      <c r="J132" s="7">
        <v>8.441228015029065E-4</v>
      </c>
      <c r="K132" s="7">
        <v>0.003027042724276872</v>
      </c>
      <c r="N132" s="23" t="s">
        <v>68</v>
      </c>
      <c r="O132" s="24" t="s">
        <v>70</v>
      </c>
      <c r="P132" s="22">
        <v>0.026546930008561162</v>
      </c>
      <c r="Q132" s="22">
        <v>0.00151160478357741</v>
      </c>
      <c r="R132" s="22">
        <v>0.003885472029462784</v>
      </c>
      <c r="S132" s="22">
        <v>0.0014219128240405775</v>
      </c>
      <c r="T132" s="22">
        <v>0.0017163398819186302</v>
      </c>
      <c r="U132" s="22">
        <v>0.0010149038845101719</v>
      </c>
    </row>
    <row r="133" ht="14.25" customHeight="1">
      <c r="A133" s="22">
        <v>23.0</v>
      </c>
      <c r="B133" s="22" t="s">
        <v>41</v>
      </c>
      <c r="C133" s="22" t="s">
        <v>42</v>
      </c>
      <c r="D133" s="22" t="s">
        <v>45</v>
      </c>
      <c r="E133" s="22" t="s">
        <v>57</v>
      </c>
      <c r="F133" s="22">
        <v>14.1</v>
      </c>
      <c r="G133" s="22">
        <v>7.9</v>
      </c>
      <c r="H133" s="22">
        <v>1.6999999999999997</v>
      </c>
      <c r="I133" s="7">
        <v>0.001334289464877633</v>
      </c>
      <c r="J133" s="7">
        <v>0.00662410608162375</v>
      </c>
      <c r="K133" s="7">
        <v>0.012045840814290856</v>
      </c>
      <c r="N133" s="23" t="s">
        <v>68</v>
      </c>
      <c r="O133" s="24" t="s">
        <v>72</v>
      </c>
      <c r="P133" s="22">
        <v>0.004892383356175757</v>
      </c>
      <c r="Q133" s="22">
        <v>9.715883839106378E-4</v>
      </c>
      <c r="R133" s="22">
        <v>1.5192690101847975E-4</v>
      </c>
      <c r="S133" s="22">
        <v>0.0014002006091750512</v>
      </c>
      <c r="T133" s="22">
        <v>0.0014816525625873961</v>
      </c>
      <c r="U133" s="22">
        <v>0.0015396938112270835</v>
      </c>
    </row>
    <row r="134" ht="14.25" customHeight="1">
      <c r="A134" s="22">
        <v>26.0</v>
      </c>
      <c r="B134" s="22" t="s">
        <v>41</v>
      </c>
      <c r="C134" s="22" t="s">
        <v>42</v>
      </c>
      <c r="D134" s="22" t="s">
        <v>45</v>
      </c>
      <c r="E134" s="22" t="s">
        <v>57</v>
      </c>
      <c r="F134" s="22">
        <v>14.1</v>
      </c>
      <c r="G134" s="22">
        <v>6.3</v>
      </c>
      <c r="H134" s="22">
        <v>2.5</v>
      </c>
      <c r="I134" s="7">
        <v>0.002697906308624828</v>
      </c>
      <c r="J134" s="7">
        <v>0.0</v>
      </c>
      <c r="K134" s="7">
        <v>0.0025326809943473677</v>
      </c>
      <c r="N134" s="23" t="s">
        <v>68</v>
      </c>
      <c r="O134" s="24" t="s">
        <v>73</v>
      </c>
      <c r="P134" s="22">
        <v>0.01408134363448423</v>
      </c>
      <c r="Q134" s="22">
        <v>0.003264433264928843</v>
      </c>
      <c r="R134" s="22">
        <v>7.348531508425035E-5</v>
      </c>
      <c r="S134" s="22">
        <v>0.0023227588160080123</v>
      </c>
      <c r="T134" s="22">
        <v>0.0020443163239118253</v>
      </c>
      <c r="U134" s="22">
        <v>0.0012438700323520971</v>
      </c>
    </row>
    <row r="135" ht="14.25" customHeight="1">
      <c r="A135" s="22">
        <v>28.0</v>
      </c>
      <c r="B135" s="22" t="s">
        <v>41</v>
      </c>
      <c r="C135" s="22" t="s">
        <v>42</v>
      </c>
      <c r="D135" s="22" t="s">
        <v>45</v>
      </c>
      <c r="E135" s="22" t="s">
        <v>57</v>
      </c>
      <c r="F135" s="22">
        <v>12.5</v>
      </c>
      <c r="G135" s="22">
        <v>8.2</v>
      </c>
      <c r="H135" s="22">
        <v>2.5999999999999996</v>
      </c>
      <c r="I135" s="7">
        <v>0.005173167522063553</v>
      </c>
      <c r="J135" s="7">
        <v>0.0015319807702533098</v>
      </c>
      <c r="K135" s="7">
        <v>0.004966015179887429</v>
      </c>
      <c r="N135" s="23" t="s">
        <v>68</v>
      </c>
      <c r="O135" s="24" t="s">
        <v>74</v>
      </c>
      <c r="P135" s="22">
        <v>0.0038082685317526086</v>
      </c>
      <c r="Q135" s="22">
        <v>0.0017254410543959904</v>
      </c>
      <c r="R135" s="22">
        <v>0.0035170528985376957</v>
      </c>
      <c r="S135" s="22">
        <v>0.0021032674563641685</v>
      </c>
      <c r="T135" s="22">
        <v>5.702999404463962E-4</v>
      </c>
      <c r="U135" s="22">
        <v>0.004617817812890754</v>
      </c>
      <c r="W135" s="24"/>
    </row>
    <row r="136" ht="14.25" customHeight="1">
      <c r="A136" s="22">
        <v>30.0</v>
      </c>
      <c r="B136" s="22" t="s">
        <v>41</v>
      </c>
      <c r="C136" s="22" t="s">
        <v>42</v>
      </c>
      <c r="D136" s="22" t="s">
        <v>45</v>
      </c>
      <c r="E136" s="22" t="s">
        <v>57</v>
      </c>
      <c r="F136" s="22">
        <v>11.5</v>
      </c>
      <c r="G136" s="22">
        <v>7.2</v>
      </c>
      <c r="H136" s="22">
        <v>1.2000000000000002</v>
      </c>
      <c r="I136" s="7">
        <v>0.0</v>
      </c>
      <c r="J136" s="7">
        <v>0.0</v>
      </c>
      <c r="K136" s="7">
        <v>0.025155894150811594</v>
      </c>
      <c r="N136" s="23" t="s">
        <v>68</v>
      </c>
      <c r="O136" s="24" t="s">
        <v>76</v>
      </c>
      <c r="P136" s="22">
        <v>0.0017662678702106342</v>
      </c>
      <c r="Q136" s="22">
        <v>0.0012021478234947264</v>
      </c>
      <c r="R136" s="22">
        <v>0.0</v>
      </c>
      <c r="S136" s="22">
        <v>0.001210796323988231</v>
      </c>
      <c r="T136" s="22">
        <v>-3.34305776857885E-4</v>
      </c>
      <c r="U136" s="22">
        <v>6.704846080335109E-4</v>
      </c>
      <c r="W136" s="24"/>
    </row>
    <row r="137" ht="14.25" customHeight="1">
      <c r="A137" s="22">
        <v>31.0</v>
      </c>
      <c r="B137" s="22" t="s">
        <v>41</v>
      </c>
      <c r="C137" s="22" t="s">
        <v>42</v>
      </c>
      <c r="D137" s="22" t="s">
        <v>45</v>
      </c>
      <c r="E137" s="22" t="s">
        <v>57</v>
      </c>
      <c r="F137" s="22">
        <v>14.0</v>
      </c>
      <c r="G137" s="22">
        <v>7.6</v>
      </c>
      <c r="H137" s="22">
        <v>2.6</v>
      </c>
      <c r="I137" s="7">
        <v>0.0017984467582886474</v>
      </c>
      <c r="J137" s="7">
        <v>0.0</v>
      </c>
      <c r="K137" s="7">
        <v>0.002433334185540053</v>
      </c>
      <c r="N137" s="23" t="s">
        <v>68</v>
      </c>
      <c r="O137" s="24" t="s">
        <v>77</v>
      </c>
      <c r="P137" s="22">
        <v>0.0042781998948625555</v>
      </c>
      <c r="Q137" s="22">
        <v>5.075952862299317E-4</v>
      </c>
      <c r="R137" s="22">
        <v>0.006691141364185138</v>
      </c>
      <c r="S137" s="22">
        <v>0.0016698462153851613</v>
      </c>
      <c r="T137" s="22">
        <v>8.894242056590243E-4</v>
      </c>
      <c r="U137" s="22">
        <v>4.696653915413936E-4</v>
      </c>
    </row>
    <row r="138" ht="14.25" customHeight="1">
      <c r="A138" s="22">
        <v>34.0</v>
      </c>
      <c r="B138" s="22" t="s">
        <v>41</v>
      </c>
      <c r="C138" s="22" t="s">
        <v>42</v>
      </c>
      <c r="D138" s="22" t="s">
        <v>45</v>
      </c>
      <c r="E138" s="22" t="s">
        <v>57</v>
      </c>
      <c r="F138" s="22">
        <v>13.0</v>
      </c>
      <c r="G138" s="22">
        <v>7.7</v>
      </c>
      <c r="H138" s="22">
        <v>2.5</v>
      </c>
      <c r="I138" s="7">
        <v>0.001448518764411417</v>
      </c>
      <c r="J138" s="7">
        <v>0.0</v>
      </c>
      <c r="K138" s="7">
        <v>0.0025326809943473677</v>
      </c>
      <c r="N138" s="23" t="s">
        <v>69</v>
      </c>
      <c r="O138" s="24" t="s">
        <v>70</v>
      </c>
      <c r="P138" s="22">
        <v>0.0017163398819186302</v>
      </c>
      <c r="Q138" s="22">
        <v>0.0010149038845101719</v>
      </c>
      <c r="R138" s="22">
        <v>0.002273856384568109</v>
      </c>
      <c r="S138" s="22">
        <v>0.001188916651295147</v>
      </c>
      <c r="T138" s="22">
        <v>0.001993900697681632</v>
      </c>
      <c r="U138" s="22">
        <v>8.283734323123918E-4</v>
      </c>
      <c r="X138" s="24"/>
      <c r="Y138" s="24"/>
      <c r="Z138" s="24"/>
    </row>
    <row r="139" ht="14.25" customHeight="1">
      <c r="A139" s="22">
        <v>36.0</v>
      </c>
      <c r="B139" s="22" t="s">
        <v>41</v>
      </c>
      <c r="C139" s="22" t="s">
        <v>42</v>
      </c>
      <c r="D139" s="22" t="s">
        <v>45</v>
      </c>
      <c r="E139" s="22" t="s">
        <v>57</v>
      </c>
      <c r="F139" s="22">
        <v>18.5</v>
      </c>
      <c r="G139" s="22">
        <v>9.4</v>
      </c>
      <c r="H139" s="22">
        <v>2.6</v>
      </c>
      <c r="I139" s="7">
        <v>0.0</v>
      </c>
      <c r="J139" s="7">
        <v>0.007721394460517815</v>
      </c>
      <c r="K139" s="7">
        <v>0.002433334185540053</v>
      </c>
      <c r="N139" s="23" t="s">
        <v>69</v>
      </c>
      <c r="O139" s="24" t="s">
        <v>72</v>
      </c>
      <c r="P139" s="22">
        <v>0.0014816525625873961</v>
      </c>
      <c r="Q139" s="22">
        <v>0.0015396938112270835</v>
      </c>
      <c r="R139" s="22">
        <v>9.842360232234656E-4</v>
      </c>
      <c r="S139" s="22">
        <v>3.282352284035664E-4</v>
      </c>
      <c r="T139" s="22">
        <v>0.002439394069281535</v>
      </c>
      <c r="U139" s="22">
        <v>0.0010570110206220185</v>
      </c>
      <c r="X139" s="24"/>
      <c r="Y139" s="1"/>
      <c r="Z139" s="24"/>
    </row>
    <row r="140" ht="14.25" customHeight="1">
      <c r="A140" s="22">
        <v>37.0</v>
      </c>
      <c r="B140" s="22" t="s">
        <v>41</v>
      </c>
      <c r="C140" s="22" t="s">
        <v>42</v>
      </c>
      <c r="D140" s="22" t="s">
        <v>45</v>
      </c>
      <c r="E140" s="22" t="s">
        <v>57</v>
      </c>
      <c r="F140" s="22">
        <v>12.0</v>
      </c>
      <c r="G140" s="22">
        <v>7.4</v>
      </c>
      <c r="H140" s="22">
        <v>1.9</v>
      </c>
      <c r="I140" s="7">
        <v>0.0</v>
      </c>
      <c r="J140" s="7">
        <v>0.0</v>
      </c>
      <c r="K140" s="7">
        <v>0.0033544422642175576</v>
      </c>
      <c r="N140" s="23" t="s">
        <v>69</v>
      </c>
      <c r="O140" s="24" t="s">
        <v>73</v>
      </c>
      <c r="P140" s="22">
        <v>0.0020443163239118253</v>
      </c>
      <c r="Q140" s="22">
        <v>0.0012438700323520971</v>
      </c>
      <c r="R140" s="22">
        <v>0.0011765641263666964</v>
      </c>
      <c r="S140" s="22">
        <v>6.217235427506956E-4</v>
      </c>
      <c r="T140" s="22">
        <v>0.009705478549069108</v>
      </c>
      <c r="U140" s="22">
        <v>0.0019283804422904115</v>
      </c>
    </row>
    <row r="141" ht="14.25" customHeight="1">
      <c r="A141" s="22">
        <v>39.0</v>
      </c>
      <c r="B141" s="22" t="s">
        <v>41</v>
      </c>
      <c r="C141" s="22" t="s">
        <v>42</v>
      </c>
      <c r="D141" s="22" t="s">
        <v>45</v>
      </c>
      <c r="E141" s="22" t="s">
        <v>57</v>
      </c>
      <c r="F141" s="22">
        <v>15.7</v>
      </c>
      <c r="G141" s="22">
        <v>8.0</v>
      </c>
      <c r="H141" s="22">
        <v>2.1999999999999997</v>
      </c>
      <c r="I141" s="7">
        <v>7.954220341346296E-4</v>
      </c>
      <c r="J141" s="7">
        <v>0.003182342101593167</v>
      </c>
      <c r="K141" s="7">
        <v>0.005913240736889298</v>
      </c>
      <c r="N141" s="23" t="s">
        <v>69</v>
      </c>
      <c r="O141" s="24" t="s">
        <v>74</v>
      </c>
      <c r="P141" s="22">
        <v>5.702999404463962E-4</v>
      </c>
      <c r="Q141" s="22">
        <v>0.004617817812890754</v>
      </c>
      <c r="R141" s="22">
        <v>-0.0038125635351696787</v>
      </c>
      <c r="S141" s="22">
        <v>0.0019045967656255132</v>
      </c>
      <c r="T141" s="22">
        <v>7.505779450920479E-4</v>
      </c>
      <c r="U141" s="22">
        <v>2.949023026709596E-4</v>
      </c>
    </row>
    <row r="142" ht="14.25" customHeight="1">
      <c r="E142" s="24" t="s">
        <v>61</v>
      </c>
      <c r="F142" s="22">
        <v>13.86</v>
      </c>
      <c r="G142" s="22">
        <v>7.710000000000001</v>
      </c>
      <c r="H142" s="22">
        <v>2.1899999999999995</v>
      </c>
      <c r="I142" s="22">
        <v>0.001324775085240071</v>
      </c>
      <c r="J142" s="22">
        <v>0.0019903946215490947</v>
      </c>
      <c r="K142" s="22">
        <v>0.006439450623014845</v>
      </c>
      <c r="N142" s="23" t="s">
        <v>69</v>
      </c>
      <c r="O142" s="24" t="s">
        <v>76</v>
      </c>
      <c r="P142" s="22">
        <v>-3.34305776857885E-4</v>
      </c>
      <c r="Q142" s="22">
        <v>6.704846080335109E-4</v>
      </c>
      <c r="R142" s="22">
        <v>0.003992392394188624</v>
      </c>
      <c r="S142" s="22">
        <v>0.0038762740025184666</v>
      </c>
      <c r="T142" s="22">
        <v>0.0028075868429135176</v>
      </c>
      <c r="U142" s="22">
        <v>9.399100432747132E-4</v>
      </c>
    </row>
    <row r="143" ht="14.25" customHeight="1">
      <c r="E143" s="24" t="s">
        <v>62</v>
      </c>
      <c r="F143" s="22">
        <v>1.9262398604535234</v>
      </c>
      <c r="G143" s="22">
        <v>0.7529276193632428</v>
      </c>
      <c r="H143" s="22">
        <v>0.44821869662030106</v>
      </c>
      <c r="I143" s="22">
        <v>0.0015567823334828692</v>
      </c>
      <c r="J143" s="22">
        <v>0.0027761270852866187</v>
      </c>
      <c r="K143" s="22">
        <v>0.006840834876539179</v>
      </c>
      <c r="N143" s="23" t="s">
        <v>69</v>
      </c>
      <c r="O143" s="24" t="s">
        <v>77</v>
      </c>
      <c r="P143" s="22">
        <v>8.894242056590243E-4</v>
      </c>
      <c r="Q143" s="22">
        <v>4.696653915413936E-4</v>
      </c>
      <c r="R143" s="22">
        <v>0.004069597117777105</v>
      </c>
      <c r="S143" s="22">
        <v>0.0016281134851051096</v>
      </c>
      <c r="T143" s="22">
        <v>0.0035227137611756765</v>
      </c>
      <c r="U143" s="22">
        <v>0.001462280278725861</v>
      </c>
    </row>
    <row r="144" ht="14.25" customHeight="1">
      <c r="E144" s="24" t="s">
        <v>63</v>
      </c>
      <c r="F144" s="22">
        <v>0.6091305278838033</v>
      </c>
      <c r="G144" s="22">
        <v>0.23809661904361434</v>
      </c>
      <c r="H144" s="22">
        <v>0.14173919711921662</v>
      </c>
      <c r="I144" s="22">
        <v>4.922977994917676E-4</v>
      </c>
      <c r="J144" s="22">
        <v>8.778884663590231E-4</v>
      </c>
      <c r="K144" s="22">
        <v>0.002163261930698056</v>
      </c>
      <c r="N144" s="23"/>
      <c r="P144" s="7"/>
      <c r="Q144" s="7"/>
      <c r="R144" s="7"/>
    </row>
    <row r="145" ht="14.25" customHeight="1">
      <c r="A145" s="22">
        <v>2.0</v>
      </c>
      <c r="B145" s="22" t="s">
        <v>46</v>
      </c>
      <c r="C145" s="22" t="s">
        <v>42</v>
      </c>
      <c r="D145" s="22" t="s">
        <v>43</v>
      </c>
      <c r="E145" s="22" t="s">
        <v>57</v>
      </c>
      <c r="F145" s="22">
        <v>17.1</v>
      </c>
      <c r="G145" s="22">
        <v>9.5</v>
      </c>
      <c r="H145" s="22">
        <v>2.3999999999999995</v>
      </c>
      <c r="I145" s="7">
        <v>0.001841146050299804</v>
      </c>
      <c r="J145" s="7">
        <v>0.001320093819273227</v>
      </c>
      <c r="K145" s="7">
        <v>0.011311606578232134</v>
      </c>
      <c r="N145" s="23"/>
      <c r="P145" s="7"/>
      <c r="Q145" s="7"/>
      <c r="R145" s="7"/>
    </row>
    <row r="146" ht="14.25" customHeight="1">
      <c r="A146" s="22">
        <v>6.0</v>
      </c>
      <c r="B146" s="22" t="s">
        <v>46</v>
      </c>
      <c r="C146" s="22" t="s">
        <v>42</v>
      </c>
      <c r="D146" s="22" t="s">
        <v>43</v>
      </c>
      <c r="E146" s="22" t="s">
        <v>57</v>
      </c>
      <c r="F146" s="22">
        <v>12.9</v>
      </c>
      <c r="G146" s="22">
        <v>10.0</v>
      </c>
      <c r="H146" s="22">
        <v>2.1999999999999997</v>
      </c>
      <c r="I146" s="7">
        <v>0.002452575019573411</v>
      </c>
      <c r="J146" s="7">
        <v>0.0</v>
      </c>
      <c r="K146" s="7">
        <v>0.0028861980126124254</v>
      </c>
      <c r="N146" s="23"/>
      <c r="P146" s="7"/>
      <c r="Q146" s="7"/>
      <c r="R146" s="7"/>
    </row>
    <row r="147" ht="14.25" customHeight="1">
      <c r="A147" s="22">
        <v>7.0</v>
      </c>
      <c r="B147" s="22" t="s">
        <v>46</v>
      </c>
      <c r="C147" s="22" t="s">
        <v>42</v>
      </c>
      <c r="D147" s="22" t="s">
        <v>43</v>
      </c>
      <c r="E147" s="22" t="s">
        <v>57</v>
      </c>
      <c r="F147" s="22">
        <v>20.2</v>
      </c>
      <c r="G147" s="22">
        <v>11.3</v>
      </c>
      <c r="H147" s="22">
        <v>2.8000000000000003</v>
      </c>
      <c r="I147" s="7">
        <v>6.173391118060589E-4</v>
      </c>
      <c r="J147" s="7">
        <v>0.0016693940464563692</v>
      </c>
      <c r="K147" s="7">
        <v>0.007031146095740229</v>
      </c>
      <c r="N147" s="23"/>
      <c r="P147" s="7"/>
      <c r="Q147" s="7"/>
      <c r="R147" s="7"/>
    </row>
    <row r="148" ht="14.25" customHeight="1">
      <c r="A148" s="22">
        <v>9.0</v>
      </c>
      <c r="B148" s="22" t="s">
        <v>46</v>
      </c>
      <c r="C148" s="22" t="s">
        <v>42</v>
      </c>
      <c r="D148" s="22" t="s">
        <v>43</v>
      </c>
      <c r="E148" s="22" t="s">
        <v>57</v>
      </c>
      <c r="F148" s="22">
        <v>16.5</v>
      </c>
      <c r="G148" s="22">
        <v>8.3</v>
      </c>
      <c r="H148" s="22">
        <v>2.6</v>
      </c>
      <c r="I148" s="7">
        <v>0.001138418524467896</v>
      </c>
      <c r="J148" s="7">
        <v>0.013286184239321073</v>
      </c>
      <c r="K148" s="7">
        <v>0.002433334185540053</v>
      </c>
      <c r="N148" s="23"/>
      <c r="P148" s="7"/>
      <c r="Q148" s="7"/>
      <c r="R148" s="7"/>
    </row>
    <row r="149" ht="14.25" customHeight="1">
      <c r="A149" s="22">
        <v>13.0</v>
      </c>
      <c r="B149" s="22" t="s">
        <v>46</v>
      </c>
      <c r="C149" s="22" t="s">
        <v>42</v>
      </c>
      <c r="D149" s="22" t="s">
        <v>43</v>
      </c>
      <c r="E149" s="22" t="s">
        <v>57</v>
      </c>
      <c r="F149" s="22">
        <v>17.1</v>
      </c>
      <c r="G149" s="22">
        <v>9.0</v>
      </c>
      <c r="H149" s="22">
        <v>1.5</v>
      </c>
      <c r="I149" s="7">
        <v>0.002216023739749654</v>
      </c>
      <c r="J149" s="7">
        <v>0.004280460482491881</v>
      </c>
      <c r="K149" s="7">
        <v>0.025155894150811604</v>
      </c>
      <c r="N149" s="23"/>
      <c r="P149" s="7"/>
      <c r="Q149" s="7"/>
      <c r="R149" s="7"/>
    </row>
    <row r="150" ht="14.25" customHeight="1">
      <c r="A150" s="22">
        <v>15.0</v>
      </c>
      <c r="B150" s="22" t="s">
        <v>46</v>
      </c>
      <c r="C150" s="22" t="s">
        <v>42</v>
      </c>
      <c r="D150" s="22" t="s">
        <v>43</v>
      </c>
      <c r="E150" s="22" t="s">
        <v>57</v>
      </c>
      <c r="F150" s="22">
        <v>15.0</v>
      </c>
      <c r="G150" s="22">
        <v>5.4</v>
      </c>
      <c r="H150" s="22">
        <v>1.1999999999999997</v>
      </c>
      <c r="I150" s="7">
        <v>0.0021033224029580744</v>
      </c>
      <c r="J150" s="7">
        <v>0.004774822212421378</v>
      </c>
      <c r="K150" s="7">
        <v>0.03344045800476688</v>
      </c>
      <c r="N150" s="23"/>
      <c r="P150" s="7"/>
      <c r="Q150" s="7"/>
      <c r="R150" s="7"/>
    </row>
    <row r="151" ht="14.25" customHeight="1">
      <c r="A151" s="22">
        <v>16.0</v>
      </c>
      <c r="B151" s="22" t="s">
        <v>46</v>
      </c>
      <c r="C151" s="22" t="s">
        <v>42</v>
      </c>
      <c r="D151" s="22" t="s">
        <v>43</v>
      </c>
      <c r="E151" s="22" t="s">
        <v>57</v>
      </c>
      <c r="F151" s="22">
        <v>10.2</v>
      </c>
      <c r="G151" s="22">
        <v>10.7</v>
      </c>
      <c r="H151" s="22">
        <v>1.9</v>
      </c>
      <c r="I151" s="7">
        <v>0.001228595965988217</v>
      </c>
      <c r="J151" s="7">
        <v>0.003580343414652441</v>
      </c>
      <c r="K151" s="7">
        <v>0.006900668510650723</v>
      </c>
      <c r="N151" s="23"/>
      <c r="P151" s="7"/>
      <c r="Q151" s="7"/>
      <c r="R151" s="7"/>
    </row>
    <row r="152" ht="14.25" customHeight="1">
      <c r="A152" s="22">
        <v>19.0</v>
      </c>
      <c r="B152" s="22" t="s">
        <v>46</v>
      </c>
      <c r="C152" s="22" t="s">
        <v>42</v>
      </c>
      <c r="D152" s="22" t="s">
        <v>43</v>
      </c>
      <c r="E152" s="22" t="s">
        <v>57</v>
      </c>
      <c r="F152" s="22">
        <v>14.0</v>
      </c>
      <c r="G152" s="22">
        <v>7.0</v>
      </c>
      <c r="H152" s="22">
        <v>1.7999999999999998</v>
      </c>
      <c r="I152" s="7">
        <v>0.0</v>
      </c>
      <c r="J152" s="7">
        <v>0.022128851426534726</v>
      </c>
      <c r="K152" s="7">
        <v>0.003546226246433165</v>
      </c>
      <c r="N152" s="23"/>
      <c r="P152" s="7"/>
      <c r="Q152" s="7"/>
      <c r="R152" s="7"/>
    </row>
    <row r="153" ht="14.25" customHeight="1">
      <c r="A153" s="22">
        <v>20.0</v>
      </c>
      <c r="B153" s="22" t="s">
        <v>46</v>
      </c>
      <c r="C153" s="22" t="s">
        <v>42</v>
      </c>
      <c r="D153" s="22" t="s">
        <v>43</v>
      </c>
      <c r="E153" s="22" t="s">
        <v>57</v>
      </c>
      <c r="F153" s="22">
        <v>16.0</v>
      </c>
      <c r="G153" s="22">
        <v>7.9</v>
      </c>
      <c r="H153" s="22">
        <v>1.4999999999999996</v>
      </c>
      <c r="I153" s="7">
        <v>0.0035918621946793294</v>
      </c>
      <c r="J153" s="7">
        <v>0.02025031937399286</v>
      </c>
      <c r="K153" s="7">
        <v>0.019242653413922343</v>
      </c>
      <c r="N153" s="23"/>
      <c r="P153" s="7"/>
      <c r="Q153" s="7"/>
      <c r="R153" s="7"/>
    </row>
    <row r="154" ht="14.25" customHeight="1">
      <c r="E154" s="24" t="s">
        <v>61</v>
      </c>
      <c r="F154" s="22">
        <v>13.96091305278838</v>
      </c>
      <c r="G154" s="22">
        <v>7.9338096619043625</v>
      </c>
      <c r="H154" s="22">
        <v>1.8041739197119218</v>
      </c>
      <c r="I154" s="22">
        <v>0.001568158080901421</v>
      </c>
      <c r="J154" s="22">
        <v>0.007216835748150298</v>
      </c>
      <c r="K154" s="22">
        <v>0.011411144712940762</v>
      </c>
      <c r="N154" s="23"/>
      <c r="P154" s="7"/>
      <c r="Q154" s="7"/>
      <c r="R154" s="7"/>
    </row>
    <row r="155" ht="14.25" customHeight="1">
      <c r="E155" s="24" t="s">
        <v>62</v>
      </c>
      <c r="F155" s="22">
        <v>5.136731522328482</v>
      </c>
      <c r="G155" s="22">
        <v>3.0576679428402596</v>
      </c>
      <c r="H155" s="22">
        <v>0.7388947607280215</v>
      </c>
      <c r="I155" s="22">
        <v>0.0010236627958725418</v>
      </c>
      <c r="J155" s="22">
        <v>0.007840263707888833</v>
      </c>
      <c r="K155" s="22">
        <v>0.010371769750623332</v>
      </c>
      <c r="N155" s="23"/>
      <c r="P155" s="7"/>
      <c r="Q155" s="7"/>
      <c r="R155" s="7"/>
    </row>
    <row r="156" ht="14.25" customHeight="1">
      <c r="E156" s="24" t="s">
        <v>63</v>
      </c>
      <c r="F156" s="22">
        <v>1.6243771339342068</v>
      </c>
      <c r="G156" s="22">
        <v>0.9669195027856757</v>
      </c>
      <c r="H156" s="22">
        <v>0.23365903950656822</v>
      </c>
      <c r="I156" s="22">
        <v>3.2371059909332427E-4</v>
      </c>
      <c r="J156" s="22">
        <v>0.0024793090773285757</v>
      </c>
      <c r="K156" s="22">
        <v>0.003279841577880632</v>
      </c>
      <c r="N156" s="23"/>
      <c r="P156" s="7"/>
      <c r="Q156" s="7"/>
      <c r="R156" s="7"/>
    </row>
    <row r="157" ht="14.25" customHeight="1">
      <c r="A157" s="22">
        <v>22.0</v>
      </c>
      <c r="B157" s="22" t="s">
        <v>46</v>
      </c>
      <c r="C157" s="22" t="s">
        <v>42</v>
      </c>
      <c r="D157" s="22" t="s">
        <v>45</v>
      </c>
      <c r="E157" s="22" t="s">
        <v>57</v>
      </c>
      <c r="F157" s="22">
        <v>19.3</v>
      </c>
      <c r="G157" s="22">
        <v>7.0</v>
      </c>
      <c r="H157" s="22">
        <v>1.5</v>
      </c>
      <c r="I157" s="7">
        <v>0.0019593860673249785</v>
      </c>
      <c r="J157" s="7">
        <v>0.020875433668319707</v>
      </c>
      <c r="K157" s="7">
        <v>0.01384428757257949</v>
      </c>
      <c r="N157" s="23"/>
      <c r="P157" s="7"/>
      <c r="Q157" s="7"/>
      <c r="R157" s="7"/>
    </row>
    <row r="158" ht="14.25" customHeight="1">
      <c r="A158" s="22">
        <v>24.0</v>
      </c>
      <c r="B158" s="22" t="s">
        <v>46</v>
      </c>
      <c r="C158" s="22" t="s">
        <v>42</v>
      </c>
      <c r="D158" s="22" t="s">
        <v>45</v>
      </c>
      <c r="E158" s="22" t="s">
        <v>57</v>
      </c>
      <c r="F158" s="22">
        <v>13.2</v>
      </c>
      <c r="G158" s="22">
        <v>6.9</v>
      </c>
      <c r="H158" s="22">
        <v>1.1999999999999997</v>
      </c>
      <c r="I158" s="7">
        <v>0.0</v>
      </c>
      <c r="J158" s="7">
        <v>9.057397187170072E-4</v>
      </c>
      <c r="K158" s="7">
        <v>0.05431589167308661</v>
      </c>
      <c r="N158" s="23"/>
      <c r="P158" s="7"/>
      <c r="Q158" s="7"/>
      <c r="R158" s="7"/>
    </row>
    <row r="159" ht="14.25" customHeight="1">
      <c r="A159" s="22">
        <v>25.0</v>
      </c>
      <c r="B159" s="22" t="s">
        <v>46</v>
      </c>
      <c r="C159" s="22" t="s">
        <v>42</v>
      </c>
      <c r="D159" s="22" t="s">
        <v>45</v>
      </c>
      <c r="E159" s="22" t="s">
        <v>57</v>
      </c>
      <c r="F159" s="22">
        <v>14.2</v>
      </c>
      <c r="G159" s="22">
        <v>8.0</v>
      </c>
      <c r="H159" s="22">
        <v>2.9</v>
      </c>
      <c r="I159" s="7">
        <v>8.800441006883629E-4</v>
      </c>
      <c r="J159" s="7">
        <v>0.0</v>
      </c>
      <c r="K159" s="7">
        <v>0.002177138079533839</v>
      </c>
      <c r="N159" s="23"/>
      <c r="P159" s="7"/>
      <c r="Q159" s="7"/>
      <c r="R159" s="7"/>
    </row>
    <row r="160" ht="14.25" customHeight="1">
      <c r="A160" s="22">
        <v>27.0</v>
      </c>
      <c r="B160" s="22" t="s">
        <v>46</v>
      </c>
      <c r="C160" s="22" t="s">
        <v>42</v>
      </c>
      <c r="D160" s="22" t="s">
        <v>45</v>
      </c>
      <c r="E160" s="22" t="s">
        <v>57</v>
      </c>
      <c r="F160" s="22">
        <v>11.6</v>
      </c>
      <c r="G160" s="22">
        <v>7.2</v>
      </c>
      <c r="H160" s="22">
        <v>1.7</v>
      </c>
      <c r="I160" s="7">
        <v>0.0032950434383847466</v>
      </c>
      <c r="J160" s="7">
        <v>0.0017477794881445297</v>
      </c>
      <c r="K160" s="7">
        <v>0.0037612769603355967</v>
      </c>
      <c r="N160" s="23"/>
      <c r="P160" s="7"/>
      <c r="Q160" s="7"/>
      <c r="R160" s="7"/>
    </row>
    <row r="161" ht="14.25" customHeight="1">
      <c r="A161" s="22">
        <v>29.0</v>
      </c>
      <c r="B161" s="22" t="s">
        <v>46</v>
      </c>
      <c r="C161" s="22" t="s">
        <v>42</v>
      </c>
      <c r="D161" s="22" t="s">
        <v>45</v>
      </c>
      <c r="E161" s="22" t="s">
        <v>57</v>
      </c>
      <c r="F161" s="22">
        <v>13.0</v>
      </c>
      <c r="G161" s="22">
        <v>7.9</v>
      </c>
      <c r="H161" s="22">
        <v>1.9</v>
      </c>
      <c r="I161" s="7">
        <v>0.002433334185540037</v>
      </c>
      <c r="J161" s="7">
        <v>0.011154736535510404</v>
      </c>
      <c r="K161" s="7">
        <v>0.0033544422642175576</v>
      </c>
      <c r="N161" s="23"/>
      <c r="P161" s="7"/>
      <c r="Q161" s="7"/>
      <c r="R161" s="7"/>
    </row>
    <row r="162" ht="14.25" customHeight="1">
      <c r="A162" s="22">
        <v>32.0</v>
      </c>
      <c r="B162" s="22" t="s">
        <v>46</v>
      </c>
      <c r="C162" s="22" t="s">
        <v>42</v>
      </c>
      <c r="D162" s="22" t="s">
        <v>45</v>
      </c>
      <c r="E162" s="22" t="s">
        <v>57</v>
      </c>
      <c r="F162" s="22">
        <v>16.0</v>
      </c>
      <c r="G162" s="22">
        <v>9.1</v>
      </c>
      <c r="H162" s="22">
        <v>1.8000000000000003</v>
      </c>
      <c r="I162" s="7">
        <v>0.001969754926519058</v>
      </c>
      <c r="J162" s="7">
        <v>0.0013787693823115335</v>
      </c>
      <c r="K162" s="7">
        <v>0.015592067060723996</v>
      </c>
      <c r="N162" s="23"/>
      <c r="P162" s="7"/>
      <c r="Q162" s="7"/>
      <c r="R162" s="7"/>
    </row>
    <row r="163" ht="14.25" customHeight="1">
      <c r="A163" s="22">
        <v>33.0</v>
      </c>
      <c r="B163" s="22" t="s">
        <v>46</v>
      </c>
      <c r="C163" s="22" t="s">
        <v>42</v>
      </c>
      <c r="D163" s="22" t="s">
        <v>45</v>
      </c>
      <c r="E163" s="22" t="s">
        <v>57</v>
      </c>
      <c r="F163" s="22">
        <v>16.7</v>
      </c>
      <c r="G163" s="22">
        <v>9.6</v>
      </c>
      <c r="H163" s="22">
        <v>2.0</v>
      </c>
      <c r="I163" s="7">
        <v>0.003437054884737239</v>
      </c>
      <c r="J163" s="7">
        <v>0.010540887737274098</v>
      </c>
      <c r="K163" s="7">
        <v>0.017848390944042853</v>
      </c>
      <c r="N163" s="23"/>
      <c r="P163" s="7"/>
      <c r="Q163" s="7"/>
      <c r="R163" s="7"/>
    </row>
    <row r="164" ht="14.25" customHeight="1">
      <c r="A164" s="22">
        <v>35.0</v>
      </c>
      <c r="B164" s="22" t="s">
        <v>46</v>
      </c>
      <c r="C164" s="22" t="s">
        <v>42</v>
      </c>
      <c r="D164" s="22" t="s">
        <v>45</v>
      </c>
      <c r="E164" s="22" t="s">
        <v>57</v>
      </c>
      <c r="F164" s="22">
        <v>10.5</v>
      </c>
      <c r="G164" s="22">
        <v>7.0</v>
      </c>
      <c r="H164" s="22">
        <v>1.1999999999999997</v>
      </c>
      <c r="I164" s="7">
        <v>0.0030270427242768644</v>
      </c>
      <c r="J164" s="7">
        <v>0.014962192931430418</v>
      </c>
      <c r="K164" s="7">
        <v>0.011311606578232132</v>
      </c>
      <c r="N164" s="23"/>
      <c r="P164" s="7"/>
      <c r="Q164" s="7"/>
      <c r="R164" s="7"/>
    </row>
    <row r="165" ht="14.25" customHeight="1">
      <c r="A165" s="22">
        <v>38.0</v>
      </c>
      <c r="B165" s="22" t="s">
        <v>46</v>
      </c>
      <c r="C165" s="22" t="s">
        <v>42</v>
      </c>
      <c r="D165" s="22" t="s">
        <v>45</v>
      </c>
      <c r="E165" s="22" t="s">
        <v>57</v>
      </c>
      <c r="F165" s="22">
        <v>10.6</v>
      </c>
      <c r="G165" s="22">
        <v>5.6</v>
      </c>
      <c r="H165" s="22">
        <v>0.5000000000000001</v>
      </c>
      <c r="I165" s="7">
        <v>0.0029977844974467933</v>
      </c>
      <c r="J165" s="7">
        <v>0.010870024152926119</v>
      </c>
      <c r="K165" s="7">
        <v>1.586032892321652E-17</v>
      </c>
      <c r="N165" s="23"/>
      <c r="P165" s="7"/>
      <c r="Q165" s="7"/>
      <c r="R165" s="7"/>
    </row>
    <row r="166" ht="14.25" customHeight="1">
      <c r="A166" s="22">
        <v>40.0</v>
      </c>
      <c r="B166" s="22" t="s">
        <v>46</v>
      </c>
      <c r="C166" s="22" t="s">
        <v>42</v>
      </c>
      <c r="D166" s="22" t="s">
        <v>45</v>
      </c>
      <c r="E166" s="22" t="s">
        <v>57</v>
      </c>
      <c r="F166" s="22">
        <v>13.8</v>
      </c>
      <c r="G166" s="22">
        <v>9.4</v>
      </c>
      <c r="H166" s="22">
        <v>2.1999999999999997</v>
      </c>
      <c r="I166" s="7">
        <v>0.0</v>
      </c>
      <c r="J166" s="7">
        <v>0.0</v>
      </c>
      <c r="K166" s="7">
        <v>0.005913240736889298</v>
      </c>
      <c r="N166" s="23"/>
      <c r="P166" s="7"/>
      <c r="Q166" s="7"/>
      <c r="R166" s="7"/>
    </row>
    <row r="167" ht="14.25" customHeight="1">
      <c r="E167" s="24" t="s">
        <v>61</v>
      </c>
      <c r="F167" s="22">
        <v>13.89</v>
      </c>
      <c r="G167" s="22">
        <v>7.7700000000000005</v>
      </c>
      <c r="H167" s="22">
        <v>1.69</v>
      </c>
      <c r="I167" s="22">
        <v>0.001999944482491808</v>
      </c>
      <c r="J167" s="22">
        <v>0.007243556361463383</v>
      </c>
      <c r="K167" s="22">
        <v>0.012811834186964138</v>
      </c>
      <c r="N167" s="23"/>
      <c r="P167" s="7"/>
      <c r="Q167" s="7"/>
      <c r="R167" s="7"/>
    </row>
    <row r="168" ht="14.25" customHeight="1">
      <c r="E168" s="24" t="s">
        <v>62</v>
      </c>
      <c r="F168" s="22">
        <v>2.6561061725766875</v>
      </c>
      <c r="G168" s="22">
        <v>1.217415294794673</v>
      </c>
      <c r="H168" s="22">
        <v>0.6171709649683792</v>
      </c>
      <c r="I168" s="22">
        <v>0.0012343945425925045</v>
      </c>
      <c r="J168" s="22">
        <v>0.007031584811970196</v>
      </c>
      <c r="K168" s="22">
        <v>0.015017274472075225</v>
      </c>
      <c r="N168" s="23"/>
      <c r="P168" s="7"/>
      <c r="Q168" s="7"/>
      <c r="R168" s="7"/>
    </row>
    <row r="169" ht="14.25" customHeight="1">
      <c r="E169" s="24" t="s">
        <v>63</v>
      </c>
      <c r="F169" s="22">
        <v>0.8399345212574596</v>
      </c>
      <c r="G169" s="22">
        <v>0.3849805189876496</v>
      </c>
      <c r="H169" s="22">
        <v>0.1951665955024067</v>
      </c>
      <c r="I169" s="22">
        <v>3.903498285874042E-4</v>
      </c>
      <c r="J169" s="22">
        <v>0.0022235823566472625</v>
      </c>
      <c r="K169" s="22">
        <v>0.004748879157966037</v>
      </c>
      <c r="N169" s="23"/>
      <c r="P169" s="7"/>
      <c r="Q169" s="7"/>
      <c r="R169" s="7"/>
    </row>
    <row r="170" ht="14.25" customHeight="1">
      <c r="A170" s="22" t="s">
        <v>47</v>
      </c>
      <c r="B170" s="22" t="s">
        <v>41</v>
      </c>
      <c r="C170" s="22" t="s">
        <v>42</v>
      </c>
      <c r="D170" s="22" t="s">
        <v>64</v>
      </c>
      <c r="E170" s="22" t="s">
        <v>57</v>
      </c>
      <c r="F170" s="22">
        <v>15.7</v>
      </c>
      <c r="G170" s="22">
        <v>8.0</v>
      </c>
      <c r="H170" s="22">
        <v>1.5999999999999996</v>
      </c>
      <c r="I170" s="7">
        <v>0.00936655484488967</v>
      </c>
      <c r="J170" s="7">
        <v>0.004836895322995328</v>
      </c>
      <c r="K170" s="7">
        <v>0.012882375764155445</v>
      </c>
      <c r="N170" s="23"/>
      <c r="P170" s="7"/>
      <c r="Q170" s="7"/>
      <c r="R170" s="7"/>
    </row>
    <row r="171" ht="14.25" customHeight="1">
      <c r="A171" s="22" t="s">
        <v>49</v>
      </c>
      <c r="B171" s="22" t="s">
        <v>41</v>
      </c>
      <c r="C171" s="22" t="s">
        <v>42</v>
      </c>
      <c r="D171" s="22" t="s">
        <v>64</v>
      </c>
      <c r="E171" s="22" t="s">
        <v>57</v>
      </c>
      <c r="F171" s="22">
        <v>17.6</v>
      </c>
      <c r="G171" s="22">
        <v>10.3</v>
      </c>
      <c r="H171" s="22">
        <v>1.1999999999999997</v>
      </c>
      <c r="I171" s="7">
        <v>0.02024413526545616</v>
      </c>
      <c r="J171" s="7">
        <v>0.010473996012364825</v>
      </c>
      <c r="K171" s="7">
        <v>0.011311606578232132</v>
      </c>
      <c r="N171" s="23"/>
      <c r="P171" s="7"/>
      <c r="Q171" s="7"/>
      <c r="R171" s="7"/>
    </row>
    <row r="172" ht="14.25" customHeight="1">
      <c r="A172" s="22" t="s">
        <v>50</v>
      </c>
      <c r="B172" s="22" t="s">
        <v>41</v>
      </c>
      <c r="C172" s="22" t="s">
        <v>42</v>
      </c>
      <c r="D172" s="22" t="s">
        <v>64</v>
      </c>
      <c r="E172" s="22" t="s">
        <v>57</v>
      </c>
      <c r="F172" s="22">
        <v>18.5</v>
      </c>
      <c r="G172" s="22">
        <v>6.7</v>
      </c>
      <c r="H172" s="22">
        <v>1.1999999999999997</v>
      </c>
      <c r="I172" s="7">
        <v>0.010977147176103192</v>
      </c>
      <c r="J172" s="7">
        <v>0.0038191790353206806</v>
      </c>
      <c r="K172" s="7">
        <v>0.02515589415081159</v>
      </c>
      <c r="N172" s="23"/>
      <c r="P172" s="7"/>
      <c r="Q172" s="7"/>
      <c r="R172" s="7"/>
    </row>
    <row r="173" ht="14.25" customHeight="1">
      <c r="A173" s="22" t="s">
        <v>51</v>
      </c>
      <c r="B173" s="22" t="s">
        <v>41</v>
      </c>
      <c r="C173" s="22" t="s">
        <v>42</v>
      </c>
      <c r="D173" s="22" t="s">
        <v>64</v>
      </c>
      <c r="E173" s="22" t="s">
        <v>57</v>
      </c>
      <c r="F173" s="22">
        <v>14.2</v>
      </c>
      <c r="G173" s="22">
        <v>6.2</v>
      </c>
      <c r="H173" s="22">
        <v>1.5</v>
      </c>
      <c r="I173" s="7">
        <v>0.01308435771849213</v>
      </c>
      <c r="J173" s="7">
        <v>0.00521669054653749</v>
      </c>
      <c r="K173" s="7">
        <v>0.025155894150811604</v>
      </c>
      <c r="N173" s="23"/>
      <c r="P173" s="7"/>
      <c r="Q173" s="7"/>
      <c r="R173" s="7"/>
    </row>
    <row r="174" ht="14.25" customHeight="1">
      <c r="E174" s="24" t="s">
        <v>61</v>
      </c>
      <c r="F174" s="22">
        <v>16.5</v>
      </c>
      <c r="G174" s="22">
        <v>7.8</v>
      </c>
      <c r="H174" s="22">
        <v>1.3749999999999998</v>
      </c>
      <c r="I174" s="22">
        <v>0.01341804875123529</v>
      </c>
      <c r="J174" s="22">
        <v>0.006086690229304581</v>
      </c>
      <c r="K174" s="22">
        <v>0.018626442661002694</v>
      </c>
      <c r="N174" s="23"/>
      <c r="P174" s="7"/>
      <c r="Q174" s="7"/>
      <c r="R174" s="7"/>
    </row>
    <row r="175" ht="14.25" customHeight="1">
      <c r="E175" s="24" t="s">
        <v>62</v>
      </c>
      <c r="F175" s="22">
        <v>1.6688319268278542</v>
      </c>
      <c r="G175" s="22">
        <v>1.585875152715373</v>
      </c>
      <c r="H175" s="22">
        <v>0.17853571071357152</v>
      </c>
      <c r="I175" s="22">
        <v>0.00415570120971176</v>
      </c>
      <c r="J175" s="22">
        <v>0.0025840349167903843</v>
      </c>
      <c r="K175" s="22">
        <v>0.006553026112964793</v>
      </c>
      <c r="N175" s="23"/>
      <c r="P175" s="7"/>
      <c r="Q175" s="7"/>
      <c r="R175" s="7"/>
    </row>
    <row r="176" ht="14.25" customHeight="1">
      <c r="E176" s="24" t="s">
        <v>63</v>
      </c>
      <c r="F176" s="22">
        <v>0.8344159634139271</v>
      </c>
      <c r="G176" s="22">
        <v>0.7929375763576865</v>
      </c>
      <c r="H176" s="22">
        <v>0.08926785535678576</v>
      </c>
      <c r="I176" s="22">
        <v>0.00207785060485588</v>
      </c>
      <c r="J176" s="22">
        <v>0.0012920174583951922</v>
      </c>
      <c r="K176" s="22">
        <v>0.0032765130564823964</v>
      </c>
      <c r="N176" s="23"/>
      <c r="P176" s="7"/>
      <c r="Q176" s="7"/>
      <c r="R176" s="7"/>
    </row>
    <row r="177" ht="14.25" customHeight="1">
      <c r="A177" s="22">
        <v>1.0</v>
      </c>
      <c r="B177" s="22" t="s">
        <v>41</v>
      </c>
      <c r="C177" s="22" t="s">
        <v>52</v>
      </c>
      <c r="D177" s="22" t="s">
        <v>43</v>
      </c>
      <c r="E177" s="22" t="s">
        <v>57</v>
      </c>
      <c r="F177" s="22">
        <v>9.4</v>
      </c>
      <c r="G177" s="22">
        <v>6.4</v>
      </c>
      <c r="H177" s="22">
        <v>1.0999999999999996</v>
      </c>
      <c r="I177" s="7">
        <v>0.003391120993540838</v>
      </c>
      <c r="J177" s="7">
        <v>0.05128884894880971</v>
      </c>
      <c r="K177" s="7">
        <v>0.019757528309468808</v>
      </c>
      <c r="N177" s="23"/>
      <c r="P177" s="7"/>
      <c r="Q177" s="7"/>
      <c r="R177" s="7"/>
    </row>
    <row r="178" ht="14.25" customHeight="1">
      <c r="A178" s="22">
        <v>3.0</v>
      </c>
      <c r="B178" s="22" t="s">
        <v>41</v>
      </c>
      <c r="C178" s="22" t="s">
        <v>52</v>
      </c>
      <c r="D178" s="22" t="s">
        <v>43</v>
      </c>
      <c r="E178" s="22" t="s">
        <v>57</v>
      </c>
      <c r="F178" s="22">
        <v>20.6</v>
      </c>
      <c r="G178" s="22">
        <v>9.2</v>
      </c>
      <c r="H178" s="22">
        <v>3.5</v>
      </c>
      <c r="I178" s="7">
        <v>0.0027715706010800834</v>
      </c>
      <c r="J178" s="7">
        <v>0.0</v>
      </c>
      <c r="K178" s="7">
        <v>0.0017984467582886474</v>
      </c>
      <c r="N178" s="23"/>
      <c r="P178" s="7"/>
      <c r="Q178" s="7"/>
      <c r="R178" s="7"/>
    </row>
    <row r="179" ht="14.25" customHeight="1">
      <c r="A179" s="22">
        <v>6.0</v>
      </c>
      <c r="B179" s="22" t="s">
        <v>41</v>
      </c>
      <c r="C179" s="22" t="s">
        <v>52</v>
      </c>
      <c r="D179" s="22" t="s">
        <v>43</v>
      </c>
      <c r="E179" s="22" t="s">
        <v>57</v>
      </c>
      <c r="F179" s="22">
        <v>13.3</v>
      </c>
      <c r="G179" s="22">
        <v>6.8</v>
      </c>
      <c r="H179" s="22">
        <v>1.6999999999999997</v>
      </c>
      <c r="I179" s="7">
        <v>0.0069006685106507105</v>
      </c>
      <c r="J179" s="7">
        <v>0.0</v>
      </c>
      <c r="K179" s="7">
        <v>0.012045840814290856</v>
      </c>
      <c r="N179" s="23"/>
      <c r="P179" s="7"/>
      <c r="Q179" s="7"/>
      <c r="R179" s="7"/>
    </row>
    <row r="180" ht="14.25" customHeight="1">
      <c r="A180" s="22">
        <v>8.0</v>
      </c>
      <c r="B180" s="22" t="s">
        <v>41</v>
      </c>
      <c r="C180" s="22" t="s">
        <v>52</v>
      </c>
      <c r="D180" s="22" t="s">
        <v>43</v>
      </c>
      <c r="E180" s="22" t="s">
        <v>57</v>
      </c>
      <c r="F180" s="22">
        <v>14.2</v>
      </c>
      <c r="G180" s="22">
        <v>6.3</v>
      </c>
      <c r="H180" s="22">
        <v>1.6999999999999997</v>
      </c>
      <c r="I180" s="7">
        <v>0.00741682846649908</v>
      </c>
      <c r="J180" s="7">
        <v>0.0</v>
      </c>
      <c r="K180" s="7">
        <v>0.007765380331798961</v>
      </c>
      <c r="N180" s="23"/>
      <c r="P180" s="7"/>
      <c r="Q180" s="7"/>
      <c r="R180" s="7"/>
    </row>
    <row r="181" ht="14.25" customHeight="1">
      <c r="A181" s="22">
        <v>10.0</v>
      </c>
      <c r="B181" s="22" t="s">
        <v>41</v>
      </c>
      <c r="C181" s="22" t="s">
        <v>52</v>
      </c>
      <c r="D181" s="22" t="s">
        <v>43</v>
      </c>
      <c r="E181" s="22" t="s">
        <v>57</v>
      </c>
      <c r="F181" s="22">
        <v>22.4</v>
      </c>
      <c r="G181" s="22">
        <v>7.5</v>
      </c>
      <c r="H181" s="22">
        <v>1.9000000000000004</v>
      </c>
      <c r="I181" s="7">
        <v>0.023246756785385663</v>
      </c>
      <c r="J181" s="7">
        <v>0.0</v>
      </c>
      <c r="K181" s="7">
        <v>0.0106619454709863</v>
      </c>
      <c r="N181" s="23"/>
      <c r="P181" s="7"/>
      <c r="Q181" s="7"/>
      <c r="R181" s="7"/>
    </row>
    <row r="182" ht="14.25" customHeight="1">
      <c r="A182" s="22">
        <v>11.0</v>
      </c>
      <c r="B182" s="22" t="s">
        <v>41</v>
      </c>
      <c r="C182" s="22" t="s">
        <v>52</v>
      </c>
      <c r="D182" s="22" t="s">
        <v>43</v>
      </c>
      <c r="E182" s="22" t="s">
        <v>57</v>
      </c>
      <c r="F182" s="22">
        <v>15.8</v>
      </c>
      <c r="G182" s="22">
        <v>10.0</v>
      </c>
      <c r="H182" s="22">
        <v>1.9999999999999996</v>
      </c>
      <c r="I182" s="7">
        <v>0.020250319373992846</v>
      </c>
      <c r="J182" s="7">
        <v>6.235436289214429E-4</v>
      </c>
      <c r="K182" s="7">
        <v>0.010083010612243907</v>
      </c>
      <c r="N182" s="23"/>
      <c r="P182" s="7"/>
      <c r="Q182" s="7"/>
      <c r="R182" s="7"/>
    </row>
    <row r="183" ht="14.25" customHeight="1">
      <c r="A183" s="22">
        <v>13.0</v>
      </c>
      <c r="B183" s="22" t="s">
        <v>41</v>
      </c>
      <c r="C183" s="22" t="s">
        <v>52</v>
      </c>
      <c r="D183" s="22" t="s">
        <v>43</v>
      </c>
      <c r="E183" s="22" t="s">
        <v>57</v>
      </c>
      <c r="F183" s="22">
        <v>16.1</v>
      </c>
      <c r="G183" s="22">
        <v>8.0</v>
      </c>
      <c r="H183" s="22">
        <v>1.9999999999999996</v>
      </c>
      <c r="I183" s="7">
        <v>7.755359587711753E-4</v>
      </c>
      <c r="J183" s="7">
        <v>0.0</v>
      </c>
      <c r="K183" s="7">
        <v>0.010083010612243907</v>
      </c>
      <c r="N183" s="23"/>
      <c r="P183" s="7"/>
      <c r="Q183" s="7"/>
      <c r="R183" s="7"/>
    </row>
    <row r="184" ht="14.25" customHeight="1">
      <c r="A184" s="22">
        <v>15.0</v>
      </c>
      <c r="B184" s="22" t="s">
        <v>41</v>
      </c>
      <c r="C184" s="22" t="s">
        <v>52</v>
      </c>
      <c r="D184" s="22" t="s">
        <v>43</v>
      </c>
      <c r="E184" s="22" t="s">
        <v>57</v>
      </c>
      <c r="F184" s="22">
        <v>21.3</v>
      </c>
      <c r="G184" s="22">
        <v>8.3</v>
      </c>
      <c r="H184" s="22">
        <v>2.3</v>
      </c>
      <c r="I184" s="7">
        <v>0.008409522745831653</v>
      </c>
      <c r="J184" s="7">
        <v>0.0</v>
      </c>
      <c r="K184" s="7">
        <v>0.005644077326239093</v>
      </c>
      <c r="N184" s="23"/>
      <c r="P184" s="7"/>
      <c r="Q184" s="7"/>
      <c r="R184" s="7"/>
    </row>
    <row r="185" ht="14.25" customHeight="1">
      <c r="A185" s="22">
        <v>17.0</v>
      </c>
      <c r="B185" s="22" t="s">
        <v>41</v>
      </c>
      <c r="C185" s="22" t="s">
        <v>52</v>
      </c>
      <c r="D185" s="22" t="s">
        <v>43</v>
      </c>
      <c r="E185" s="22" t="s">
        <v>57</v>
      </c>
      <c r="F185" s="22">
        <v>17.5</v>
      </c>
      <c r="G185" s="22">
        <v>10.2</v>
      </c>
      <c r="H185" s="22">
        <v>2.5999999999999996</v>
      </c>
      <c r="I185" s="7">
        <v>0.006340137390267397</v>
      </c>
      <c r="J185" s="7">
        <v>0.0</v>
      </c>
      <c r="K185" s="7">
        <v>0.004966015179887429</v>
      </c>
      <c r="N185" s="23"/>
      <c r="P185" s="7"/>
      <c r="Q185" s="7"/>
      <c r="R185" s="7"/>
    </row>
    <row r="186" ht="14.25" customHeight="1">
      <c r="A186" s="22">
        <v>19.0</v>
      </c>
      <c r="B186" s="22" t="s">
        <v>41</v>
      </c>
      <c r="C186" s="22" t="s">
        <v>52</v>
      </c>
      <c r="D186" s="22" t="s">
        <v>43</v>
      </c>
      <c r="E186" s="22" t="s">
        <v>57</v>
      </c>
      <c r="F186" s="22">
        <v>11.0</v>
      </c>
      <c r="G186" s="22">
        <v>9.0</v>
      </c>
      <c r="H186" s="22">
        <v>2.2999999999999994</v>
      </c>
      <c r="I186" s="7">
        <v>0.0028861980126124414</v>
      </c>
      <c r="J186" s="7">
        <v>6.932146849160103E-4</v>
      </c>
      <c r="K186" s="7">
        <v>1.586032892321652E-17</v>
      </c>
      <c r="N186" s="23"/>
      <c r="P186" s="7"/>
      <c r="Q186" s="7"/>
      <c r="R186" s="7"/>
    </row>
    <row r="187" ht="14.25" customHeight="1">
      <c r="E187" s="24" t="s">
        <v>61</v>
      </c>
      <c r="F187" s="22">
        <v>16.160000000000004</v>
      </c>
      <c r="G187" s="22">
        <v>8.17</v>
      </c>
      <c r="H187" s="22">
        <v>2.11</v>
      </c>
      <c r="I187" s="22">
        <v>0.00823886588386319</v>
      </c>
      <c r="J187" s="22">
        <v>0.005260560726264716</v>
      </c>
      <c r="K187" s="22">
        <v>0.00828052554154479</v>
      </c>
      <c r="N187" s="23"/>
      <c r="P187" s="7"/>
      <c r="Q187" s="7"/>
      <c r="R187" s="7"/>
    </row>
    <row r="188" ht="14.25" customHeight="1">
      <c r="E188" s="24" t="s">
        <v>62</v>
      </c>
      <c r="F188" s="22">
        <v>4.139371933035242</v>
      </c>
      <c r="G188" s="22">
        <v>1.3498518437221143</v>
      </c>
      <c r="H188" s="22">
        <v>0.6057227088363127</v>
      </c>
      <c r="I188" s="22">
        <v>0.007164892956501029</v>
      </c>
      <c r="J188" s="22">
        <v>0.015344967866382724</v>
      </c>
      <c r="K188" s="22">
        <v>0.005355883855086849</v>
      </c>
      <c r="N188" s="23"/>
      <c r="P188" s="7"/>
      <c r="Q188" s="7"/>
      <c r="R188" s="7"/>
    </row>
    <row r="189" ht="14.25" customHeight="1">
      <c r="E189" s="24" t="s">
        <v>63</v>
      </c>
      <c r="F189" s="22">
        <v>1.3089843390965346</v>
      </c>
      <c r="G189" s="22">
        <v>0.42686063299395405</v>
      </c>
      <c r="H189" s="22">
        <v>0.19154633904097473</v>
      </c>
      <c r="I189" s="22">
        <v>0.0022657380933840975</v>
      </c>
      <c r="J189" s="22">
        <v>0.004852504907986372</v>
      </c>
      <c r="K189" s="22">
        <v>0.001693679186539764</v>
      </c>
      <c r="N189" s="23"/>
      <c r="P189" s="7"/>
      <c r="Q189" s="7"/>
      <c r="R189" s="7"/>
    </row>
    <row r="190" ht="14.25" customHeight="1">
      <c r="A190" s="22">
        <v>21.0</v>
      </c>
      <c r="B190" s="22" t="s">
        <v>41</v>
      </c>
      <c r="C190" s="22" t="s">
        <v>52</v>
      </c>
      <c r="D190" s="22" t="s">
        <v>45</v>
      </c>
      <c r="E190" s="22" t="s">
        <v>57</v>
      </c>
      <c r="F190" s="22">
        <v>17.5</v>
      </c>
      <c r="G190" s="22">
        <v>8.4</v>
      </c>
      <c r="H190" s="22">
        <v>2.6999999999999997</v>
      </c>
      <c r="I190" s="7">
        <v>0.012964243471891132</v>
      </c>
      <c r="J190" s="7">
        <v>7.430276694011052E-4</v>
      </c>
      <c r="K190" s="7">
        <v>0.002341488026881333</v>
      </c>
      <c r="N190" s="23"/>
      <c r="P190" s="7"/>
      <c r="Q190" s="7"/>
      <c r="R190" s="7"/>
    </row>
    <row r="191" ht="14.25" customHeight="1">
      <c r="A191" s="22">
        <v>22.0</v>
      </c>
      <c r="B191" s="22" t="s">
        <v>41</v>
      </c>
      <c r="C191" s="22" t="s">
        <v>52</v>
      </c>
      <c r="D191" s="22" t="s">
        <v>45</v>
      </c>
      <c r="E191" s="22" t="s">
        <v>57</v>
      </c>
      <c r="F191" s="22">
        <v>5.4</v>
      </c>
      <c r="G191" s="22">
        <v>3.9</v>
      </c>
      <c r="H191" s="22">
        <v>0.8</v>
      </c>
      <c r="I191" s="7">
        <v>0.007307503206768762</v>
      </c>
      <c r="J191" s="7">
        <v>0.0032661261370720324</v>
      </c>
      <c r="K191" s="7">
        <v>0.008284563853955249</v>
      </c>
      <c r="N191" s="23"/>
      <c r="P191" s="7"/>
      <c r="Q191" s="7"/>
      <c r="R191" s="7"/>
    </row>
    <row r="192" ht="14.25" customHeight="1">
      <c r="A192" s="22">
        <v>26.0</v>
      </c>
      <c r="B192" s="22" t="s">
        <v>41</v>
      </c>
      <c r="C192" s="22" t="s">
        <v>52</v>
      </c>
      <c r="D192" s="22" t="s">
        <v>45</v>
      </c>
      <c r="E192" s="22" t="s">
        <v>57</v>
      </c>
      <c r="F192" s="22">
        <v>20.5</v>
      </c>
      <c r="G192" s="22">
        <v>8.2</v>
      </c>
      <c r="H192" s="22">
        <v>2.0</v>
      </c>
      <c r="I192" s="7">
        <v>0.031190310841931294</v>
      </c>
      <c r="J192" s="7">
        <v>0.0015319807702533098</v>
      </c>
      <c r="K192" s="7">
        <v>0.017848390944042853</v>
      </c>
      <c r="N192" s="23"/>
      <c r="P192" s="7"/>
      <c r="Q192" s="7"/>
      <c r="R192" s="7"/>
    </row>
    <row r="193" ht="14.25" customHeight="1">
      <c r="A193" s="22">
        <v>27.0</v>
      </c>
      <c r="B193" s="22" t="s">
        <v>41</v>
      </c>
      <c r="C193" s="22" t="s">
        <v>52</v>
      </c>
      <c r="D193" s="22" t="s">
        <v>45</v>
      </c>
      <c r="E193" s="22" t="s">
        <v>57</v>
      </c>
      <c r="F193" s="22">
        <v>12.5</v>
      </c>
      <c r="G193" s="22">
        <v>6.4</v>
      </c>
      <c r="H193" s="22">
        <v>2.0</v>
      </c>
      <c r="I193" s="7">
        <v>0.009646605046120962</v>
      </c>
      <c r="J193" s="7">
        <v>0.0</v>
      </c>
      <c r="K193" s="7">
        <v>0.003182342101593183</v>
      </c>
      <c r="N193" s="23"/>
      <c r="P193" s="7"/>
      <c r="Q193" s="7"/>
      <c r="R193" s="7"/>
    </row>
    <row r="194" ht="14.25" customHeight="1">
      <c r="A194" s="22">
        <v>29.0</v>
      </c>
      <c r="B194" s="22" t="s">
        <v>41</v>
      </c>
      <c r="C194" s="22" t="s">
        <v>52</v>
      </c>
      <c r="D194" s="22" t="s">
        <v>45</v>
      </c>
      <c r="E194" s="22" t="s">
        <v>57</v>
      </c>
      <c r="F194" s="22">
        <v>11.2</v>
      </c>
      <c r="G194" s="22">
        <v>6.7</v>
      </c>
      <c r="H194" s="22">
        <v>1.7</v>
      </c>
      <c r="I194" s="7">
        <v>0.013567930461550946</v>
      </c>
      <c r="J194" s="7">
        <v>0.0</v>
      </c>
      <c r="K194" s="7">
        <v>0.0037612769603355967</v>
      </c>
      <c r="N194" s="23"/>
      <c r="P194" s="7"/>
      <c r="Q194" s="7"/>
      <c r="R194" s="7"/>
    </row>
    <row r="195" ht="14.25" customHeight="1">
      <c r="A195" s="22">
        <v>30.0</v>
      </c>
      <c r="B195" s="22" t="s">
        <v>41</v>
      </c>
      <c r="C195" s="22" t="s">
        <v>52</v>
      </c>
      <c r="D195" s="22" t="s">
        <v>45</v>
      </c>
      <c r="E195" s="22" t="s">
        <v>57</v>
      </c>
      <c r="F195" s="22">
        <v>19.9</v>
      </c>
      <c r="G195" s="22">
        <v>9.5</v>
      </c>
      <c r="H195" s="22">
        <v>2.3</v>
      </c>
      <c r="I195" s="7">
        <v>0.005200283811325297</v>
      </c>
      <c r="J195" s="7">
        <v>0.0</v>
      </c>
      <c r="K195" s="7">
        <v>0.002757879313626667</v>
      </c>
      <c r="N195" s="23"/>
      <c r="P195" s="7"/>
      <c r="Q195" s="7"/>
      <c r="R195" s="7"/>
    </row>
    <row r="196" ht="14.25" customHeight="1">
      <c r="A196" s="22">
        <v>32.0</v>
      </c>
      <c r="B196" s="22" t="s">
        <v>41</v>
      </c>
      <c r="C196" s="22" t="s">
        <v>52</v>
      </c>
      <c r="D196" s="22" t="s">
        <v>45</v>
      </c>
      <c r="E196" s="22" t="s">
        <v>57</v>
      </c>
      <c r="F196" s="22">
        <v>10.4</v>
      </c>
      <c r="G196" s="22">
        <v>6.9</v>
      </c>
      <c r="H196" s="22">
        <v>1.7</v>
      </c>
      <c r="I196" s="7">
        <v>0.011790698293601798</v>
      </c>
      <c r="J196" s="7">
        <v>9.057397187170072E-4</v>
      </c>
      <c r="K196" s="7">
        <v>0.0037612769603355967</v>
      </c>
      <c r="N196" s="23"/>
      <c r="P196" s="7"/>
      <c r="Q196" s="7"/>
      <c r="R196" s="7"/>
    </row>
    <row r="197" ht="14.25" customHeight="1">
      <c r="A197" s="22">
        <v>34.0</v>
      </c>
      <c r="B197" s="22" t="s">
        <v>41</v>
      </c>
      <c r="C197" s="22" t="s">
        <v>52</v>
      </c>
      <c r="D197" s="22" t="s">
        <v>45</v>
      </c>
      <c r="E197" s="22" t="s">
        <v>57</v>
      </c>
      <c r="F197" s="22">
        <v>18.0</v>
      </c>
      <c r="G197" s="22">
        <v>9.2</v>
      </c>
      <c r="H197" s="22">
        <v>2.2</v>
      </c>
      <c r="I197" s="7">
        <v>0.023121545705867268</v>
      </c>
      <c r="J197" s="7">
        <v>6.78062146351672E-4</v>
      </c>
      <c r="K197" s="7">
        <v>0.0059132407368892815</v>
      </c>
      <c r="N197" s="23"/>
      <c r="P197" s="7"/>
      <c r="Q197" s="7"/>
      <c r="R197" s="7"/>
    </row>
    <row r="198" ht="14.25" customHeight="1">
      <c r="A198" s="22">
        <v>37.0</v>
      </c>
      <c r="B198" s="22" t="s">
        <v>41</v>
      </c>
      <c r="C198" s="22" t="s">
        <v>52</v>
      </c>
      <c r="D198" s="22" t="s">
        <v>45</v>
      </c>
      <c r="E198" s="22" t="s">
        <v>57</v>
      </c>
      <c r="F198" s="22">
        <v>14.3</v>
      </c>
      <c r="G198" s="22">
        <v>6.2</v>
      </c>
      <c r="H198" s="22">
        <v>1.7999999999999998</v>
      </c>
      <c r="I198" s="7">
        <v>0.022190862495008838</v>
      </c>
      <c r="J198" s="7">
        <v>0.0</v>
      </c>
      <c r="K198" s="7">
        <v>0.003546226246433165</v>
      </c>
      <c r="N198" s="23"/>
      <c r="P198" s="7"/>
      <c r="Q198" s="7"/>
      <c r="R198" s="7"/>
    </row>
    <row r="199" ht="14.25" customHeight="1">
      <c r="A199" s="22">
        <v>40.0</v>
      </c>
      <c r="B199" s="22" t="s">
        <v>41</v>
      </c>
      <c r="C199" s="22" t="s">
        <v>52</v>
      </c>
      <c r="D199" s="22" t="s">
        <v>45</v>
      </c>
      <c r="E199" s="22" t="s">
        <v>57</v>
      </c>
      <c r="F199" s="22">
        <v>10.3</v>
      </c>
      <c r="G199" s="22">
        <v>8.9</v>
      </c>
      <c r="H199" s="22">
        <v>1.5999999999999996</v>
      </c>
      <c r="I199" s="7">
        <v>0.0</v>
      </c>
      <c r="J199" s="7">
        <v>0.0</v>
      </c>
      <c r="K199" s="7">
        <v>0.012882375764155445</v>
      </c>
      <c r="N199" s="23"/>
      <c r="P199" s="7"/>
      <c r="Q199" s="7"/>
      <c r="R199" s="7"/>
    </row>
    <row r="200" ht="14.25" customHeight="1">
      <c r="E200" s="24" t="s">
        <v>61</v>
      </c>
      <c r="F200" s="22">
        <v>14.000000000000004</v>
      </c>
      <c r="G200" s="22">
        <v>7.4300000000000015</v>
      </c>
      <c r="H200" s="22">
        <v>1.8799999999999997</v>
      </c>
      <c r="I200" s="22">
        <v>0.01369799833340663</v>
      </c>
      <c r="J200" s="22">
        <v>7.124936441795127E-4</v>
      </c>
      <c r="K200" s="22">
        <v>0.006427906090824836</v>
      </c>
      <c r="N200" s="23"/>
      <c r="P200" s="7"/>
      <c r="Q200" s="7"/>
      <c r="R200" s="7"/>
    </row>
    <row r="201" ht="14.25" customHeight="1">
      <c r="E201" s="24" t="s">
        <v>62</v>
      </c>
      <c r="F201" s="22">
        <v>4.64865571966778</v>
      </c>
      <c r="G201" s="22">
        <v>1.641980511455598</v>
      </c>
      <c r="H201" s="22">
        <v>0.47916594202843854</v>
      </c>
      <c r="I201" s="22">
        <v>0.008878088853502764</v>
      </c>
      <c r="J201" s="22">
        <v>9.884480726675136E-4</v>
      </c>
      <c r="K201" s="22">
        <v>0.004889040875612048</v>
      </c>
      <c r="N201" s="23"/>
      <c r="P201" s="7"/>
      <c r="Q201" s="7"/>
      <c r="R201" s="7"/>
    </row>
    <row r="202" ht="14.25" customHeight="1">
      <c r="E202" s="24" t="s">
        <v>63</v>
      </c>
      <c r="F202" s="22">
        <v>1.470034013211938</v>
      </c>
      <c r="G202" s="22">
        <v>0.5192398289807887</v>
      </c>
      <c r="H202" s="22">
        <v>0.1515255753990068</v>
      </c>
      <c r="I202" s="22">
        <v>0.002807498204642169</v>
      </c>
      <c r="J202" s="22">
        <v>3.125747258432969E-4</v>
      </c>
      <c r="K202" s="22">
        <v>0.0015460504740598031</v>
      </c>
      <c r="N202" s="23"/>
      <c r="P202" s="7"/>
      <c r="Q202" s="7"/>
      <c r="R202" s="7"/>
    </row>
    <row r="203" ht="14.25" customHeight="1">
      <c r="A203" s="22">
        <v>2.0</v>
      </c>
      <c r="B203" s="22" t="s">
        <v>46</v>
      </c>
      <c r="C203" s="22" t="s">
        <v>52</v>
      </c>
      <c r="D203" s="22" t="s">
        <v>43</v>
      </c>
      <c r="E203" s="22" t="s">
        <v>57</v>
      </c>
      <c r="F203" s="22">
        <v>15.3</v>
      </c>
      <c r="G203" s="22">
        <v>9.0</v>
      </c>
      <c r="H203" s="22">
        <v>1.8000000000000003</v>
      </c>
      <c r="I203" s="7">
        <v>0.012045840814290847</v>
      </c>
      <c r="J203" s="7">
        <v>0.0</v>
      </c>
      <c r="K203" s="7">
        <v>0.015592067060723996</v>
      </c>
      <c r="N203" s="23"/>
      <c r="P203" s="7"/>
      <c r="Q203" s="7"/>
      <c r="R203" s="7"/>
    </row>
    <row r="204" ht="14.25" customHeight="1">
      <c r="A204" s="22">
        <v>4.0</v>
      </c>
      <c r="B204" s="22" t="s">
        <v>46</v>
      </c>
      <c r="C204" s="22" t="s">
        <v>52</v>
      </c>
      <c r="D204" s="22" t="s">
        <v>43</v>
      </c>
      <c r="E204" s="22" t="s">
        <v>57</v>
      </c>
      <c r="F204" s="22">
        <v>11.9</v>
      </c>
      <c r="G204" s="22">
        <v>7.1</v>
      </c>
      <c r="H204" s="22">
        <v>2.0999999999999996</v>
      </c>
      <c r="I204" s="7">
        <v>0.003209788272730155</v>
      </c>
      <c r="J204" s="7">
        <v>8.800441006883471E-4</v>
      </c>
      <c r="K204" s="7">
        <v>0.006209384825870047</v>
      </c>
      <c r="N204" s="23"/>
      <c r="P204" s="7"/>
      <c r="Q204" s="7"/>
      <c r="R204" s="7"/>
    </row>
    <row r="205" ht="14.25" customHeight="1">
      <c r="A205" s="22">
        <v>5.0</v>
      </c>
      <c r="B205" s="22" t="s">
        <v>46</v>
      </c>
      <c r="C205" s="22" t="s">
        <v>52</v>
      </c>
      <c r="D205" s="22" t="s">
        <v>43</v>
      </c>
      <c r="E205" s="22" t="s">
        <v>57</v>
      </c>
      <c r="F205" s="22">
        <v>13.5</v>
      </c>
      <c r="G205" s="22">
        <v>8.0</v>
      </c>
      <c r="H205" s="22">
        <v>1.9</v>
      </c>
      <c r="I205" s="7">
        <v>0.012705869048111567</v>
      </c>
      <c r="J205" s="7">
        <v>7.804136716431495E-4</v>
      </c>
      <c r="K205" s="7">
        <v>0.006900668510650723</v>
      </c>
      <c r="N205" s="23"/>
      <c r="P205" s="7"/>
      <c r="Q205" s="7"/>
      <c r="R205" s="7"/>
    </row>
    <row r="206" ht="14.25" customHeight="1">
      <c r="A206" s="22">
        <v>7.0</v>
      </c>
      <c r="B206" s="22" t="s">
        <v>46</v>
      </c>
      <c r="C206" s="22" t="s">
        <v>52</v>
      </c>
      <c r="D206" s="22" t="s">
        <v>43</v>
      </c>
      <c r="E206" s="22" t="s">
        <v>57</v>
      </c>
      <c r="F206" s="22">
        <v>15.8</v>
      </c>
      <c r="G206" s="22">
        <v>7.6</v>
      </c>
      <c r="H206" s="22">
        <v>2.5000000000000004</v>
      </c>
      <c r="I206" s="7">
        <v>0.004056481651352163</v>
      </c>
      <c r="J206" s="7">
        <v>0.0</v>
      </c>
      <c r="K206" s="7">
        <v>0.005173167522063522</v>
      </c>
      <c r="N206" s="23"/>
      <c r="P206" s="7"/>
      <c r="Q206" s="7"/>
      <c r="R206" s="7"/>
    </row>
    <row r="207" ht="14.25" customHeight="1">
      <c r="A207" s="22">
        <v>9.0</v>
      </c>
      <c r="B207" s="22" t="s">
        <v>46</v>
      </c>
      <c r="C207" s="22" t="s">
        <v>52</v>
      </c>
      <c r="D207" s="22" t="s">
        <v>43</v>
      </c>
      <c r="E207" s="22" t="s">
        <v>57</v>
      </c>
      <c r="F207" s="22">
        <v>16.7</v>
      </c>
      <c r="G207" s="22">
        <v>5.9</v>
      </c>
      <c r="H207" s="22">
        <v>2.3</v>
      </c>
      <c r="I207" s="7">
        <v>0.016018108692619184</v>
      </c>
      <c r="J207" s="7">
        <v>0.0021395937099503953</v>
      </c>
      <c r="K207" s="7">
        <v>0.002757879313626667</v>
      </c>
      <c r="N207" s="23"/>
      <c r="P207" s="7"/>
      <c r="Q207" s="7"/>
      <c r="R207" s="7"/>
    </row>
    <row r="208" ht="14.25" customHeight="1">
      <c r="A208" s="22">
        <v>12.0</v>
      </c>
      <c r="B208" s="22" t="s">
        <v>46</v>
      </c>
      <c r="C208" s="22" t="s">
        <v>52</v>
      </c>
      <c r="D208" s="22" t="s">
        <v>43</v>
      </c>
      <c r="E208" s="22" t="s">
        <v>57</v>
      </c>
      <c r="F208" s="22">
        <v>19.2</v>
      </c>
      <c r="G208" s="22">
        <v>7.7</v>
      </c>
      <c r="H208" s="22">
        <v>2.6</v>
      </c>
      <c r="I208" s="7">
        <v>0.011311606578232127</v>
      </c>
      <c r="J208" s="7">
        <v>8.110189845272105E-4</v>
      </c>
      <c r="K208" s="7">
        <v>0.002433334185540053</v>
      </c>
      <c r="N208" s="23"/>
      <c r="P208" s="7"/>
      <c r="Q208" s="7"/>
      <c r="R208" s="7"/>
    </row>
    <row r="209" ht="14.25" customHeight="1">
      <c r="A209" s="22">
        <v>14.0</v>
      </c>
      <c r="B209" s="22" t="s">
        <v>46</v>
      </c>
      <c r="C209" s="22" t="s">
        <v>52</v>
      </c>
      <c r="D209" s="22" t="s">
        <v>43</v>
      </c>
      <c r="E209" s="22" t="s">
        <v>57</v>
      </c>
      <c r="F209" s="22">
        <v>18.5</v>
      </c>
      <c r="G209" s="22">
        <v>8.7</v>
      </c>
      <c r="H209" s="22">
        <v>2.6</v>
      </c>
      <c r="I209" s="7">
        <v>0.015114818024005558</v>
      </c>
      <c r="J209" s="7">
        <v>0.0</v>
      </c>
      <c r="K209" s="7">
        <v>0.002433334185540053</v>
      </c>
      <c r="N209" s="23"/>
      <c r="P209" s="7"/>
      <c r="Q209" s="7"/>
      <c r="R209" s="7"/>
    </row>
    <row r="210" ht="14.25" customHeight="1">
      <c r="A210" s="22">
        <v>16.0</v>
      </c>
      <c r="B210" s="22" t="s">
        <v>46</v>
      </c>
      <c r="C210" s="22" t="s">
        <v>52</v>
      </c>
      <c r="D210" s="22" t="s">
        <v>43</v>
      </c>
      <c r="E210" s="22" t="s">
        <v>57</v>
      </c>
      <c r="F210" s="22">
        <v>30.8</v>
      </c>
      <c r="G210" s="22">
        <v>8.6</v>
      </c>
      <c r="H210" s="22">
        <v>2.6999999999999997</v>
      </c>
      <c r="I210" s="7">
        <v>0.025256693634955734</v>
      </c>
      <c r="J210" s="7">
        <v>0.0</v>
      </c>
      <c r="K210" s="7">
        <v>0.002341488026881333</v>
      </c>
      <c r="N210" s="23"/>
      <c r="P210" s="7"/>
      <c r="Q210" s="7"/>
      <c r="R210" s="7"/>
    </row>
    <row r="211" ht="14.25" customHeight="1">
      <c r="A211" s="22">
        <v>18.0</v>
      </c>
      <c r="B211" s="22" t="s">
        <v>46</v>
      </c>
      <c r="C211" s="22" t="s">
        <v>52</v>
      </c>
      <c r="D211" s="22" t="s">
        <v>43</v>
      </c>
      <c r="E211" s="22" t="s">
        <v>57</v>
      </c>
      <c r="F211" s="22">
        <v>22.0</v>
      </c>
      <c r="G211" s="22">
        <v>7.8</v>
      </c>
      <c r="H211" s="22">
        <v>2.6999999999999997</v>
      </c>
      <c r="I211" s="7">
        <v>0.017473513254592992</v>
      </c>
      <c r="J211" s="7">
        <v>0.0</v>
      </c>
      <c r="K211" s="7">
        <v>0.002341488026881333</v>
      </c>
      <c r="N211" s="23"/>
      <c r="P211" s="7"/>
      <c r="Q211" s="7"/>
      <c r="R211" s="7"/>
    </row>
    <row r="212" ht="14.25" customHeight="1">
      <c r="A212" s="22">
        <v>20.0</v>
      </c>
      <c r="B212" s="22" t="s">
        <v>46</v>
      </c>
      <c r="C212" s="22" t="s">
        <v>52</v>
      </c>
      <c r="D212" s="22" t="s">
        <v>43</v>
      </c>
      <c r="E212" s="22" t="s">
        <v>57</v>
      </c>
      <c r="F212" s="22">
        <v>15.6</v>
      </c>
      <c r="G212" s="22">
        <v>7.6</v>
      </c>
      <c r="H212" s="22">
        <v>2.0000000000000004</v>
      </c>
      <c r="I212" s="7">
        <v>0.0028483328488839404</v>
      </c>
      <c r="J212" s="7">
        <v>0.0</v>
      </c>
      <c r="K212" s="7">
        <v>0.006536784365810725</v>
      </c>
      <c r="N212" s="23"/>
      <c r="P212" s="7"/>
      <c r="Q212" s="7"/>
      <c r="R212" s="7"/>
    </row>
    <row r="213" ht="14.25" customHeight="1">
      <c r="E213" s="24" t="s">
        <v>61</v>
      </c>
      <c r="F213" s="22">
        <v>17.93</v>
      </c>
      <c r="G213" s="22">
        <v>7.8</v>
      </c>
      <c r="H213" s="22">
        <v>2.32</v>
      </c>
      <c r="I213" s="22">
        <v>0.012004105281977429</v>
      </c>
      <c r="J213" s="22">
        <v>4.6110704668091026E-4</v>
      </c>
      <c r="K213" s="22">
        <v>0.005271959602358845</v>
      </c>
      <c r="N213" s="23"/>
      <c r="P213" s="7"/>
      <c r="Q213" s="7"/>
      <c r="R213" s="7"/>
    </row>
    <row r="214" ht="14.25" customHeight="1">
      <c r="E214" s="24" t="s">
        <v>62</v>
      </c>
      <c r="F214" s="22">
        <v>5.084496041890484</v>
      </c>
      <c r="G214" s="22">
        <v>0.8438009243891584</v>
      </c>
      <c r="H214" s="22">
        <v>0.32802438933713435</v>
      </c>
      <c r="I214" s="22">
        <v>0.006757521360240566</v>
      </c>
      <c r="J214" s="22">
        <v>6.702938959873374E-4</v>
      </c>
      <c r="K214" s="22">
        <v>0.0038891790109067104</v>
      </c>
      <c r="N214" s="23"/>
      <c r="P214" s="7"/>
      <c r="Q214" s="7"/>
      <c r="R214" s="7"/>
    </row>
    <row r="215" ht="14.25" customHeight="1">
      <c r="E215" s="24" t="s">
        <v>63</v>
      </c>
      <c r="F215" s="22">
        <v>1.6078588246484824</v>
      </c>
      <c r="G215" s="22">
        <v>0.2668332812825263</v>
      </c>
      <c r="H215" s="22">
        <v>0.10373041983911946</v>
      </c>
      <c r="I215" s="22">
        <v>0.002136915883559938</v>
      </c>
      <c r="J215" s="22">
        <v>2.119655413027984E-4</v>
      </c>
      <c r="K215" s="22">
        <v>0.0012298663902586043</v>
      </c>
      <c r="N215" s="23"/>
      <c r="P215" s="7"/>
      <c r="Q215" s="7"/>
      <c r="R215" s="7"/>
    </row>
    <row r="216" ht="14.25" customHeight="1">
      <c r="A216" s="22">
        <v>23.0</v>
      </c>
      <c r="B216" s="22" t="s">
        <v>46</v>
      </c>
      <c r="C216" s="22" t="s">
        <v>52</v>
      </c>
      <c r="D216" s="22" t="s">
        <v>45</v>
      </c>
      <c r="E216" s="22" t="s">
        <v>57</v>
      </c>
      <c r="F216" s="22">
        <v>12.4</v>
      </c>
      <c r="G216" s="22">
        <v>6.9</v>
      </c>
      <c r="H216" s="22">
        <v>1.0</v>
      </c>
      <c r="I216" s="7">
        <v>0.0015194735493978698</v>
      </c>
      <c r="J216" s="7">
        <v>0.0</v>
      </c>
      <c r="K216" s="7">
        <v>0.006536784365810739</v>
      </c>
      <c r="N216" s="23"/>
      <c r="P216" s="7"/>
      <c r="Q216" s="7"/>
      <c r="R216" s="7"/>
    </row>
    <row r="217" ht="14.25" customHeight="1">
      <c r="A217" s="22">
        <v>24.0</v>
      </c>
      <c r="B217" s="22" t="s">
        <v>46</v>
      </c>
      <c r="C217" s="22" t="s">
        <v>52</v>
      </c>
      <c r="D217" s="22" t="s">
        <v>45</v>
      </c>
      <c r="E217" s="22" t="s">
        <v>57</v>
      </c>
      <c r="F217" s="22">
        <v>15.4</v>
      </c>
      <c r="G217" s="22">
        <v>9.0</v>
      </c>
      <c r="H217" s="22">
        <v>2.1</v>
      </c>
      <c r="I217" s="7">
        <v>0.0033096950074322784</v>
      </c>
      <c r="J217" s="7">
        <v>0.0</v>
      </c>
      <c r="K217" s="7">
        <v>0.003027042724276872</v>
      </c>
      <c r="N217" s="23"/>
      <c r="P217" s="7"/>
      <c r="Q217" s="7"/>
      <c r="R217" s="7"/>
    </row>
    <row r="218" ht="14.25" customHeight="1">
      <c r="A218" s="22">
        <v>25.0</v>
      </c>
      <c r="B218" s="22" t="s">
        <v>46</v>
      </c>
      <c r="C218" s="22" t="s">
        <v>52</v>
      </c>
      <c r="D218" s="22" t="s">
        <v>45</v>
      </c>
      <c r="E218" s="22" t="s">
        <v>57</v>
      </c>
      <c r="F218" s="22">
        <v>13.6</v>
      </c>
      <c r="G218" s="22">
        <v>9.8</v>
      </c>
      <c r="H218" s="22">
        <v>2.6999999999999997</v>
      </c>
      <c r="I218" s="7">
        <v>9.191585722013887E-4</v>
      </c>
      <c r="J218" s="7">
        <v>0.00391974976384852</v>
      </c>
      <c r="K218" s="7">
        <v>0.002341488026881333</v>
      </c>
      <c r="N218" s="23"/>
      <c r="P218" s="7"/>
      <c r="Q218" s="7"/>
      <c r="R218" s="7"/>
    </row>
    <row r="219" ht="14.25" customHeight="1">
      <c r="A219" s="22">
        <v>28.0</v>
      </c>
      <c r="B219" s="22" t="s">
        <v>46</v>
      </c>
      <c r="C219" s="22" t="s">
        <v>52</v>
      </c>
      <c r="D219" s="22" t="s">
        <v>45</v>
      </c>
      <c r="E219" s="22" t="s">
        <v>57</v>
      </c>
      <c r="F219" s="22">
        <v>16.0</v>
      </c>
      <c r="G219" s="22">
        <v>6.9</v>
      </c>
      <c r="H219" s="22">
        <v>2.1</v>
      </c>
      <c r="I219" s="7">
        <v>0.0</v>
      </c>
      <c r="J219" s="7">
        <v>0.0</v>
      </c>
      <c r="K219" s="7">
        <v>0.0</v>
      </c>
      <c r="N219" s="23"/>
      <c r="P219" s="7"/>
      <c r="Q219" s="7"/>
      <c r="R219" s="7"/>
    </row>
    <row r="220" ht="14.25" customHeight="1">
      <c r="A220" s="22">
        <v>31.0</v>
      </c>
      <c r="B220" s="22" t="s">
        <v>46</v>
      </c>
      <c r="C220" s="22" t="s">
        <v>52</v>
      </c>
      <c r="D220" s="22" t="s">
        <v>45</v>
      </c>
      <c r="E220" s="22" t="s">
        <v>57</v>
      </c>
      <c r="F220" s="22">
        <v>14.6</v>
      </c>
      <c r="G220" s="22">
        <v>7.6</v>
      </c>
      <c r="H220" s="22">
        <v>2.3</v>
      </c>
      <c r="I220" s="7">
        <v>0.014807859347260794</v>
      </c>
      <c r="J220" s="7">
        <v>0.0</v>
      </c>
      <c r="K220" s="7">
        <v>0.002757879313626667</v>
      </c>
      <c r="N220" s="23"/>
      <c r="P220" s="7"/>
      <c r="Q220" s="7"/>
      <c r="R220" s="7"/>
    </row>
    <row r="221" ht="14.25" customHeight="1">
      <c r="A221" s="22">
        <v>33.0</v>
      </c>
      <c r="B221" s="22" t="s">
        <v>46</v>
      </c>
      <c r="C221" s="22" t="s">
        <v>52</v>
      </c>
      <c r="D221" s="22" t="s">
        <v>45</v>
      </c>
      <c r="E221" s="22" t="s">
        <v>57</v>
      </c>
      <c r="F221" s="22">
        <v>12.1</v>
      </c>
      <c r="G221" s="22">
        <v>9.1</v>
      </c>
      <c r="H221" s="22">
        <v>2.1</v>
      </c>
      <c r="I221" s="7">
        <v>0.008799438749501716</v>
      </c>
      <c r="J221" s="7">
        <v>6.855546973955232E-4</v>
      </c>
      <c r="K221" s="7">
        <v>0.003027042724276872</v>
      </c>
      <c r="N221" s="23"/>
      <c r="P221" s="7"/>
      <c r="Q221" s="7"/>
      <c r="R221" s="7"/>
    </row>
    <row r="222" ht="14.25" customHeight="1">
      <c r="A222" s="22">
        <v>35.0</v>
      </c>
      <c r="B222" s="22" t="s">
        <v>46</v>
      </c>
      <c r="C222" s="22" t="s">
        <v>52</v>
      </c>
      <c r="D222" s="22" t="s">
        <v>45</v>
      </c>
      <c r="E222" s="22" t="s">
        <v>57</v>
      </c>
      <c r="F222" s="22">
        <v>15.8</v>
      </c>
      <c r="G222" s="22">
        <v>11.3</v>
      </c>
      <c r="H222" s="22">
        <v>2.4</v>
      </c>
      <c r="I222" s="7">
        <v>-0.003437054884737239</v>
      </c>
      <c r="J222" s="7">
        <v>0.0</v>
      </c>
      <c r="K222" s="7">
        <v>0.00264048652771617</v>
      </c>
      <c r="N222" s="23"/>
      <c r="P222" s="7"/>
      <c r="Q222" s="7"/>
      <c r="R222" s="7"/>
    </row>
    <row r="223" ht="14.25" customHeight="1">
      <c r="A223" s="22">
        <v>36.0</v>
      </c>
      <c r="B223" s="22" t="s">
        <v>46</v>
      </c>
      <c r="C223" s="22" t="s">
        <v>52</v>
      </c>
      <c r="D223" s="22" t="s">
        <v>45</v>
      </c>
      <c r="E223" s="22" t="s">
        <v>57</v>
      </c>
      <c r="F223" s="22">
        <v>10.2</v>
      </c>
      <c r="G223" s="22">
        <v>7.5</v>
      </c>
      <c r="H223" s="22">
        <v>1.7999999999999998</v>
      </c>
      <c r="I223" s="7">
        <v>-0.02636063237036344</v>
      </c>
      <c r="J223" s="7">
        <v>0.005173167522063538</v>
      </c>
      <c r="K223" s="7">
        <v>0.003546226246433165</v>
      </c>
      <c r="N223" s="23"/>
      <c r="P223" s="7"/>
      <c r="Q223" s="7"/>
      <c r="R223" s="7"/>
    </row>
    <row r="224" ht="14.25" customHeight="1">
      <c r="A224" s="22">
        <v>38.0</v>
      </c>
      <c r="B224" s="22" t="s">
        <v>46</v>
      </c>
      <c r="C224" s="22" t="s">
        <v>52</v>
      </c>
      <c r="D224" s="22" t="s">
        <v>45</v>
      </c>
      <c r="E224" s="22" t="s">
        <v>57</v>
      </c>
      <c r="F224" s="22">
        <v>14.3</v>
      </c>
      <c r="G224" s="22">
        <v>10.6</v>
      </c>
      <c r="H224" s="22">
        <v>2.3000000000000003</v>
      </c>
      <c r="I224" s="7">
        <v>0.0013154288266891293</v>
      </c>
      <c r="J224" s="7">
        <v>0.008788291131316421</v>
      </c>
      <c r="K224" s="7">
        <v>0.008671120050515948</v>
      </c>
      <c r="N224" s="23"/>
      <c r="P224" s="7"/>
      <c r="Q224" s="7"/>
      <c r="R224" s="7"/>
    </row>
    <row r="225" ht="14.25" customHeight="1">
      <c r="A225" s="22">
        <v>39.0</v>
      </c>
      <c r="B225" s="22" t="s">
        <v>46</v>
      </c>
      <c r="C225" s="22" t="s">
        <v>52</v>
      </c>
      <c r="D225" s="22" t="s">
        <v>45</v>
      </c>
      <c r="E225" s="22" t="s">
        <v>57</v>
      </c>
      <c r="F225" s="22">
        <v>12.0</v>
      </c>
      <c r="G225" s="22">
        <v>7.4</v>
      </c>
      <c r="H225" s="22">
        <v>1.4</v>
      </c>
      <c r="I225" s="7">
        <v>0.0076964829689792425</v>
      </c>
      <c r="J225" s="7">
        <v>0.0</v>
      </c>
      <c r="K225" s="7">
        <v>0.014962192931430432</v>
      </c>
      <c r="N225" s="23"/>
      <c r="P225" s="7"/>
      <c r="Q225" s="7"/>
      <c r="R225" s="7"/>
    </row>
    <row r="226" ht="14.25" customHeight="1">
      <c r="E226" s="24" t="s">
        <v>61</v>
      </c>
      <c r="F226" s="22">
        <v>13.639999999999997</v>
      </c>
      <c r="G226" s="22">
        <v>8.610000000000001</v>
      </c>
      <c r="H226" s="22">
        <v>2.02</v>
      </c>
      <c r="I226" s="22">
        <v>8.569849766361739E-4</v>
      </c>
      <c r="J226" s="22">
        <v>0.0018566763114624004</v>
      </c>
      <c r="K226" s="22">
        <v>0.0047510262910968205</v>
      </c>
      <c r="N226" s="23"/>
      <c r="P226" s="7"/>
      <c r="Q226" s="7"/>
      <c r="R226" s="7"/>
    </row>
    <row r="227" ht="14.25" customHeight="1">
      <c r="E227" s="24" t="s">
        <v>62</v>
      </c>
      <c r="F227" s="22">
        <v>1.8200000000000243</v>
      </c>
      <c r="G227" s="22">
        <v>1.502298239365272</v>
      </c>
      <c r="H227" s="22">
        <v>0.4749736834815173</v>
      </c>
      <c r="I227" s="22">
        <v>0.010349535303476695</v>
      </c>
      <c r="J227" s="22">
        <v>0.002921603625048463</v>
      </c>
      <c r="K227" s="22">
        <v>0.004086868133396008</v>
      </c>
      <c r="N227" s="23"/>
      <c r="P227" s="7"/>
      <c r="Q227" s="7"/>
      <c r="R227" s="7"/>
    </row>
    <row r="228" ht="14.25" customHeight="1">
      <c r="E228" s="24" t="s">
        <v>63</v>
      </c>
      <c r="F228" s="22">
        <v>0.5755345341506527</v>
      </c>
      <c r="G228" s="22">
        <v>0.47506841612550876</v>
      </c>
      <c r="H228" s="22">
        <v>0.15019986684414888</v>
      </c>
      <c r="I228" s="22">
        <v>0.003272810428330832</v>
      </c>
      <c r="J228" s="22">
        <v>9.238921875357708E-4</v>
      </c>
      <c r="K228" s="22">
        <v>0.001292381179829224</v>
      </c>
      <c r="N228" s="23"/>
      <c r="P228" s="7"/>
      <c r="Q228" s="7"/>
      <c r="R228" s="7"/>
    </row>
    <row r="229" ht="14.25" customHeight="1">
      <c r="A229" s="22" t="s">
        <v>53</v>
      </c>
      <c r="B229" s="22" t="s">
        <v>41</v>
      </c>
      <c r="C229" s="22" t="s">
        <v>52</v>
      </c>
      <c r="D229" s="22" t="s">
        <v>64</v>
      </c>
      <c r="E229" s="22" t="s">
        <v>57</v>
      </c>
      <c r="F229" s="22">
        <v>12.7</v>
      </c>
      <c r="G229" s="22">
        <v>9.5</v>
      </c>
      <c r="H229" s="22">
        <v>2.1</v>
      </c>
      <c r="I229" s="7">
        <v>0.013600507027719897</v>
      </c>
      <c r="J229" s="7">
        <v>0.0019908254204703546</v>
      </c>
      <c r="K229" s="7">
        <v>0.013110053336520763</v>
      </c>
      <c r="N229" s="23"/>
      <c r="P229" s="7"/>
      <c r="Q229" s="7"/>
      <c r="R229" s="7"/>
    </row>
    <row r="230" ht="14.25" customHeight="1">
      <c r="A230" s="22" t="s">
        <v>54</v>
      </c>
      <c r="B230" s="22" t="s">
        <v>41</v>
      </c>
      <c r="C230" s="22" t="s">
        <v>52</v>
      </c>
      <c r="D230" s="22" t="s">
        <v>64</v>
      </c>
      <c r="E230" s="22" t="s">
        <v>57</v>
      </c>
      <c r="F230" s="22">
        <v>11.6</v>
      </c>
      <c r="G230" s="22">
        <v>7.3</v>
      </c>
      <c r="H230" s="22">
        <v>1.4</v>
      </c>
      <c r="I230" s="7">
        <v>0.013710720096140463</v>
      </c>
      <c r="J230" s="7">
        <v>8.557662413124818E-4</v>
      </c>
      <c r="K230" s="7">
        <v>0.027412218034130457</v>
      </c>
      <c r="N230" s="23"/>
      <c r="P230" s="7"/>
      <c r="Q230" s="7"/>
      <c r="R230" s="7"/>
    </row>
    <row r="231" ht="14.25" customHeight="1">
      <c r="A231" s="22" t="s">
        <v>55</v>
      </c>
      <c r="B231" s="22" t="s">
        <v>41</v>
      </c>
      <c r="C231" s="22" t="s">
        <v>52</v>
      </c>
      <c r="D231" s="22" t="s">
        <v>64</v>
      </c>
      <c r="E231" s="22" t="s">
        <v>57</v>
      </c>
      <c r="F231" s="22">
        <v>14.7</v>
      </c>
      <c r="G231" s="22">
        <v>6.8</v>
      </c>
      <c r="H231" s="22">
        <v>1.5</v>
      </c>
      <c r="I231" s="7">
        <v>0.019127654180175195</v>
      </c>
      <c r="J231" s="7">
        <v>-0.0026784908589769945</v>
      </c>
      <c r="K231" s="7">
        <v>0.019242653413922308</v>
      </c>
      <c r="N231" s="23"/>
      <c r="P231" s="7"/>
      <c r="Q231" s="7"/>
      <c r="R231" s="7"/>
    </row>
    <row r="232" ht="14.25" customHeight="1">
      <c r="A232" s="22" t="s">
        <v>56</v>
      </c>
      <c r="B232" s="22" t="s">
        <v>41</v>
      </c>
      <c r="C232" s="22" t="s">
        <v>52</v>
      </c>
      <c r="D232" s="22" t="s">
        <v>64</v>
      </c>
      <c r="E232" s="22" t="s">
        <v>57</v>
      </c>
      <c r="F232" s="22">
        <v>9.9</v>
      </c>
      <c r="G232" s="22">
        <v>6.3</v>
      </c>
      <c r="H232" s="22">
        <v>1.5</v>
      </c>
      <c r="I232" s="7">
        <v>0.015592067060724009</v>
      </c>
      <c r="J232" s="7">
        <v>0.008425408565619685</v>
      </c>
      <c r="K232" s="7">
        <v>0.01384428757257949</v>
      </c>
      <c r="N232" s="23"/>
      <c r="P232" s="7"/>
      <c r="Q232" s="7"/>
      <c r="R232" s="7"/>
    </row>
    <row r="233" ht="14.25" customHeight="1">
      <c r="E233" s="24" t="s">
        <v>61</v>
      </c>
      <c r="F233" s="22">
        <v>12.225</v>
      </c>
      <c r="G233" s="22">
        <v>7.4750000000000005</v>
      </c>
      <c r="H233" s="22">
        <v>1.625</v>
      </c>
      <c r="I233" s="22">
        <v>0.015507737091189891</v>
      </c>
      <c r="J233" s="22">
        <v>0.0021483773421063818</v>
      </c>
      <c r="K233" s="22">
        <v>0.018402303089288256</v>
      </c>
      <c r="N233" s="23"/>
      <c r="P233" s="7"/>
      <c r="Q233" s="7"/>
      <c r="R233" s="7"/>
    </row>
    <row r="234" ht="14.25" customHeight="1">
      <c r="E234" s="24" t="s">
        <v>62</v>
      </c>
      <c r="F234" s="22">
        <v>1.7426631917843474</v>
      </c>
      <c r="G234" s="22">
        <v>1.221423350030605</v>
      </c>
      <c r="H234" s="22">
        <v>0.27726341266023585</v>
      </c>
      <c r="I234" s="22">
        <v>0.0022348214621301238</v>
      </c>
      <c r="J234" s="22">
        <v>0.004012338584837327</v>
      </c>
      <c r="K234" s="22">
        <v>0.005715508920420571</v>
      </c>
      <c r="N234" s="23"/>
      <c r="P234" s="7"/>
      <c r="Q234" s="7"/>
      <c r="R234" s="7"/>
    </row>
    <row r="235" ht="14.25" customHeight="1">
      <c r="E235" s="24" t="s">
        <v>63</v>
      </c>
      <c r="F235" s="22">
        <v>0.8713315958921737</v>
      </c>
      <c r="G235" s="22">
        <v>0.6107116750153025</v>
      </c>
      <c r="H235" s="22">
        <v>0.13863170633011793</v>
      </c>
      <c r="I235" s="22">
        <v>0.0011174107310650619</v>
      </c>
      <c r="J235" s="22">
        <v>0.0020061692924186634</v>
      </c>
      <c r="K235" s="22">
        <v>0.0028577544602102854</v>
      </c>
      <c r="N235" s="23"/>
      <c r="P235" s="7"/>
      <c r="Q235" s="7"/>
      <c r="R235" s="7"/>
    </row>
    <row r="236" ht="14.25" customHeight="1">
      <c r="A236" s="22">
        <v>1.0</v>
      </c>
      <c r="B236" s="22" t="s">
        <v>41</v>
      </c>
      <c r="C236" s="22" t="s">
        <v>42</v>
      </c>
      <c r="D236" s="22" t="s">
        <v>43</v>
      </c>
      <c r="E236" s="22" t="s">
        <v>58</v>
      </c>
      <c r="F236" s="22">
        <v>35.5</v>
      </c>
      <c r="G236" s="22">
        <v>10.0</v>
      </c>
      <c r="H236" s="22">
        <v>2.7</v>
      </c>
      <c r="I236" s="7">
        <v>0.044291087580732524</v>
      </c>
      <c r="J236" s="7">
        <v>0.0</v>
      </c>
      <c r="K236" s="7">
        <v>0.0020488020235211735</v>
      </c>
      <c r="N236" s="23"/>
      <c r="P236" s="7"/>
      <c r="Q236" s="7"/>
      <c r="R236" s="7"/>
    </row>
    <row r="237" ht="14.25" customHeight="1">
      <c r="A237" s="22">
        <v>3.0</v>
      </c>
      <c r="B237" s="22" t="s">
        <v>41</v>
      </c>
      <c r="C237" s="22" t="s">
        <v>42</v>
      </c>
      <c r="D237" s="22" t="s">
        <v>43</v>
      </c>
      <c r="E237" s="22" t="s">
        <v>58</v>
      </c>
      <c r="F237" s="22">
        <v>28.0</v>
      </c>
      <c r="G237" s="22">
        <v>8.6</v>
      </c>
      <c r="H237" s="22">
        <v>2.6</v>
      </c>
      <c r="I237" s="7">
        <v>0.02520567044100866</v>
      </c>
      <c r="J237" s="7">
        <v>0.0</v>
      </c>
      <c r="K237" s="7">
        <v>0.009068833393576461</v>
      </c>
      <c r="N237" s="23"/>
      <c r="P237" s="7"/>
      <c r="Q237" s="7"/>
      <c r="R237" s="7"/>
    </row>
    <row r="238" ht="14.25" customHeight="1">
      <c r="A238" s="22">
        <v>4.0</v>
      </c>
      <c r="B238" s="22" t="s">
        <v>41</v>
      </c>
      <c r="C238" s="22" t="s">
        <v>42</v>
      </c>
      <c r="D238" s="22" t="s">
        <v>43</v>
      </c>
      <c r="E238" s="22" t="s">
        <v>58</v>
      </c>
      <c r="F238" s="22">
        <v>12.5</v>
      </c>
      <c r="G238" s="22">
        <v>5.0</v>
      </c>
      <c r="H238" s="22">
        <v>2.3</v>
      </c>
      <c r="I238" s="7">
        <v>0.0</v>
      </c>
      <c r="J238" s="7">
        <v>0.0</v>
      </c>
      <c r="K238" s="7">
        <v>0.0024131443994233337</v>
      </c>
      <c r="N238" s="23"/>
      <c r="P238" s="7"/>
      <c r="Q238" s="7"/>
      <c r="R238" s="7"/>
    </row>
    <row r="239" ht="14.25" customHeight="1">
      <c r="A239" s="22">
        <v>5.0</v>
      </c>
      <c r="B239" s="22" t="s">
        <v>41</v>
      </c>
      <c r="C239" s="22" t="s">
        <v>42</v>
      </c>
      <c r="D239" s="22" t="s">
        <v>43</v>
      </c>
      <c r="E239" s="22" t="s">
        <v>58</v>
      </c>
      <c r="F239" s="22">
        <v>29.4</v>
      </c>
      <c r="G239" s="22">
        <v>11.8</v>
      </c>
      <c r="H239" s="22">
        <v>4.0</v>
      </c>
      <c r="I239" s="7">
        <v>0.016736697407653295</v>
      </c>
      <c r="J239" s="7">
        <v>0.0</v>
      </c>
      <c r="K239" s="7">
        <v>0.0042322834076209265</v>
      </c>
      <c r="N239" s="23"/>
      <c r="P239" s="7"/>
      <c r="Q239" s="7"/>
      <c r="R239" s="7"/>
    </row>
    <row r="240" ht="14.25" customHeight="1">
      <c r="A240" s="22">
        <v>8.0</v>
      </c>
      <c r="B240" s="22" t="s">
        <v>41</v>
      </c>
      <c r="C240" s="22" t="s">
        <v>42</v>
      </c>
      <c r="D240" s="22" t="s">
        <v>43</v>
      </c>
      <c r="E240" s="22" t="s">
        <v>58</v>
      </c>
      <c r="F240" s="22">
        <v>25.8</v>
      </c>
      <c r="G240" s="22">
        <v>10.8</v>
      </c>
      <c r="H240" s="22">
        <v>3.4</v>
      </c>
      <c r="I240" s="7">
        <v>0.018055997195027068</v>
      </c>
      <c r="J240" s="7">
        <v>0.0</v>
      </c>
      <c r="K240" s="7">
        <v>0.010540110712504491</v>
      </c>
      <c r="N240" s="23"/>
      <c r="P240" s="7"/>
      <c r="Q240" s="7"/>
      <c r="R240" s="7"/>
    </row>
    <row r="241" ht="14.25" customHeight="1">
      <c r="A241" s="22">
        <v>11.0</v>
      </c>
      <c r="B241" s="22" t="s">
        <v>41</v>
      </c>
      <c r="C241" s="22" t="s">
        <v>42</v>
      </c>
      <c r="D241" s="22" t="s">
        <v>43</v>
      </c>
      <c r="E241" s="22" t="s">
        <v>58</v>
      </c>
      <c r="F241" s="22">
        <v>23.8</v>
      </c>
      <c r="G241" s="22">
        <v>10.2</v>
      </c>
      <c r="H241" s="22">
        <v>3.0</v>
      </c>
      <c r="I241" s="7">
        <v>0.028036076584181946</v>
      </c>
      <c r="J241" s="7">
        <v>0.0</v>
      </c>
      <c r="K241" s="7">
        <v>0.0</v>
      </c>
      <c r="N241" s="23"/>
      <c r="P241" s="7"/>
      <c r="Q241" s="7"/>
      <c r="R241" s="7"/>
    </row>
    <row r="242" ht="14.25" customHeight="1">
      <c r="A242" s="22">
        <v>14.0</v>
      </c>
      <c r="B242" s="22" t="s">
        <v>41</v>
      </c>
      <c r="C242" s="22" t="s">
        <v>42</v>
      </c>
      <c r="D242" s="22" t="s">
        <v>43</v>
      </c>
      <c r="E242" s="22" t="s">
        <v>58</v>
      </c>
      <c r="F242" s="22">
        <v>17.8</v>
      </c>
      <c r="G242" s="22">
        <v>7.2</v>
      </c>
      <c r="H242" s="22">
        <v>2.3</v>
      </c>
      <c r="I242" s="7">
        <v>0.019624789643332363</v>
      </c>
      <c r="J242" s="7">
        <v>0.0</v>
      </c>
      <c r="K242" s="7">
        <v>0.004938567660459206</v>
      </c>
      <c r="N242" s="23"/>
      <c r="P242" s="7"/>
      <c r="Q242" s="7"/>
      <c r="R242" s="7"/>
    </row>
    <row r="243" ht="14.25" customHeight="1">
      <c r="A243" s="22">
        <v>17.0</v>
      </c>
      <c r="B243" s="22" t="s">
        <v>41</v>
      </c>
      <c r="C243" s="22" t="s">
        <v>42</v>
      </c>
      <c r="D243" s="22" t="s">
        <v>43</v>
      </c>
      <c r="E243" s="22" t="s">
        <v>58</v>
      </c>
      <c r="F243" s="22">
        <v>19.0</v>
      </c>
      <c r="G243" s="22">
        <v>6.9</v>
      </c>
      <c r="H243" s="22">
        <v>2.3</v>
      </c>
      <c r="I243" s="7">
        <v>5.744689611436316E-4</v>
      </c>
      <c r="J243" s="7">
        <v>0.00580717515487518</v>
      </c>
      <c r="K243" s="7">
        <v>0.013306916364285867</v>
      </c>
      <c r="N243" s="23"/>
      <c r="P243" s="7"/>
      <c r="Q243" s="7"/>
      <c r="R243" s="7"/>
    </row>
    <row r="244" ht="14.25" customHeight="1">
      <c r="A244" s="22">
        <v>18.0</v>
      </c>
      <c r="B244" s="22" t="s">
        <v>41</v>
      </c>
      <c r="C244" s="22" t="s">
        <v>42</v>
      </c>
      <c r="D244" s="22" t="s">
        <v>43</v>
      </c>
      <c r="E244" s="22" t="s">
        <v>58</v>
      </c>
      <c r="F244" s="22">
        <v>16.6</v>
      </c>
      <c r="G244" s="22">
        <v>8.9</v>
      </c>
      <c r="H244" s="22">
        <v>2.1</v>
      </c>
      <c r="I244" s="7">
        <v>0.0</v>
      </c>
      <c r="J244" s="7">
        <v>0.0</v>
      </c>
      <c r="K244" s="7">
        <v>0.008368348703826647</v>
      </c>
      <c r="N244" s="23"/>
      <c r="P244" s="7"/>
      <c r="Q244" s="7"/>
      <c r="R244" s="7"/>
    </row>
    <row r="245" ht="14.25" customHeight="1">
      <c r="E245" s="24" t="s">
        <v>61</v>
      </c>
      <c r="F245" s="22">
        <v>20.92713315958922</v>
      </c>
      <c r="G245" s="22">
        <v>8.001071167501532</v>
      </c>
      <c r="H245" s="22">
        <v>2.483863170633012</v>
      </c>
      <c r="I245" s="22">
        <v>0.015364219854414454</v>
      </c>
      <c r="J245" s="22">
        <v>7.813344447293845E-4</v>
      </c>
      <c r="K245" s="22">
        <v>0.005777476112542839</v>
      </c>
      <c r="N245" s="23"/>
      <c r="P245" s="7"/>
      <c r="Q245" s="7"/>
      <c r="R245" s="7"/>
    </row>
    <row r="246" ht="14.25" customHeight="1">
      <c r="E246" s="24" t="s">
        <v>62</v>
      </c>
      <c r="F246" s="22">
        <v>9.33622084120879</v>
      </c>
      <c r="G246" s="22">
        <v>3.126364829570548</v>
      </c>
      <c r="H246" s="22">
        <v>0.9598675036550205</v>
      </c>
      <c r="I246" s="22">
        <v>0.014196134681833554</v>
      </c>
      <c r="J246" s="22">
        <v>0.0017788525336305259</v>
      </c>
      <c r="K246" s="22">
        <v>0.004088250767204303</v>
      </c>
      <c r="N246" s="23"/>
      <c r="P246" s="7"/>
      <c r="Q246" s="7"/>
      <c r="R246" s="7"/>
    </row>
    <row r="247" ht="14.25" customHeight="1">
      <c r="E247" s="24" t="s">
        <v>63</v>
      </c>
      <c r="F247" s="22">
        <v>2.952372259655299</v>
      </c>
      <c r="G247" s="22">
        <v>0.9886433658087066</v>
      </c>
      <c r="H247" s="22">
        <v>0.30353675635298616</v>
      </c>
      <c r="I247" s="22">
        <v>0.004489211956510379</v>
      </c>
      <c r="J247" s="22">
        <v>5.625225627833733E-4</v>
      </c>
      <c r="K247" s="22">
        <v>0.0012928184070296405</v>
      </c>
      <c r="N247" s="23"/>
      <c r="P247" s="7"/>
      <c r="Q247" s="7"/>
      <c r="R247" s="7"/>
    </row>
    <row r="248" ht="14.25" customHeight="1">
      <c r="A248" s="22">
        <v>21.0</v>
      </c>
      <c r="B248" s="22" t="s">
        <v>41</v>
      </c>
      <c r="C248" s="22" t="s">
        <v>42</v>
      </c>
      <c r="D248" s="22" t="s">
        <v>45</v>
      </c>
      <c r="E248" s="22" t="s">
        <v>58</v>
      </c>
      <c r="F248" s="22">
        <v>15.5</v>
      </c>
      <c r="G248" s="22">
        <v>7.5</v>
      </c>
      <c r="H248" s="22">
        <v>2.2</v>
      </c>
      <c r="I248" s="7">
        <v>0.008719720870555198</v>
      </c>
      <c r="J248" s="7">
        <v>7.286929575904821E-4</v>
      </c>
      <c r="K248" s="7">
        <v>0.0025254232610358723</v>
      </c>
      <c r="N248" s="23"/>
      <c r="P248" s="7"/>
      <c r="Q248" s="7"/>
      <c r="R248" s="7"/>
    </row>
    <row r="249" ht="14.25" customHeight="1">
      <c r="A249" s="22">
        <v>23.0</v>
      </c>
      <c r="B249" s="22" t="s">
        <v>41</v>
      </c>
      <c r="C249" s="22" t="s">
        <v>42</v>
      </c>
      <c r="D249" s="22" t="s">
        <v>45</v>
      </c>
      <c r="E249" s="22" t="s">
        <v>58</v>
      </c>
      <c r="F249" s="22">
        <v>15.7</v>
      </c>
      <c r="G249" s="22">
        <v>8.0</v>
      </c>
      <c r="H249" s="22">
        <v>2.0</v>
      </c>
      <c r="I249" s="7">
        <v>0.005835067469231736</v>
      </c>
      <c r="J249" s="7">
        <v>6.828619626877558E-4</v>
      </c>
      <c r="K249" s="7">
        <v>0.008822634285713418</v>
      </c>
      <c r="N249" s="23"/>
      <c r="P249" s="7"/>
      <c r="Q249" s="7"/>
      <c r="R249" s="7"/>
    </row>
    <row r="250" ht="14.25" customHeight="1">
      <c r="A250" s="22">
        <v>26.0</v>
      </c>
      <c r="B250" s="22" t="s">
        <v>41</v>
      </c>
      <c r="C250" s="22" t="s">
        <v>42</v>
      </c>
      <c r="D250" s="22" t="s">
        <v>45</v>
      </c>
      <c r="E250" s="22" t="s">
        <v>58</v>
      </c>
      <c r="F250" s="22">
        <v>27.5</v>
      </c>
      <c r="G250" s="22">
        <v>6.3</v>
      </c>
      <c r="H250" s="22">
        <v>2.6</v>
      </c>
      <c r="I250" s="7">
        <v>0.03626419764686034</v>
      </c>
      <c r="J250" s="7">
        <v>0.0</v>
      </c>
      <c r="K250" s="7">
        <v>0.0021291674123475463</v>
      </c>
      <c r="N250" s="23"/>
      <c r="P250" s="7"/>
      <c r="Q250" s="7"/>
      <c r="R250" s="7"/>
    </row>
    <row r="251" ht="14.25" customHeight="1">
      <c r="A251" s="22">
        <v>28.0</v>
      </c>
      <c r="B251" s="22" t="s">
        <v>41</v>
      </c>
      <c r="C251" s="22" t="s">
        <v>42</v>
      </c>
      <c r="D251" s="22" t="s">
        <v>45</v>
      </c>
      <c r="E251" s="22" t="s">
        <v>58</v>
      </c>
      <c r="F251" s="22">
        <v>20.0</v>
      </c>
      <c r="G251" s="22">
        <v>8.2</v>
      </c>
      <c r="H251" s="22">
        <v>2.8</v>
      </c>
      <c r="I251" s="7">
        <v>0.0255149978319906</v>
      </c>
      <c r="J251" s="7">
        <v>0.0</v>
      </c>
      <c r="K251" s="7">
        <v>0.004023085421425161</v>
      </c>
      <c r="N251" s="23"/>
      <c r="P251" s="7"/>
      <c r="Q251" s="7"/>
      <c r="R251" s="7"/>
    </row>
    <row r="252" ht="14.25" customHeight="1">
      <c r="A252" s="22">
        <v>30.0</v>
      </c>
      <c r="B252" s="22" t="s">
        <v>41</v>
      </c>
      <c r="C252" s="22" t="s">
        <v>42</v>
      </c>
      <c r="D252" s="22" t="s">
        <v>45</v>
      </c>
      <c r="E252" s="22" t="s">
        <v>58</v>
      </c>
      <c r="F252" s="22">
        <v>11.5</v>
      </c>
      <c r="G252" s="22">
        <v>7.8</v>
      </c>
      <c r="H252" s="22">
        <v>1.6</v>
      </c>
      <c r="I252" s="7">
        <v>0.0</v>
      </c>
      <c r="J252" s="7">
        <v>0.004345263282401479</v>
      </c>
      <c r="K252" s="7">
        <v>0.015617342076037488</v>
      </c>
      <c r="N252" s="23"/>
      <c r="P252" s="7"/>
      <c r="Q252" s="7"/>
      <c r="R252" s="7"/>
    </row>
    <row r="253" ht="14.25" customHeight="1">
      <c r="A253" s="22">
        <v>31.0</v>
      </c>
      <c r="B253" s="22" t="s">
        <v>41</v>
      </c>
      <c r="C253" s="22" t="s">
        <v>42</v>
      </c>
      <c r="D253" s="22" t="s">
        <v>45</v>
      </c>
      <c r="E253" s="22" t="s">
        <v>58</v>
      </c>
      <c r="F253" s="22">
        <v>25.6</v>
      </c>
      <c r="G253" s="22">
        <v>8.0</v>
      </c>
      <c r="H253" s="22">
        <v>2.7</v>
      </c>
      <c r="I253" s="7">
        <v>0.032763991204201454</v>
      </c>
      <c r="J253" s="7">
        <v>0.0027845493388940212</v>
      </c>
      <c r="K253" s="7">
        <v>0.0020488020235211735</v>
      </c>
      <c r="N253" s="23"/>
      <c r="P253" s="7"/>
      <c r="Q253" s="7"/>
      <c r="R253" s="7"/>
    </row>
    <row r="254" ht="14.25" customHeight="1">
      <c r="A254" s="22">
        <v>34.0</v>
      </c>
      <c r="B254" s="22" t="s">
        <v>41</v>
      </c>
      <c r="C254" s="22" t="s">
        <v>42</v>
      </c>
      <c r="D254" s="22" t="s">
        <v>45</v>
      </c>
      <c r="E254" s="22" t="s">
        <v>58</v>
      </c>
      <c r="F254" s="22">
        <v>21.5</v>
      </c>
      <c r="G254" s="22">
        <v>7.7</v>
      </c>
      <c r="H254" s="22">
        <v>2.6</v>
      </c>
      <c r="I254" s="7">
        <v>0.027311888451096084</v>
      </c>
      <c r="J254" s="7">
        <v>0.0</v>
      </c>
      <c r="K254" s="7">
        <v>0.0021291674123475463</v>
      </c>
      <c r="N254" s="23"/>
      <c r="P254" s="7"/>
      <c r="Q254" s="7"/>
      <c r="R254" s="7"/>
    </row>
    <row r="255" ht="14.25" customHeight="1">
      <c r="A255" s="22">
        <v>36.0</v>
      </c>
      <c r="B255" s="22" t="s">
        <v>41</v>
      </c>
      <c r="C255" s="22" t="s">
        <v>42</v>
      </c>
      <c r="D255" s="22" t="s">
        <v>45</v>
      </c>
      <c r="E255" s="22" t="s">
        <v>58</v>
      </c>
      <c r="F255" s="22">
        <v>19.7</v>
      </c>
      <c r="G255" s="22">
        <v>9.5</v>
      </c>
      <c r="H255" s="22">
        <v>2.7</v>
      </c>
      <c r="I255" s="7">
        <v>0.0034118122198223966</v>
      </c>
      <c r="J255" s="7">
        <v>5.744689611436316E-4</v>
      </c>
      <c r="K255" s="7">
        <v>0.0020488020235211735</v>
      </c>
      <c r="N255" s="23"/>
      <c r="P255" s="7"/>
      <c r="Q255" s="7"/>
      <c r="R255" s="7"/>
    </row>
    <row r="256" ht="14.25" customHeight="1">
      <c r="A256" s="22">
        <v>37.0</v>
      </c>
      <c r="B256" s="22" t="s">
        <v>41</v>
      </c>
      <c r="C256" s="22" t="s">
        <v>42</v>
      </c>
      <c r="D256" s="22" t="s">
        <v>45</v>
      </c>
      <c r="E256" s="22" t="s">
        <v>58</v>
      </c>
      <c r="F256" s="22">
        <v>12.3</v>
      </c>
      <c r="G256" s="22">
        <v>7.4</v>
      </c>
      <c r="H256" s="22">
        <v>2.0</v>
      </c>
      <c r="I256" s="7">
        <v>0.001340483173971646</v>
      </c>
      <c r="J256" s="7">
        <v>0.0</v>
      </c>
      <c r="K256" s="7">
        <v>0.002784549338894035</v>
      </c>
      <c r="N256" s="23"/>
      <c r="P256" s="7"/>
      <c r="Q256" s="7"/>
      <c r="R256" s="7"/>
    </row>
    <row r="257" ht="14.25" customHeight="1">
      <c r="A257" s="22">
        <v>39.0</v>
      </c>
      <c r="B257" s="22" t="s">
        <v>41</v>
      </c>
      <c r="C257" s="22" t="s">
        <v>42</v>
      </c>
      <c r="D257" s="22" t="s">
        <v>45</v>
      </c>
      <c r="E257" s="22" t="s">
        <v>58</v>
      </c>
      <c r="F257" s="22">
        <v>21.8</v>
      </c>
      <c r="G257" s="22">
        <v>8.3</v>
      </c>
      <c r="H257" s="22">
        <v>2.4</v>
      </c>
      <c r="I257" s="7">
        <v>0.01781960514942138</v>
      </c>
      <c r="J257" s="7">
        <v>0.001998513173016303</v>
      </c>
      <c r="K257" s="7">
        <v>0.004723570111174982</v>
      </c>
      <c r="N257" s="23"/>
      <c r="P257" s="7"/>
      <c r="Q257" s="7"/>
      <c r="R257" s="7"/>
    </row>
    <row r="258" ht="14.25" customHeight="1">
      <c r="E258" s="24" t="s">
        <v>61</v>
      </c>
      <c r="F258" s="22">
        <v>19.110000000000003</v>
      </c>
      <c r="G258" s="22">
        <v>7.87</v>
      </c>
      <c r="H258" s="22">
        <v>2.3600000000000003</v>
      </c>
      <c r="I258" s="22">
        <v>0.015898176401715085</v>
      </c>
      <c r="J258" s="22">
        <v>0.0011114349675733673</v>
      </c>
      <c r="K258" s="22">
        <v>0.004685254336601839</v>
      </c>
      <c r="N258" s="23"/>
      <c r="P258" s="7"/>
      <c r="Q258" s="7"/>
      <c r="R258" s="7"/>
    </row>
    <row r="259" ht="14.25" customHeight="1">
      <c r="E259" s="24" t="s">
        <v>62</v>
      </c>
      <c r="F259" s="22">
        <v>5.05518545653866</v>
      </c>
      <c r="G259" s="22">
        <v>0.7642643521714199</v>
      </c>
      <c r="H259" s="22">
        <v>0.3746998799039034</v>
      </c>
      <c r="I259" s="22">
        <v>0.013034809613515023</v>
      </c>
      <c r="J259" s="22">
        <v>0.00140012551291798</v>
      </c>
      <c r="K259" s="22">
        <v>0.004151082546121114</v>
      </c>
      <c r="N259" s="23"/>
      <c r="P259" s="7"/>
      <c r="Q259" s="7"/>
      <c r="R259" s="7"/>
    </row>
    <row r="260" ht="14.25" customHeight="1">
      <c r="E260" s="24" t="s">
        <v>63</v>
      </c>
      <c r="F260" s="22">
        <v>1.5985900037220293</v>
      </c>
      <c r="G260" s="22">
        <v>0.24168160873347397</v>
      </c>
      <c r="H260" s="22">
        <v>0.11849050594878884</v>
      </c>
      <c r="I260" s="22">
        <v>0.004121968724536658</v>
      </c>
      <c r="J260" s="22">
        <v>4.427585630932321E-4</v>
      </c>
      <c r="K260" s="22">
        <v>0.0013126875601113673</v>
      </c>
      <c r="N260" s="23"/>
      <c r="P260" s="7"/>
      <c r="Q260" s="7"/>
      <c r="R260" s="7"/>
    </row>
    <row r="261" ht="14.25" customHeight="1">
      <c r="A261" s="22">
        <v>2.0</v>
      </c>
      <c r="B261" s="22" t="s">
        <v>46</v>
      </c>
      <c r="C261" s="22" t="s">
        <v>42</v>
      </c>
      <c r="D261" s="22" t="s">
        <v>43</v>
      </c>
      <c r="E261" s="22" t="s">
        <v>58</v>
      </c>
      <c r="F261" s="22">
        <v>20.0</v>
      </c>
      <c r="G261" s="22">
        <v>9.5</v>
      </c>
      <c r="H261" s="22">
        <v>2.8</v>
      </c>
      <c r="I261" s="7">
        <v>0.008504235658978426</v>
      </c>
      <c r="J261" s="7">
        <v>0.0</v>
      </c>
      <c r="K261" s="7">
        <v>0.008368348703826661</v>
      </c>
      <c r="N261" s="23"/>
      <c r="P261" s="7"/>
      <c r="Q261" s="7"/>
      <c r="R261" s="7"/>
    </row>
    <row r="262" ht="14.25" customHeight="1">
      <c r="A262" s="22">
        <v>6.0</v>
      </c>
      <c r="B262" s="22" t="s">
        <v>46</v>
      </c>
      <c r="C262" s="22" t="s">
        <v>42</v>
      </c>
      <c r="D262" s="22" t="s">
        <v>43</v>
      </c>
      <c r="E262" s="22" t="s">
        <v>58</v>
      </c>
      <c r="F262" s="22">
        <v>24.4</v>
      </c>
      <c r="G262" s="22">
        <v>10.0</v>
      </c>
      <c r="H262" s="22">
        <v>2.3</v>
      </c>
      <c r="I262" s="7">
        <v>0.03460001450493505</v>
      </c>
      <c r="J262" s="7">
        <v>0.0</v>
      </c>
      <c r="K262" s="7">
        <v>0.0024131443994233337</v>
      </c>
      <c r="N262" s="23"/>
      <c r="P262" s="7"/>
      <c r="Q262" s="7"/>
      <c r="R262" s="7"/>
    </row>
    <row r="263" ht="14.25" customHeight="1">
      <c r="A263" s="22">
        <v>7.0</v>
      </c>
      <c r="B263" s="22" t="s">
        <v>46</v>
      </c>
      <c r="C263" s="22" t="s">
        <v>42</v>
      </c>
      <c r="D263" s="22" t="s">
        <v>43</v>
      </c>
      <c r="E263" s="22" t="s">
        <v>58</v>
      </c>
      <c r="F263" s="22">
        <v>23.0</v>
      </c>
      <c r="G263" s="22">
        <v>11.3</v>
      </c>
      <c r="H263" s="22">
        <v>3.1</v>
      </c>
      <c r="I263" s="7">
        <v>0.007047058321371147</v>
      </c>
      <c r="J263" s="7">
        <v>0.0</v>
      </c>
      <c r="K263" s="7">
        <v>0.005525457811506679</v>
      </c>
      <c r="N263" s="23"/>
      <c r="P263" s="7"/>
      <c r="Q263" s="7"/>
      <c r="R263" s="7"/>
    </row>
    <row r="264" ht="14.25" customHeight="1">
      <c r="A264" s="22">
        <v>9.0</v>
      </c>
      <c r="B264" s="22" t="s">
        <v>46</v>
      </c>
      <c r="C264" s="22" t="s">
        <v>42</v>
      </c>
      <c r="D264" s="22" t="s">
        <v>43</v>
      </c>
      <c r="E264" s="22" t="s">
        <v>58</v>
      </c>
      <c r="F264" s="22">
        <v>16.8</v>
      </c>
      <c r="G264" s="22">
        <v>8.5</v>
      </c>
      <c r="H264" s="22">
        <v>2.7</v>
      </c>
      <c r="I264" s="7">
        <v>9.78167188994572E-4</v>
      </c>
      <c r="J264" s="7">
        <v>0.0012926041672773475</v>
      </c>
      <c r="K264" s="7">
        <v>0.0020488020235211735</v>
      </c>
      <c r="N264" s="23"/>
      <c r="P264" s="7"/>
      <c r="Q264" s="7"/>
      <c r="R264" s="7"/>
    </row>
    <row r="265" ht="14.25" customHeight="1">
      <c r="A265" s="22">
        <v>13.0</v>
      </c>
      <c r="B265" s="22" t="s">
        <v>46</v>
      </c>
      <c r="C265" s="22" t="s">
        <v>42</v>
      </c>
      <c r="D265" s="22" t="s">
        <v>43</v>
      </c>
      <c r="E265" s="22" t="s">
        <v>58</v>
      </c>
      <c r="F265" s="22">
        <v>17.1</v>
      </c>
      <c r="G265" s="22">
        <v>9.0</v>
      </c>
      <c r="H265" s="22">
        <v>2.0</v>
      </c>
      <c r="I265" s="7">
        <v>0.0</v>
      </c>
      <c r="J265" s="7">
        <v>0.0</v>
      </c>
      <c r="K265" s="7">
        <v>0.015617342076037495</v>
      </c>
      <c r="N265" s="23"/>
      <c r="P265" s="7"/>
      <c r="Q265" s="7"/>
      <c r="R265" s="7"/>
    </row>
    <row r="266" ht="14.25" customHeight="1">
      <c r="A266" s="22">
        <v>15.0</v>
      </c>
      <c r="B266" s="22" t="s">
        <v>46</v>
      </c>
      <c r="C266" s="22" t="s">
        <v>42</v>
      </c>
      <c r="D266" s="22" t="s">
        <v>43</v>
      </c>
      <c r="E266" s="22" t="s">
        <v>58</v>
      </c>
      <c r="F266" s="22">
        <v>15.0</v>
      </c>
      <c r="G266" s="22">
        <v>5.4</v>
      </c>
      <c r="H266" s="22">
        <v>1.7</v>
      </c>
      <c r="I266" s="7">
        <v>0.0</v>
      </c>
      <c r="J266" s="7">
        <v>0.0</v>
      </c>
      <c r="K266" s="7">
        <v>0.018908459416331146</v>
      </c>
      <c r="N266" s="23"/>
      <c r="P266" s="7"/>
      <c r="Q266" s="7"/>
      <c r="R266" s="7"/>
    </row>
    <row r="267" ht="14.25" customHeight="1">
      <c r="A267" s="22">
        <v>16.0</v>
      </c>
      <c r="B267" s="22" t="s">
        <v>46</v>
      </c>
      <c r="C267" s="22" t="s">
        <v>42</v>
      </c>
      <c r="D267" s="22" t="s">
        <v>43</v>
      </c>
      <c r="E267" s="22" t="s">
        <v>58</v>
      </c>
      <c r="F267" s="22">
        <v>12.2</v>
      </c>
      <c r="G267" s="22">
        <v>10.7</v>
      </c>
      <c r="H267" s="22">
        <v>2.1</v>
      </c>
      <c r="I267" s="7">
        <v>0.009719957364103832</v>
      </c>
      <c r="J267" s="7">
        <v>0.0</v>
      </c>
      <c r="K267" s="7">
        <v>0.005433211722636298</v>
      </c>
      <c r="N267" s="23"/>
      <c r="P267" s="7"/>
      <c r="Q267" s="7"/>
      <c r="R267" s="7"/>
    </row>
    <row r="268" ht="14.25" customHeight="1">
      <c r="A268" s="22">
        <v>19.0</v>
      </c>
      <c r="B268" s="22" t="s">
        <v>46</v>
      </c>
      <c r="C268" s="22" t="s">
        <v>42</v>
      </c>
      <c r="D268" s="22" t="s">
        <v>43</v>
      </c>
      <c r="E268" s="22" t="s">
        <v>58</v>
      </c>
      <c r="F268" s="22">
        <v>14.3</v>
      </c>
      <c r="G268" s="22">
        <v>7.5</v>
      </c>
      <c r="H268" s="22">
        <v>1.9</v>
      </c>
      <c r="I268" s="7">
        <v>0.0011510002233529881</v>
      </c>
      <c r="J268" s="7">
        <v>0.0037454029221804103</v>
      </c>
      <c r="K268" s="7">
        <v>0.002935136981190363</v>
      </c>
      <c r="N268" s="23"/>
      <c r="P268" s="7"/>
      <c r="Q268" s="7"/>
      <c r="R268" s="7"/>
    </row>
    <row r="269" ht="14.25" customHeight="1">
      <c r="A269" s="22">
        <v>20.0</v>
      </c>
      <c r="B269" s="22" t="s">
        <v>46</v>
      </c>
      <c r="C269" s="22" t="s">
        <v>42</v>
      </c>
      <c r="D269" s="22" t="s">
        <v>43</v>
      </c>
      <c r="E269" s="22" t="s">
        <v>58</v>
      </c>
      <c r="F269" s="22">
        <v>16.0</v>
      </c>
      <c r="G269" s="22">
        <v>8.0</v>
      </c>
      <c r="H269" s="22">
        <v>1.9</v>
      </c>
      <c r="I269" s="7">
        <v>0.0</v>
      </c>
      <c r="J269" s="7">
        <v>6.828619626877558E-4</v>
      </c>
      <c r="K269" s="7">
        <v>0.012832792737143474</v>
      </c>
      <c r="N269" s="23"/>
      <c r="P269" s="7"/>
      <c r="Q269" s="7"/>
      <c r="R269" s="7"/>
    </row>
    <row r="270" ht="14.25" customHeight="1">
      <c r="E270" s="24" t="s">
        <v>61</v>
      </c>
      <c r="F270" s="22">
        <v>16.039859000372203</v>
      </c>
      <c r="G270" s="22">
        <v>8.014168160873346</v>
      </c>
      <c r="H270" s="22">
        <v>2.0618490505948786</v>
      </c>
      <c r="I270" s="22">
        <v>0.0066122401986272675</v>
      </c>
      <c r="J270" s="22">
        <v>6.163627615238746E-4</v>
      </c>
      <c r="K270" s="22">
        <v>0.007539538343172799</v>
      </c>
      <c r="N270" s="23"/>
      <c r="P270" s="7"/>
      <c r="Q270" s="7"/>
      <c r="R270" s="7"/>
    </row>
    <row r="271" ht="14.25" customHeight="1">
      <c r="E271" s="24" t="s">
        <v>62</v>
      </c>
      <c r="F271" s="22">
        <v>6.025983093917438</v>
      </c>
      <c r="G271" s="22">
        <v>3.0476137696965346</v>
      </c>
      <c r="H271" s="22">
        <v>0.7779347611213918</v>
      </c>
      <c r="I271" s="22">
        <v>0.009978359906900422</v>
      </c>
      <c r="J271" s="22">
        <v>0.0011208110300173315</v>
      </c>
      <c r="K271" s="22">
        <v>0.005900035281277663</v>
      </c>
      <c r="N271" s="23"/>
      <c r="P271" s="7"/>
      <c r="Q271" s="7"/>
      <c r="R271" s="7"/>
    </row>
    <row r="272" ht="14.25" customHeight="1">
      <c r="E272" s="24" t="s">
        <v>63</v>
      </c>
      <c r="F272" s="22">
        <v>1.9055831718447447</v>
      </c>
      <c r="G272" s="22">
        <v>0.9637400940732891</v>
      </c>
      <c r="H272" s="22">
        <v>0.2460045716162602</v>
      </c>
      <c r="I272" s="22">
        <v>0.0031554344618711034</v>
      </c>
      <c r="J272" s="22">
        <v>3.544315681494118E-4</v>
      </c>
      <c r="K272" s="22">
        <v>0.0018657549764189614</v>
      </c>
      <c r="N272" s="23"/>
      <c r="P272" s="7"/>
      <c r="Q272" s="7"/>
      <c r="R272" s="7"/>
    </row>
    <row r="273" ht="14.25" customHeight="1">
      <c r="A273" s="22">
        <v>22.0</v>
      </c>
      <c r="B273" s="22" t="s">
        <v>46</v>
      </c>
      <c r="C273" s="22" t="s">
        <v>42</v>
      </c>
      <c r="D273" s="22" t="s">
        <v>45</v>
      </c>
      <c r="E273" s="22" t="s">
        <v>58</v>
      </c>
      <c r="F273" s="22">
        <v>19.3</v>
      </c>
      <c r="G273" s="22">
        <v>7.5</v>
      </c>
      <c r="H273" s="22">
        <v>1.8</v>
      </c>
      <c r="I273" s="7">
        <v>0.0</v>
      </c>
      <c r="J273" s="7">
        <v>0.0037454029221804103</v>
      </c>
      <c r="K273" s="7">
        <v>0.009897655755953104</v>
      </c>
      <c r="N273" s="23"/>
      <c r="P273" s="7"/>
      <c r="Q273" s="7"/>
      <c r="R273" s="7"/>
    </row>
    <row r="274" ht="14.25" customHeight="1">
      <c r="A274" s="22">
        <v>24.0</v>
      </c>
      <c r="B274" s="22" t="s">
        <v>46</v>
      </c>
      <c r="C274" s="22" t="s">
        <v>42</v>
      </c>
      <c r="D274" s="22" t="s">
        <v>45</v>
      </c>
      <c r="E274" s="22" t="s">
        <v>58</v>
      </c>
      <c r="F274" s="22">
        <v>16.7</v>
      </c>
      <c r="G274" s="22">
        <v>6.9</v>
      </c>
      <c r="H274" s="22">
        <v>1.9</v>
      </c>
      <c r="I274" s="7">
        <v>0.012767817492716688</v>
      </c>
      <c r="J274" s="7">
        <v>0.0</v>
      </c>
      <c r="K274" s="7">
        <v>0.024946544363150525</v>
      </c>
      <c r="N274" s="23"/>
      <c r="P274" s="7"/>
      <c r="Q274" s="7"/>
      <c r="R274" s="7"/>
    </row>
    <row r="275" ht="14.25" customHeight="1">
      <c r="A275" s="22">
        <v>25.0</v>
      </c>
      <c r="B275" s="22" t="s">
        <v>46</v>
      </c>
      <c r="C275" s="22" t="s">
        <v>42</v>
      </c>
      <c r="D275" s="22" t="s">
        <v>45</v>
      </c>
      <c r="E275" s="22" t="s">
        <v>58</v>
      </c>
      <c r="F275" s="22">
        <v>21.0</v>
      </c>
      <c r="G275" s="22">
        <v>8.0</v>
      </c>
      <c r="H275" s="22">
        <v>3.0</v>
      </c>
      <c r="I275" s="7">
        <v>0.02124136879385785</v>
      </c>
      <c r="J275" s="7">
        <v>0.0</v>
      </c>
      <c r="K275" s="7">
        <v>0.0018404071025882943</v>
      </c>
      <c r="N275" s="23"/>
      <c r="P275" s="7"/>
      <c r="Q275" s="7"/>
      <c r="R275" s="7"/>
    </row>
    <row r="276" ht="14.25" customHeight="1">
      <c r="A276" s="22">
        <v>27.0</v>
      </c>
      <c r="B276" s="22" t="s">
        <v>46</v>
      </c>
      <c r="C276" s="22" t="s">
        <v>42</v>
      </c>
      <c r="D276" s="22" t="s">
        <v>45</v>
      </c>
      <c r="E276" s="22" t="s">
        <v>58</v>
      </c>
      <c r="F276" s="22">
        <v>11.6</v>
      </c>
      <c r="G276" s="22">
        <v>7.2</v>
      </c>
      <c r="H276" s="22">
        <v>1.8</v>
      </c>
      <c r="I276" s="7">
        <v>0.0</v>
      </c>
      <c r="J276" s="7">
        <v>0.0</v>
      </c>
      <c r="K276" s="7">
        <v>0.0031029479656290195</v>
      </c>
      <c r="N276" s="23"/>
      <c r="P276" s="7"/>
      <c r="Q276" s="7"/>
      <c r="R276" s="7"/>
    </row>
    <row r="277" ht="14.25" customHeight="1">
      <c r="A277" s="22">
        <v>29.0</v>
      </c>
      <c r="B277" s="22" t="s">
        <v>46</v>
      </c>
      <c r="C277" s="22" t="s">
        <v>42</v>
      </c>
      <c r="D277" s="22" t="s">
        <v>45</v>
      </c>
      <c r="E277" s="22" t="s">
        <v>58</v>
      </c>
      <c r="F277" s="22">
        <v>13.5</v>
      </c>
      <c r="G277" s="22">
        <v>8.0</v>
      </c>
      <c r="H277" s="22">
        <v>2.0</v>
      </c>
      <c r="I277" s="7">
        <v>0.0020488020235211735</v>
      </c>
      <c r="J277" s="7">
        <v>6.828619626877558E-4</v>
      </c>
      <c r="K277" s="7">
        <v>0.002784549338894035</v>
      </c>
      <c r="N277" s="23"/>
      <c r="P277" s="7"/>
      <c r="Q277" s="7"/>
      <c r="R277" s="7"/>
    </row>
    <row r="278" ht="14.25" customHeight="1">
      <c r="A278" s="22">
        <v>32.0</v>
      </c>
      <c r="B278" s="22" t="s">
        <v>46</v>
      </c>
      <c r="C278" s="22" t="s">
        <v>42</v>
      </c>
      <c r="D278" s="22" t="s">
        <v>45</v>
      </c>
      <c r="E278" s="22" t="s">
        <v>58</v>
      </c>
      <c r="F278" s="22">
        <v>21.8</v>
      </c>
      <c r="G278" s="22">
        <v>9.1</v>
      </c>
      <c r="H278" s="22">
        <v>2.2</v>
      </c>
      <c r="I278" s="7">
        <v>0.016792063868585005</v>
      </c>
      <c r="J278" s="7">
        <v>0.0</v>
      </c>
      <c r="K278" s="7">
        <v>0.01089377196486252</v>
      </c>
      <c r="N278" s="23"/>
      <c r="P278" s="7"/>
      <c r="Q278" s="7"/>
      <c r="R278" s="7"/>
    </row>
    <row r="279" ht="14.25" customHeight="1">
      <c r="A279" s="22">
        <v>33.0</v>
      </c>
      <c r="B279" s="22" t="s">
        <v>46</v>
      </c>
      <c r="C279" s="22" t="s">
        <v>42</v>
      </c>
      <c r="D279" s="22" t="s">
        <v>45</v>
      </c>
      <c r="E279" s="22" t="s">
        <v>58</v>
      </c>
      <c r="F279" s="22">
        <v>16.7</v>
      </c>
      <c r="G279" s="22">
        <v>9.8</v>
      </c>
      <c r="H279" s="22">
        <v>2.5</v>
      </c>
      <c r="I279" s="7">
        <v>0.0</v>
      </c>
      <c r="J279" s="7">
        <v>0.0011193553316158067</v>
      </c>
      <c r="K279" s="7">
        <v>0.01211375162600705</v>
      </c>
      <c r="N279" s="23"/>
      <c r="P279" s="7"/>
      <c r="Q279" s="7"/>
      <c r="R279" s="7"/>
    </row>
    <row r="280" ht="14.25" customHeight="1">
      <c r="A280" s="22">
        <v>35.0</v>
      </c>
      <c r="B280" s="22" t="s">
        <v>46</v>
      </c>
      <c r="C280" s="22" t="s">
        <v>42</v>
      </c>
      <c r="D280" s="22" t="s">
        <v>45</v>
      </c>
      <c r="E280" s="22" t="s">
        <v>58</v>
      </c>
      <c r="F280" s="22">
        <v>10.7</v>
      </c>
      <c r="G280" s="22">
        <v>7.0</v>
      </c>
      <c r="H280" s="22">
        <v>1.4</v>
      </c>
      <c r="I280" s="7">
        <v>0.001024309826908959</v>
      </c>
      <c r="J280" s="7">
        <v>0.0</v>
      </c>
      <c r="K280" s="7">
        <v>0.00836834870382666</v>
      </c>
      <c r="N280" s="23"/>
      <c r="P280" s="7"/>
      <c r="Q280" s="7"/>
      <c r="R280" s="7"/>
    </row>
    <row r="281" ht="14.25" customHeight="1">
      <c r="A281" s="22">
        <v>38.0</v>
      </c>
      <c r="B281" s="22" t="s">
        <v>46</v>
      </c>
      <c r="C281" s="22" t="s">
        <v>42</v>
      </c>
      <c r="D281" s="22" t="s">
        <v>45</v>
      </c>
      <c r="E281" s="22" t="s">
        <v>58</v>
      </c>
      <c r="F281" s="22">
        <v>10.8</v>
      </c>
      <c r="G281" s="22">
        <v>6.0</v>
      </c>
      <c r="H281" s="22">
        <v>0.9</v>
      </c>
      <c r="I281" s="7">
        <v>0.0010147362777724322</v>
      </c>
      <c r="J281" s="7">
        <v>0.0037454029221804103</v>
      </c>
      <c r="K281" s="7">
        <v>0.031909063137913245</v>
      </c>
      <c r="N281" s="23"/>
      <c r="P281" s="7"/>
      <c r="Q281" s="7"/>
      <c r="R281" s="7"/>
    </row>
    <row r="282" ht="14.25" customHeight="1">
      <c r="A282" s="22">
        <v>40.0</v>
      </c>
      <c r="B282" s="22" t="s">
        <v>46</v>
      </c>
      <c r="C282" s="22" t="s">
        <v>42</v>
      </c>
      <c r="D282" s="22" t="s">
        <v>45</v>
      </c>
      <c r="E282" s="22" t="s">
        <v>58</v>
      </c>
      <c r="F282" s="22">
        <v>18.5</v>
      </c>
      <c r="G282" s="22">
        <v>9.4</v>
      </c>
      <c r="H282" s="22">
        <v>2.4</v>
      </c>
      <c r="I282" s="7">
        <v>0.015911580250222157</v>
      </c>
      <c r="J282" s="7">
        <v>0.0</v>
      </c>
      <c r="K282" s="7">
        <v>0.004723570111174982</v>
      </c>
      <c r="N282" s="23"/>
      <c r="P282" s="7"/>
      <c r="Q282" s="7"/>
      <c r="R282" s="7"/>
    </row>
    <row r="283" ht="14.25" customHeight="1">
      <c r="E283" s="24" t="s">
        <v>61</v>
      </c>
      <c r="F283" s="22">
        <v>16.06</v>
      </c>
      <c r="G283" s="22">
        <v>7.890000000000001</v>
      </c>
      <c r="H283" s="22">
        <v>1.9899999999999995</v>
      </c>
      <c r="I283" s="22">
        <v>0.007080067853358426</v>
      </c>
      <c r="J283" s="22">
        <v>9.293023138664383E-4</v>
      </c>
      <c r="K283" s="22">
        <v>0.011058061006999943</v>
      </c>
      <c r="N283" s="23"/>
      <c r="P283" s="7"/>
      <c r="Q283" s="7"/>
      <c r="R283" s="7"/>
    </row>
    <row r="284" ht="14.25" customHeight="1">
      <c r="E284" s="24" t="s">
        <v>62</v>
      </c>
      <c r="F284" s="22">
        <v>3.9681733833087525</v>
      </c>
      <c r="G284" s="22">
        <v>1.157108465097371</v>
      </c>
      <c r="H284" s="22">
        <v>0.5575840743780278</v>
      </c>
      <c r="I284" s="22">
        <v>0.008089299034989486</v>
      </c>
      <c r="J284" s="22">
        <v>0.001453936553357211</v>
      </c>
      <c r="K284" s="22">
        <v>0.009456228440686203</v>
      </c>
      <c r="N284" s="23"/>
      <c r="P284" s="7"/>
      <c r="Q284" s="7"/>
      <c r="R284" s="7"/>
    </row>
    <row r="285" ht="14.25" customHeight="1">
      <c r="E285" s="24" t="s">
        <v>63</v>
      </c>
      <c r="F285" s="22">
        <v>1.2548466041712043</v>
      </c>
      <c r="G285" s="22">
        <v>0.36590982495691393</v>
      </c>
      <c r="H285" s="22">
        <v>0.17632356620713013</v>
      </c>
      <c r="I285" s="22">
        <v>0.002558060962476888</v>
      </c>
      <c r="J285" s="22">
        <v>4.597751081983719E-4</v>
      </c>
      <c r="K285" s="22">
        <v>0.0029903219947430846</v>
      </c>
      <c r="N285" s="23"/>
      <c r="P285" s="7"/>
      <c r="Q285" s="7"/>
      <c r="R285" s="7"/>
    </row>
    <row r="286" ht="14.25" customHeight="1">
      <c r="A286" s="22" t="s">
        <v>47</v>
      </c>
      <c r="B286" s="22" t="s">
        <v>41</v>
      </c>
      <c r="C286" s="22" t="s">
        <v>42</v>
      </c>
      <c r="D286" s="22" t="s">
        <v>64</v>
      </c>
      <c r="E286" s="22" t="s">
        <v>58</v>
      </c>
      <c r="F286" s="22">
        <v>24.2</v>
      </c>
      <c r="G286" s="22">
        <v>8.3</v>
      </c>
      <c r="H286" s="22">
        <v>1.9</v>
      </c>
      <c r="I286" s="7">
        <v>0.02348946419639969</v>
      </c>
      <c r="J286" s="7">
        <v>0.001998513173016303</v>
      </c>
      <c r="K286" s="7">
        <v>0.00932920228711303</v>
      </c>
      <c r="N286" s="23"/>
      <c r="P286" s="7"/>
      <c r="Q286" s="7"/>
      <c r="R286" s="7"/>
    </row>
    <row r="287" ht="14.25" customHeight="1">
      <c r="A287" s="22" t="s">
        <v>49</v>
      </c>
      <c r="B287" s="22" t="s">
        <v>41</v>
      </c>
      <c r="C287" s="22" t="s">
        <v>42</v>
      </c>
      <c r="D287" s="22" t="s">
        <v>64</v>
      </c>
      <c r="E287" s="22" t="s">
        <v>58</v>
      </c>
      <c r="F287" s="22">
        <v>21.0</v>
      </c>
      <c r="G287" s="22">
        <v>10.9</v>
      </c>
      <c r="H287" s="22">
        <v>1.4</v>
      </c>
      <c r="I287" s="7">
        <v>0.009588328364971171</v>
      </c>
      <c r="J287" s="7">
        <v>0.0030736591544314185</v>
      </c>
      <c r="K287" s="7">
        <v>0.00836834870382666</v>
      </c>
      <c r="N287" s="23"/>
      <c r="P287" s="7"/>
      <c r="Q287" s="7"/>
      <c r="R287" s="7"/>
    </row>
    <row r="288" ht="14.25" customHeight="1">
      <c r="A288" s="22" t="s">
        <v>50</v>
      </c>
      <c r="B288" s="22" t="s">
        <v>41</v>
      </c>
      <c r="C288" s="22" t="s">
        <v>42</v>
      </c>
      <c r="D288" s="22" t="s">
        <v>64</v>
      </c>
      <c r="E288" s="22" t="s">
        <v>58</v>
      </c>
      <c r="F288" s="22">
        <v>27.4</v>
      </c>
      <c r="G288" s="22">
        <v>7.2</v>
      </c>
      <c r="H288" s="22">
        <v>1.7</v>
      </c>
      <c r="I288" s="7">
        <v>0.021322354302171775</v>
      </c>
      <c r="J288" s="7">
        <v>0.003907211716305259</v>
      </c>
      <c r="K288" s="7">
        <v>0.018908459416331146</v>
      </c>
      <c r="N288" s="23"/>
      <c r="P288" s="7"/>
      <c r="Q288" s="7"/>
      <c r="R288" s="7"/>
    </row>
    <row r="289" ht="14.25" customHeight="1">
      <c r="A289" s="22" t="s">
        <v>51</v>
      </c>
      <c r="B289" s="22" t="s">
        <v>41</v>
      </c>
      <c r="C289" s="22" t="s">
        <v>42</v>
      </c>
      <c r="D289" s="22" t="s">
        <v>64</v>
      </c>
      <c r="E289" s="22" t="s">
        <v>58</v>
      </c>
      <c r="F289" s="22">
        <v>20.1</v>
      </c>
      <c r="G289" s="22">
        <v>6.6</v>
      </c>
      <c r="H289" s="22">
        <v>2.0</v>
      </c>
      <c r="I289" s="7">
        <v>0.018863464129679042</v>
      </c>
      <c r="J289" s="7">
        <v>0.003394030755451846</v>
      </c>
      <c r="K289" s="7">
        <v>0.015617342076037495</v>
      </c>
      <c r="N289" s="23"/>
      <c r="P289" s="7"/>
      <c r="Q289" s="7"/>
      <c r="R289" s="7"/>
    </row>
    <row r="290" ht="14.25" customHeight="1">
      <c r="E290" s="24" t="s">
        <v>61</v>
      </c>
      <c r="F290" s="22">
        <v>23.174999999999997</v>
      </c>
      <c r="G290" s="22">
        <v>8.25</v>
      </c>
      <c r="H290" s="22">
        <v>1.75</v>
      </c>
      <c r="I290" s="22">
        <v>0.01831590274830542</v>
      </c>
      <c r="J290" s="22">
        <v>0.0030933536998012066</v>
      </c>
      <c r="K290" s="22">
        <v>0.013055838120827083</v>
      </c>
      <c r="N290" s="23"/>
      <c r="P290" s="7"/>
      <c r="Q290" s="7"/>
      <c r="R290" s="7"/>
    </row>
    <row r="291" ht="14.25" customHeight="1">
      <c r="E291" s="24" t="s">
        <v>62</v>
      </c>
      <c r="F291" s="22">
        <v>2.8760867511255874</v>
      </c>
      <c r="G291" s="22">
        <v>1.646966909200062</v>
      </c>
      <c r="H291" s="22">
        <v>0.2291287847477915</v>
      </c>
      <c r="I291" s="22">
        <v>0.005297991767782315</v>
      </c>
      <c r="J291" s="22">
        <v>6.985404814738041E-4</v>
      </c>
      <c r="K291" s="22">
        <v>0.004378208829326178</v>
      </c>
      <c r="N291" s="23"/>
      <c r="P291" s="7"/>
      <c r="Q291" s="7"/>
      <c r="R291" s="7"/>
    </row>
    <row r="292" ht="14.25" customHeight="1">
      <c r="E292" s="24" t="s">
        <v>63</v>
      </c>
      <c r="F292" s="22">
        <v>1.4380433755627937</v>
      </c>
      <c r="G292" s="22">
        <v>0.823483454600031</v>
      </c>
      <c r="H292" s="22">
        <v>0.11456439237389575</v>
      </c>
      <c r="I292" s="22">
        <v>0.0026489958838911577</v>
      </c>
      <c r="J292" s="22">
        <v>3.4927024073690203E-4</v>
      </c>
      <c r="K292" s="22">
        <v>0.002189104414663089</v>
      </c>
      <c r="N292" s="23"/>
      <c r="P292" s="7"/>
      <c r="Q292" s="7"/>
      <c r="R292" s="7"/>
    </row>
    <row r="293" ht="14.25" customHeight="1">
      <c r="A293" s="22">
        <v>1.0</v>
      </c>
      <c r="B293" s="22" t="s">
        <v>41</v>
      </c>
      <c r="C293" s="22" t="s">
        <v>52</v>
      </c>
      <c r="D293" s="22" t="s">
        <v>43</v>
      </c>
      <c r="E293" s="22" t="s">
        <v>58</v>
      </c>
      <c r="F293" s="22">
        <v>9.6</v>
      </c>
      <c r="G293" s="22">
        <v>6.4</v>
      </c>
      <c r="H293" s="22">
        <v>1.4</v>
      </c>
      <c r="I293" s="7">
        <v>0.0011429224299837198</v>
      </c>
      <c r="J293" s="7">
        <v>0.0</v>
      </c>
      <c r="K293" s="7">
        <v>0.013091918815001638</v>
      </c>
      <c r="N293" s="23"/>
      <c r="P293" s="7"/>
      <c r="Q293" s="7"/>
      <c r="R293" s="7"/>
    </row>
    <row r="294" ht="14.25" customHeight="1">
      <c r="A294" s="22">
        <v>3.0</v>
      </c>
      <c r="B294" s="22" t="s">
        <v>41</v>
      </c>
      <c r="C294" s="22" t="s">
        <v>52</v>
      </c>
      <c r="D294" s="22" t="s">
        <v>43</v>
      </c>
      <c r="E294" s="22" t="s">
        <v>58</v>
      </c>
      <c r="F294" s="22">
        <v>32.5</v>
      </c>
      <c r="G294" s="22">
        <v>9.2</v>
      </c>
      <c r="H294" s="22">
        <v>3.6</v>
      </c>
      <c r="I294" s="7">
        <v>0.02475201757621512</v>
      </c>
      <c r="J294" s="7">
        <v>0.0</v>
      </c>
      <c r="K294" s="7">
        <v>0.0015293070521264496</v>
      </c>
      <c r="N294" s="23"/>
      <c r="P294" s="7"/>
      <c r="Q294" s="7"/>
      <c r="R294" s="7"/>
    </row>
    <row r="295" ht="14.25" customHeight="1">
      <c r="A295" s="22">
        <v>6.0</v>
      </c>
      <c r="B295" s="22" t="s">
        <v>41</v>
      </c>
      <c r="C295" s="22" t="s">
        <v>52</v>
      </c>
      <c r="D295" s="22" t="s">
        <v>43</v>
      </c>
      <c r="E295" s="22" t="s">
        <v>58</v>
      </c>
      <c r="F295" s="22">
        <v>21.8</v>
      </c>
      <c r="G295" s="22">
        <v>6.8</v>
      </c>
      <c r="H295" s="22">
        <v>2.0</v>
      </c>
      <c r="I295" s="7">
        <v>0.02682560657968988</v>
      </c>
      <c r="J295" s="7">
        <v>0.0</v>
      </c>
      <c r="K295" s="7">
        <v>0.008822634285713418</v>
      </c>
      <c r="N295" s="23"/>
      <c r="P295" s="7"/>
      <c r="Q295" s="7"/>
      <c r="R295" s="7"/>
    </row>
    <row r="296" ht="14.25" customHeight="1">
      <c r="A296" s="22">
        <v>8.0</v>
      </c>
      <c r="B296" s="22" t="s">
        <v>41</v>
      </c>
      <c r="C296" s="22" t="s">
        <v>52</v>
      </c>
      <c r="D296" s="22" t="s">
        <v>43</v>
      </c>
      <c r="E296" s="22" t="s">
        <v>58</v>
      </c>
      <c r="F296" s="22">
        <v>22.3</v>
      </c>
      <c r="G296" s="22">
        <v>6.3</v>
      </c>
      <c r="H296" s="22">
        <v>1.9</v>
      </c>
      <c r="I296" s="7">
        <v>0.02450206483313802</v>
      </c>
      <c r="J296" s="7">
        <v>0.0</v>
      </c>
      <c r="K296" s="7">
        <v>0.006038084946819382</v>
      </c>
      <c r="N296" s="23"/>
      <c r="P296" s="7"/>
      <c r="Q296" s="7"/>
      <c r="R296" s="7"/>
    </row>
    <row r="297" ht="14.25" customHeight="1">
      <c r="A297" s="22">
        <v>10.0</v>
      </c>
      <c r="B297" s="22" t="s">
        <v>41</v>
      </c>
      <c r="C297" s="22" t="s">
        <v>52</v>
      </c>
      <c r="D297" s="22" t="s">
        <v>43</v>
      </c>
      <c r="E297" s="22" t="s">
        <v>58</v>
      </c>
      <c r="F297" s="22">
        <v>29.0</v>
      </c>
      <c r="G297" s="22">
        <v>7.5</v>
      </c>
      <c r="H297" s="22">
        <v>2.2</v>
      </c>
      <c r="I297" s="7">
        <v>0.014018747445599167</v>
      </c>
      <c r="J297" s="7">
        <v>0.0</v>
      </c>
      <c r="K297" s="7">
        <v>0.007958634983672157</v>
      </c>
      <c r="N297" s="23"/>
      <c r="P297" s="7"/>
      <c r="Q297" s="7"/>
      <c r="R297" s="7"/>
    </row>
    <row r="298" ht="14.25" customHeight="1">
      <c r="A298" s="22">
        <v>11.0</v>
      </c>
      <c r="B298" s="22" t="s">
        <v>41</v>
      </c>
      <c r="C298" s="22" t="s">
        <v>52</v>
      </c>
      <c r="D298" s="22" t="s">
        <v>43</v>
      </c>
      <c r="E298" s="22" t="s">
        <v>58</v>
      </c>
      <c r="F298" s="22">
        <v>20.8</v>
      </c>
      <c r="G298" s="22">
        <v>10.2</v>
      </c>
      <c r="H298" s="22">
        <v>2.3</v>
      </c>
      <c r="I298" s="7">
        <v>0.01492578100104236</v>
      </c>
      <c r="J298" s="7">
        <v>0.0010750214702396899</v>
      </c>
      <c r="K298" s="7">
        <v>0.007587230044201469</v>
      </c>
      <c r="N298" s="23"/>
      <c r="P298" s="7"/>
      <c r="Q298" s="7"/>
      <c r="R298" s="7"/>
    </row>
    <row r="299" ht="14.25" customHeight="1">
      <c r="A299" s="22">
        <v>13.0</v>
      </c>
      <c r="B299" s="22" t="s">
        <v>41</v>
      </c>
      <c r="C299" s="22" t="s">
        <v>52</v>
      </c>
      <c r="D299" s="22" t="s">
        <v>43</v>
      </c>
      <c r="E299" s="22" t="s">
        <v>58</v>
      </c>
      <c r="F299" s="22">
        <v>26.3</v>
      </c>
      <c r="G299" s="22">
        <v>8.0</v>
      </c>
      <c r="H299" s="22">
        <v>2.3</v>
      </c>
      <c r="I299" s="7">
        <v>0.026641234057238505</v>
      </c>
      <c r="J299" s="7">
        <v>0.0</v>
      </c>
      <c r="K299" s="7">
        <v>0.007587230044201469</v>
      </c>
      <c r="N299" s="23"/>
      <c r="P299" s="7"/>
      <c r="Q299" s="7"/>
      <c r="R299" s="7"/>
    </row>
    <row r="300" ht="14.25" customHeight="1">
      <c r="A300" s="22">
        <v>15.0</v>
      </c>
      <c r="B300" s="22" t="s">
        <v>41</v>
      </c>
      <c r="C300" s="22" t="s">
        <v>52</v>
      </c>
      <c r="D300" s="22" t="s">
        <v>43</v>
      </c>
      <c r="E300" s="22" t="s">
        <v>58</v>
      </c>
      <c r="F300" s="22">
        <v>33.0</v>
      </c>
      <c r="G300" s="22">
        <v>8.3</v>
      </c>
      <c r="H300" s="22">
        <v>2.5</v>
      </c>
      <c r="I300" s="7">
        <v>0.02376679205489371</v>
      </c>
      <c r="J300" s="7">
        <v>0.0</v>
      </c>
      <c r="K300" s="7">
        <v>0.004526521581805595</v>
      </c>
      <c r="N300" s="23"/>
      <c r="P300" s="7"/>
      <c r="Q300" s="7"/>
      <c r="R300" s="7"/>
    </row>
    <row r="301" ht="14.25" customHeight="1">
      <c r="A301" s="22">
        <v>17.0</v>
      </c>
      <c r="B301" s="22" t="s">
        <v>41</v>
      </c>
      <c r="C301" s="22" t="s">
        <v>52</v>
      </c>
      <c r="D301" s="22" t="s">
        <v>43</v>
      </c>
      <c r="E301" s="22" t="s">
        <v>58</v>
      </c>
      <c r="F301" s="22">
        <v>25.5</v>
      </c>
      <c r="G301" s="22">
        <v>10.2</v>
      </c>
      <c r="H301" s="22">
        <v>2.8</v>
      </c>
      <c r="I301" s="7">
        <v>0.020437766468457602</v>
      </c>
      <c r="J301" s="7">
        <v>0.0</v>
      </c>
      <c r="K301" s="7">
        <v>0.004023085421425161</v>
      </c>
      <c r="N301" s="23"/>
      <c r="P301" s="7"/>
      <c r="Q301" s="7"/>
      <c r="R301" s="7"/>
    </row>
    <row r="302" ht="14.25" customHeight="1">
      <c r="A302" s="22">
        <v>19.0</v>
      </c>
      <c r="B302" s="22" t="s">
        <v>41</v>
      </c>
      <c r="C302" s="22" t="s">
        <v>52</v>
      </c>
      <c r="D302" s="22" t="s">
        <v>43</v>
      </c>
      <c r="E302" s="22" t="s">
        <v>58</v>
      </c>
      <c r="F302" s="22">
        <v>14.0</v>
      </c>
      <c r="G302" s="22">
        <v>9.0</v>
      </c>
      <c r="H302" s="22">
        <v>2.3</v>
      </c>
      <c r="I302" s="7">
        <v>0.013091918815001602</v>
      </c>
      <c r="J302" s="7">
        <v>0.0</v>
      </c>
      <c r="K302" s="7">
        <v>6.938893903907228E-18</v>
      </c>
      <c r="N302" s="23"/>
      <c r="P302" s="7"/>
      <c r="Q302" s="7"/>
      <c r="R302" s="7"/>
    </row>
    <row r="303" ht="14.25" customHeight="1">
      <c r="E303" s="24" t="s">
        <v>61</v>
      </c>
      <c r="F303" s="22">
        <v>23.48</v>
      </c>
      <c r="G303" s="22">
        <v>8.190000000000001</v>
      </c>
      <c r="H303" s="22">
        <v>2.3300000000000005</v>
      </c>
      <c r="I303" s="22">
        <v>0.01901048512612597</v>
      </c>
      <c r="J303" s="22">
        <v>1.0750214702396898E-4</v>
      </c>
      <c r="K303" s="22">
        <v>0.006116464717496675</v>
      </c>
      <c r="N303" s="23"/>
      <c r="P303" s="7"/>
      <c r="Q303" s="7"/>
      <c r="R303" s="7"/>
    </row>
    <row r="304" ht="14.25" customHeight="1">
      <c r="E304" s="24" t="s">
        <v>62</v>
      </c>
      <c r="F304" s="22">
        <v>7.130329585650299</v>
      </c>
      <c r="G304" s="22">
        <v>1.3780058055030049</v>
      </c>
      <c r="H304" s="22">
        <v>0.5514526271584871</v>
      </c>
      <c r="I304" s="22">
        <v>0.007765102443038024</v>
      </c>
      <c r="J304" s="22">
        <v>3.2250644107190694E-4</v>
      </c>
      <c r="K304" s="22">
        <v>0.0035926266394957634</v>
      </c>
      <c r="N304" s="23"/>
      <c r="P304" s="7"/>
      <c r="Q304" s="7"/>
      <c r="R304" s="7"/>
    </row>
    <row r="305" ht="14.25" customHeight="1">
      <c r="E305" s="24" t="s">
        <v>63</v>
      </c>
      <c r="F305" s="22">
        <v>2.2548081958339594</v>
      </c>
      <c r="G305" s="22">
        <v>0.43576369743244847</v>
      </c>
      <c r="H305" s="22">
        <v>0.1743846323504446</v>
      </c>
      <c r="I305" s="22">
        <v>0.002455540998453805</v>
      </c>
      <c r="J305" s="22">
        <v>1.0198549138621012E-4</v>
      </c>
      <c r="K305" s="22">
        <v>0.001136088296340325</v>
      </c>
      <c r="N305" s="23"/>
      <c r="P305" s="7"/>
      <c r="Q305" s="7"/>
      <c r="R305" s="7"/>
    </row>
    <row r="306" ht="14.25" customHeight="1">
      <c r="A306" s="22">
        <v>21.0</v>
      </c>
      <c r="B306" s="22" t="s">
        <v>41</v>
      </c>
      <c r="C306" s="22" t="s">
        <v>52</v>
      </c>
      <c r="D306" s="22" t="s">
        <v>45</v>
      </c>
      <c r="E306" s="22" t="s">
        <v>58</v>
      </c>
      <c r="F306" s="22">
        <v>29.8</v>
      </c>
      <c r="G306" s="22">
        <v>8.4</v>
      </c>
      <c r="H306" s="22">
        <v>2.8</v>
      </c>
      <c r="I306" s="7">
        <v>0.028897276923745108</v>
      </c>
      <c r="J306" s="7">
        <v>0.0</v>
      </c>
      <c r="K306" s="7">
        <v>0.0019742833979039948</v>
      </c>
      <c r="N306" s="23"/>
      <c r="P306" s="7"/>
      <c r="Q306" s="7"/>
      <c r="R306" s="7"/>
    </row>
    <row r="307" ht="14.25" customHeight="1">
      <c r="A307" s="22">
        <v>22.0</v>
      </c>
      <c r="B307" s="22" t="s">
        <v>41</v>
      </c>
      <c r="C307" s="22" t="s">
        <v>52</v>
      </c>
      <c r="D307" s="22" t="s">
        <v>45</v>
      </c>
      <c r="E307" s="22" t="s">
        <v>58</v>
      </c>
      <c r="F307" s="22">
        <v>6.1</v>
      </c>
      <c r="G307" s="22">
        <v>3.9</v>
      </c>
      <c r="H307" s="22">
        <v>0.9</v>
      </c>
      <c r="I307" s="7">
        <v>0.006617009398474816</v>
      </c>
      <c r="J307" s="7">
        <v>0.0</v>
      </c>
      <c r="K307" s="7">
        <v>0.00639406530592266</v>
      </c>
      <c r="N307" s="23"/>
      <c r="P307" s="7"/>
      <c r="Q307" s="7"/>
      <c r="R307" s="7"/>
    </row>
    <row r="308" ht="14.25" customHeight="1">
      <c r="A308" s="22">
        <v>26.0</v>
      </c>
      <c r="B308" s="22" t="s">
        <v>41</v>
      </c>
      <c r="C308" s="22" t="s">
        <v>52</v>
      </c>
      <c r="D308" s="22" t="s">
        <v>45</v>
      </c>
      <c r="E308" s="22" t="s">
        <v>58</v>
      </c>
      <c r="F308" s="22">
        <v>25.9</v>
      </c>
      <c r="G308" s="22">
        <v>8.2</v>
      </c>
      <c r="H308" s="22">
        <v>2.5</v>
      </c>
      <c r="I308" s="7">
        <v>0.012693237878187213</v>
      </c>
      <c r="J308" s="7">
        <v>0.0</v>
      </c>
      <c r="K308" s="7">
        <v>0.01211375162600705</v>
      </c>
      <c r="N308" s="23"/>
      <c r="P308" s="7"/>
      <c r="Q308" s="7"/>
      <c r="R308" s="7"/>
    </row>
    <row r="309" ht="14.25" customHeight="1">
      <c r="A309" s="22">
        <v>27.0</v>
      </c>
      <c r="B309" s="22" t="s">
        <v>41</v>
      </c>
      <c r="C309" s="22" t="s">
        <v>52</v>
      </c>
      <c r="D309" s="22" t="s">
        <v>45</v>
      </c>
      <c r="E309" s="22" t="s">
        <v>58</v>
      </c>
      <c r="F309" s="22">
        <v>18.6</v>
      </c>
      <c r="G309" s="22">
        <v>6.4</v>
      </c>
      <c r="H309" s="22">
        <v>2.1</v>
      </c>
      <c r="I309" s="7">
        <v>0.021575366401232476</v>
      </c>
      <c r="J309" s="7">
        <v>0.0</v>
      </c>
      <c r="K309" s="7">
        <v>0.002648662383742263</v>
      </c>
      <c r="N309" s="23"/>
      <c r="P309" s="7"/>
      <c r="Q309" s="7"/>
      <c r="R309" s="7"/>
    </row>
    <row r="310" ht="14.25" customHeight="1">
      <c r="A310" s="22">
        <v>29.0</v>
      </c>
      <c r="B310" s="22" t="s">
        <v>41</v>
      </c>
      <c r="C310" s="22" t="s">
        <v>52</v>
      </c>
      <c r="D310" s="22" t="s">
        <v>45</v>
      </c>
      <c r="E310" s="22" t="s">
        <v>58</v>
      </c>
      <c r="F310" s="22">
        <v>16.5</v>
      </c>
      <c r="G310" s="22">
        <v>6.7</v>
      </c>
      <c r="H310" s="22">
        <v>1.8</v>
      </c>
      <c r="I310" s="7">
        <v>0.021033240192965597</v>
      </c>
      <c r="J310" s="7">
        <v>0.0</v>
      </c>
      <c r="K310" s="7">
        <v>0.0031029479656290195</v>
      </c>
      <c r="N310" s="23"/>
      <c r="P310" s="7"/>
      <c r="Q310" s="7"/>
      <c r="R310" s="7"/>
    </row>
    <row r="311" ht="14.25" customHeight="1">
      <c r="A311" s="22">
        <v>30.0</v>
      </c>
      <c r="B311" s="22" t="s">
        <v>41</v>
      </c>
      <c r="C311" s="22" t="s">
        <v>52</v>
      </c>
      <c r="D311" s="22" t="s">
        <v>45</v>
      </c>
      <c r="E311" s="22" t="s">
        <v>58</v>
      </c>
      <c r="F311" s="22">
        <v>33.8</v>
      </c>
      <c r="G311" s="22">
        <v>9.5</v>
      </c>
      <c r="H311" s="22">
        <v>2.4</v>
      </c>
      <c r="I311" s="7">
        <v>0.028757952983493512</v>
      </c>
      <c r="J311" s="7">
        <v>0.0</v>
      </c>
      <c r="K311" s="7">
        <v>0.0023104257117516486</v>
      </c>
      <c r="N311" s="23"/>
      <c r="P311" s="7"/>
      <c r="Q311" s="7"/>
      <c r="R311" s="7"/>
    </row>
    <row r="312" ht="14.25" customHeight="1">
      <c r="A312" s="22">
        <v>32.0</v>
      </c>
      <c r="B312" s="22" t="s">
        <v>41</v>
      </c>
      <c r="C312" s="22" t="s">
        <v>52</v>
      </c>
      <c r="D312" s="22" t="s">
        <v>45</v>
      </c>
      <c r="E312" s="22" t="s">
        <v>58</v>
      </c>
      <c r="F312" s="22">
        <v>17.6</v>
      </c>
      <c r="G312" s="22">
        <v>6.9</v>
      </c>
      <c r="H312" s="22">
        <v>1.8</v>
      </c>
      <c r="I312" s="7">
        <v>0.02855991606442121</v>
      </c>
      <c r="J312" s="7">
        <v>0.0</v>
      </c>
      <c r="K312" s="7">
        <v>0.0031029479656290195</v>
      </c>
      <c r="N312" s="23"/>
      <c r="P312" s="7"/>
      <c r="Q312" s="7"/>
      <c r="R312" s="7"/>
    </row>
    <row r="313" ht="14.25" customHeight="1">
      <c r="A313" s="22">
        <v>34.0</v>
      </c>
      <c r="B313" s="22" t="s">
        <v>41</v>
      </c>
      <c r="C313" s="22" t="s">
        <v>52</v>
      </c>
      <c r="D313" s="22" t="s">
        <v>45</v>
      </c>
      <c r="E313" s="22" t="s">
        <v>58</v>
      </c>
      <c r="F313" s="22">
        <v>21.4</v>
      </c>
      <c r="G313" s="22">
        <v>9.2</v>
      </c>
      <c r="H313" s="22">
        <v>2.4</v>
      </c>
      <c r="I313" s="7">
        <v>0.009392658530735593</v>
      </c>
      <c r="J313" s="7">
        <v>0.0</v>
      </c>
      <c r="K313" s="7">
        <v>0.004723570111174968</v>
      </c>
      <c r="N313" s="23"/>
      <c r="P313" s="7"/>
      <c r="Q313" s="7"/>
      <c r="R313" s="7"/>
    </row>
    <row r="314" ht="14.25" customHeight="1">
      <c r="A314" s="22">
        <v>37.0</v>
      </c>
      <c r="B314" s="22" t="s">
        <v>41</v>
      </c>
      <c r="C314" s="22" t="s">
        <v>52</v>
      </c>
      <c r="D314" s="22" t="s">
        <v>45</v>
      </c>
      <c r="E314" s="22" t="s">
        <v>58</v>
      </c>
      <c r="F314" s="22">
        <v>12.5</v>
      </c>
      <c r="G314" s="22">
        <v>6.2</v>
      </c>
      <c r="H314" s="22">
        <v>1.9</v>
      </c>
      <c r="I314" s="7">
        <v>-0.007303253057125675</v>
      </c>
      <c r="J314" s="7">
        <v>0.0</v>
      </c>
      <c r="K314" s="7">
        <v>0.002935136981190363</v>
      </c>
      <c r="N314" s="23"/>
      <c r="P314" s="7"/>
      <c r="Q314" s="7"/>
      <c r="R314" s="7"/>
    </row>
    <row r="315" ht="14.25" customHeight="1">
      <c r="A315" s="22">
        <v>40.0</v>
      </c>
      <c r="B315" s="22" t="s">
        <v>41</v>
      </c>
      <c r="C315" s="22" t="s">
        <v>52</v>
      </c>
      <c r="D315" s="22" t="s">
        <v>45</v>
      </c>
      <c r="E315" s="22" t="s">
        <v>58</v>
      </c>
      <c r="F315" s="22">
        <v>16.0</v>
      </c>
      <c r="G315" s="22">
        <v>9.2</v>
      </c>
      <c r="H315" s="22">
        <v>1.9</v>
      </c>
      <c r="I315" s="7">
        <v>0.02391034474384407</v>
      </c>
      <c r="J315" s="7">
        <v>0.0017997275875803048</v>
      </c>
      <c r="K315" s="7">
        <v>0.00932920228711303</v>
      </c>
      <c r="N315" s="23"/>
      <c r="P315" s="7"/>
      <c r="Q315" s="7"/>
      <c r="R315" s="7"/>
    </row>
    <row r="316" ht="14.25" customHeight="1">
      <c r="E316" s="24" t="s">
        <v>61</v>
      </c>
      <c r="F316" s="22">
        <v>19.82</v>
      </c>
      <c r="G316" s="22">
        <v>7.460000000000001</v>
      </c>
      <c r="H316" s="22">
        <v>2.05</v>
      </c>
      <c r="I316" s="22">
        <v>0.017413375005997392</v>
      </c>
      <c r="J316" s="22">
        <v>1.7997275875803048E-4</v>
      </c>
      <c r="K316" s="22">
        <v>0.004863499373606401</v>
      </c>
      <c r="N316" s="23"/>
      <c r="P316" s="7"/>
      <c r="Q316" s="7"/>
      <c r="R316" s="7"/>
    </row>
    <row r="317" ht="14.25" customHeight="1">
      <c r="E317" s="24" t="s">
        <v>62</v>
      </c>
      <c r="F317" s="22">
        <v>7.799717943618221</v>
      </c>
      <c r="G317" s="22">
        <v>1.6710475756243413</v>
      </c>
      <c r="H317" s="22">
        <v>0.5004997502496892</v>
      </c>
      <c r="I317" s="22">
        <v>0.011276284152394024</v>
      </c>
      <c r="J317" s="22">
        <v>5.399182762740914E-4</v>
      </c>
      <c r="K317" s="22">
        <v>0.00323357068134163</v>
      </c>
      <c r="N317" s="23"/>
      <c r="P317" s="7"/>
      <c r="Q317" s="7"/>
      <c r="R317" s="7"/>
    </row>
    <row r="318" ht="14.25" customHeight="1">
      <c r="E318" s="24" t="s">
        <v>63</v>
      </c>
      <c r="F318" s="22">
        <v>2.466487380871835</v>
      </c>
      <c r="G318" s="22">
        <v>0.5284316417475384</v>
      </c>
      <c r="H318" s="22">
        <v>0.15827191791344453</v>
      </c>
      <c r="I318" s="22">
        <v>0.0035658741464826347</v>
      </c>
      <c r="J318" s="22">
        <v>1.707371503378178E-4</v>
      </c>
      <c r="K318" s="22">
        <v>0.001022544832818208</v>
      </c>
      <c r="N318" s="23"/>
      <c r="P318" s="7"/>
      <c r="Q318" s="7"/>
      <c r="R318" s="7"/>
    </row>
    <row r="319" ht="14.25" customHeight="1">
      <c r="A319" s="22">
        <v>2.0</v>
      </c>
      <c r="B319" s="22" t="s">
        <v>46</v>
      </c>
      <c r="C319" s="22" t="s">
        <v>52</v>
      </c>
      <c r="D319" s="22" t="s">
        <v>43</v>
      </c>
      <c r="E319" s="22" t="s">
        <v>58</v>
      </c>
      <c r="F319" s="22">
        <v>21.0</v>
      </c>
      <c r="G319" s="22">
        <v>9.0</v>
      </c>
      <c r="H319" s="22">
        <v>2.2</v>
      </c>
      <c r="I319" s="7">
        <v>0.017190982989540055</v>
      </c>
      <c r="J319" s="7">
        <v>0.0</v>
      </c>
      <c r="K319" s="7">
        <v>0.01089377196486252</v>
      </c>
      <c r="N319" s="23"/>
      <c r="P319" s="7"/>
      <c r="Q319" s="7"/>
      <c r="R319" s="7"/>
    </row>
    <row r="320" ht="14.25" customHeight="1">
      <c r="A320" s="22">
        <v>4.0</v>
      </c>
      <c r="B320" s="22" t="s">
        <v>46</v>
      </c>
      <c r="C320" s="22" t="s">
        <v>52</v>
      </c>
      <c r="D320" s="22" t="s">
        <v>43</v>
      </c>
      <c r="E320" s="22" t="s">
        <v>58</v>
      </c>
      <c r="F320" s="22">
        <v>13.5</v>
      </c>
      <c r="G320" s="22">
        <v>7.4</v>
      </c>
      <c r="H320" s="22">
        <v>2.3</v>
      </c>
      <c r="I320" s="7">
        <v>0.006848350887809412</v>
      </c>
      <c r="J320" s="7">
        <v>0.0022466713764876245</v>
      </c>
      <c r="K320" s="7">
        <v>0.004938567660459206</v>
      </c>
      <c r="N320" s="23"/>
      <c r="P320" s="7"/>
      <c r="Q320" s="7"/>
      <c r="R320" s="7"/>
    </row>
    <row r="321" ht="14.25" customHeight="1">
      <c r="A321" s="22">
        <v>5.0</v>
      </c>
      <c r="B321" s="22" t="s">
        <v>46</v>
      </c>
      <c r="C321" s="22" t="s">
        <v>52</v>
      </c>
      <c r="D321" s="22" t="s">
        <v>43</v>
      </c>
      <c r="E321" s="22" t="s">
        <v>58</v>
      </c>
      <c r="F321" s="22">
        <v>18.7</v>
      </c>
      <c r="G321" s="22">
        <v>8.0</v>
      </c>
      <c r="H321" s="22">
        <v>2.1</v>
      </c>
      <c r="I321" s="7">
        <v>0.017688479755186615</v>
      </c>
      <c r="J321" s="7">
        <v>0.0</v>
      </c>
      <c r="K321" s="7">
        <v>0.005433211722636298</v>
      </c>
      <c r="N321" s="23"/>
      <c r="P321" s="7"/>
      <c r="Q321" s="7"/>
      <c r="R321" s="7"/>
    </row>
    <row r="322" ht="14.25" customHeight="1">
      <c r="A322" s="22">
        <v>7.0</v>
      </c>
      <c r="B322" s="22" t="s">
        <v>46</v>
      </c>
      <c r="C322" s="22" t="s">
        <v>52</v>
      </c>
      <c r="D322" s="22" t="s">
        <v>43</v>
      </c>
      <c r="E322" s="22" t="s">
        <v>58</v>
      </c>
      <c r="F322" s="22">
        <v>26.4</v>
      </c>
      <c r="G322" s="22">
        <v>7.6</v>
      </c>
      <c r="H322" s="22">
        <v>2.7</v>
      </c>
      <c r="I322" s="7">
        <v>0.027868354989426053</v>
      </c>
      <c r="J322" s="7">
        <v>0.0</v>
      </c>
      <c r="K322" s="7">
        <v>0.004177969435868713</v>
      </c>
      <c r="N322" s="23"/>
      <c r="P322" s="7"/>
      <c r="Q322" s="7"/>
      <c r="R322" s="7"/>
    </row>
    <row r="323" ht="14.25" customHeight="1">
      <c r="A323" s="22">
        <v>9.0</v>
      </c>
      <c r="B323" s="22" t="s">
        <v>46</v>
      </c>
      <c r="C323" s="22" t="s">
        <v>52</v>
      </c>
      <c r="D323" s="22" t="s">
        <v>43</v>
      </c>
      <c r="E323" s="22" t="s">
        <v>58</v>
      </c>
      <c r="F323" s="22">
        <v>20.0</v>
      </c>
      <c r="G323" s="22">
        <v>5.9</v>
      </c>
      <c r="H323" s="22">
        <v>2.4</v>
      </c>
      <c r="I323" s="7">
        <v>0.009789190564549743</v>
      </c>
      <c r="J323" s="7">
        <v>0.0</v>
      </c>
      <c r="K323" s="7">
        <v>0.0023104257117516486</v>
      </c>
      <c r="N323" s="23"/>
      <c r="P323" s="7"/>
      <c r="Q323" s="7"/>
      <c r="R323" s="7"/>
    </row>
    <row r="324" ht="14.25" customHeight="1">
      <c r="A324" s="22">
        <v>12.0</v>
      </c>
      <c r="B324" s="22" t="s">
        <v>46</v>
      </c>
      <c r="C324" s="22" t="s">
        <v>52</v>
      </c>
      <c r="D324" s="22" t="s">
        <v>43</v>
      </c>
      <c r="E324" s="22" t="s">
        <v>58</v>
      </c>
      <c r="F324" s="22">
        <v>29.1</v>
      </c>
      <c r="G324" s="22">
        <v>7.5</v>
      </c>
      <c r="H324" s="22">
        <v>2.7</v>
      </c>
      <c r="I324" s="7">
        <v>0.02257397003529471</v>
      </c>
      <c r="J324" s="7">
        <v>-0.0014286827225977183</v>
      </c>
      <c r="K324" s="7">
        <v>0.0020488020235211735</v>
      </c>
      <c r="N324" s="23"/>
      <c r="P324" s="7"/>
      <c r="Q324" s="7"/>
      <c r="R324" s="7"/>
    </row>
    <row r="325" ht="14.25" customHeight="1">
      <c r="A325" s="22">
        <v>14.0</v>
      </c>
      <c r="B325" s="22" t="s">
        <v>46</v>
      </c>
      <c r="C325" s="22" t="s">
        <v>52</v>
      </c>
      <c r="D325" s="22" t="s">
        <v>43</v>
      </c>
      <c r="E325" s="22" t="s">
        <v>58</v>
      </c>
      <c r="F325" s="22">
        <v>26.2</v>
      </c>
      <c r="G325" s="22">
        <v>8.7</v>
      </c>
      <c r="H325" s="22">
        <v>2.7</v>
      </c>
      <c r="I325" s="7">
        <v>0.018891195364591468</v>
      </c>
      <c r="J325" s="7">
        <v>0.0</v>
      </c>
      <c r="K325" s="7">
        <v>0.0020488020235211735</v>
      </c>
      <c r="N325" s="23"/>
      <c r="P325" s="7"/>
      <c r="Q325" s="7"/>
      <c r="R325" s="7"/>
    </row>
    <row r="326" ht="14.25" customHeight="1">
      <c r="A326" s="22">
        <v>16.0</v>
      </c>
      <c r="B326" s="22" t="s">
        <v>46</v>
      </c>
      <c r="C326" s="22" t="s">
        <v>52</v>
      </c>
      <c r="D326" s="22" t="s">
        <v>43</v>
      </c>
      <c r="E326" s="22" t="s">
        <v>58</v>
      </c>
      <c r="F326" s="22">
        <v>34.8</v>
      </c>
      <c r="G326" s="22">
        <v>8.6</v>
      </c>
      <c r="H326" s="22">
        <v>2.8</v>
      </c>
      <c r="I326" s="7">
        <v>0.0066285659307670775</v>
      </c>
      <c r="J326" s="7">
        <v>0.0</v>
      </c>
      <c r="K326" s="7">
        <v>0.0019742833979039948</v>
      </c>
      <c r="N326" s="23"/>
      <c r="P326" s="7"/>
      <c r="Q326" s="7"/>
      <c r="R326" s="7"/>
    </row>
    <row r="327" ht="14.25" customHeight="1">
      <c r="A327" s="22">
        <v>18.0</v>
      </c>
      <c r="B327" s="22" t="s">
        <v>46</v>
      </c>
      <c r="C327" s="22" t="s">
        <v>52</v>
      </c>
      <c r="D327" s="22" t="s">
        <v>43</v>
      </c>
      <c r="E327" s="22" t="s">
        <v>58</v>
      </c>
      <c r="F327" s="22">
        <v>29.3</v>
      </c>
      <c r="G327" s="22">
        <v>7.8</v>
      </c>
      <c r="H327" s="22">
        <v>2.8</v>
      </c>
      <c r="I327" s="7">
        <v>0.015555617441487923</v>
      </c>
      <c r="J327" s="7">
        <v>0.0</v>
      </c>
      <c r="K327" s="7">
        <v>0.0019742833979039948</v>
      </c>
      <c r="N327" s="23"/>
      <c r="P327" s="7"/>
      <c r="Q327" s="7"/>
      <c r="R327" s="7"/>
    </row>
    <row r="328" ht="14.25" customHeight="1">
      <c r="A328" s="22">
        <v>20.0</v>
      </c>
      <c r="B328" s="22" t="s">
        <v>46</v>
      </c>
      <c r="C328" s="22" t="s">
        <v>52</v>
      </c>
      <c r="D328" s="22" t="s">
        <v>43</v>
      </c>
      <c r="E328" s="22" t="s">
        <v>58</v>
      </c>
      <c r="F328" s="22">
        <v>20.0</v>
      </c>
      <c r="G328" s="22">
        <v>7.6</v>
      </c>
      <c r="H328" s="22">
        <v>2.2</v>
      </c>
      <c r="I328" s="7">
        <v>0.013488174663689956</v>
      </c>
      <c r="J328" s="7">
        <v>0.0</v>
      </c>
      <c r="K328" s="7">
        <v>0.005174085644778122</v>
      </c>
      <c r="N328" s="23"/>
      <c r="P328" s="7"/>
      <c r="Q328" s="7"/>
      <c r="R328" s="7"/>
    </row>
    <row r="329" ht="14.25" customHeight="1">
      <c r="E329" s="24" t="s">
        <v>61</v>
      </c>
      <c r="F329" s="22">
        <v>23.9</v>
      </c>
      <c r="G329" s="22">
        <v>7.81</v>
      </c>
      <c r="H329" s="22">
        <v>2.49</v>
      </c>
      <c r="I329" s="22">
        <v>0.0156522882622343</v>
      </c>
      <c r="J329" s="22">
        <v>8.179886538899062E-5</v>
      </c>
      <c r="K329" s="22">
        <v>0.004097420298320684</v>
      </c>
      <c r="N329" s="23"/>
      <c r="P329" s="7"/>
      <c r="Q329" s="7"/>
      <c r="R329" s="7"/>
    </row>
    <row r="330" ht="14.25" customHeight="1">
      <c r="E330" s="24" t="s">
        <v>62</v>
      </c>
      <c r="F330" s="22">
        <v>6.004831388140716</v>
      </c>
      <c r="G330" s="22">
        <v>0.8287943049997418</v>
      </c>
      <c r="H330" s="22">
        <v>0.26248809496812914</v>
      </c>
      <c r="I330" s="22">
        <v>0.006419903946820588</v>
      </c>
      <c r="J330" s="22">
        <v>8.379591906524305E-4</v>
      </c>
      <c r="K330" s="22">
        <v>0.0026542494973376147</v>
      </c>
      <c r="N330" s="23"/>
      <c r="P330" s="7"/>
      <c r="Q330" s="7"/>
      <c r="R330" s="7"/>
    </row>
    <row r="331" ht="14.25" customHeight="1">
      <c r="E331" s="24" t="s">
        <v>63</v>
      </c>
      <c r="F331" s="22">
        <v>1.8988944151795264</v>
      </c>
      <c r="G331" s="22">
        <v>0.26208777155754615</v>
      </c>
      <c r="H331" s="22">
        <v>0.08300602387778706</v>
      </c>
      <c r="I331" s="22">
        <v>0.0020301518831457553</v>
      </c>
      <c r="J331" s="22">
        <v>2.6498596287329566E-4</v>
      </c>
      <c r="K331" s="22">
        <v>8.393473889943888E-4</v>
      </c>
      <c r="N331" s="23"/>
      <c r="P331" s="7"/>
      <c r="Q331" s="7"/>
      <c r="R331" s="7"/>
    </row>
    <row r="332" ht="14.25" customHeight="1">
      <c r="A332" s="22">
        <v>23.0</v>
      </c>
      <c r="B332" s="22" t="s">
        <v>46</v>
      </c>
      <c r="C332" s="22" t="s">
        <v>52</v>
      </c>
      <c r="D332" s="22" t="s">
        <v>45</v>
      </c>
      <c r="E332" s="22" t="s">
        <v>58</v>
      </c>
      <c r="F332" s="22">
        <v>12.4</v>
      </c>
      <c r="G332" s="22">
        <v>6.9</v>
      </c>
      <c r="H332" s="22">
        <v>1.1</v>
      </c>
      <c r="I332" s="7">
        <v>0.0</v>
      </c>
      <c r="J332" s="7">
        <v>0.0</v>
      </c>
      <c r="K332" s="7">
        <v>0.005174085644778135</v>
      </c>
      <c r="N332" s="23"/>
      <c r="P332" s="7"/>
      <c r="Q332" s="7"/>
      <c r="R332" s="7"/>
    </row>
    <row r="333" ht="14.25" customHeight="1">
      <c r="A333" s="22">
        <v>24.0</v>
      </c>
      <c r="B333" s="22" t="s">
        <v>46</v>
      </c>
      <c r="C333" s="22" t="s">
        <v>52</v>
      </c>
      <c r="D333" s="22" t="s">
        <v>45</v>
      </c>
      <c r="E333" s="22" t="s">
        <v>58</v>
      </c>
      <c r="F333" s="22">
        <v>15.5</v>
      </c>
      <c r="G333" s="22">
        <v>9.0</v>
      </c>
      <c r="H333" s="22">
        <v>2.2</v>
      </c>
      <c r="I333" s="7">
        <v>3.5137216672853633E-4</v>
      </c>
      <c r="J333" s="7">
        <v>0.0</v>
      </c>
      <c r="K333" s="7">
        <v>0.0025254232610358723</v>
      </c>
      <c r="N333" s="23"/>
      <c r="P333" s="7"/>
      <c r="Q333" s="7"/>
      <c r="R333" s="7"/>
    </row>
    <row r="334" ht="14.25" customHeight="1">
      <c r="A334" s="22">
        <v>25.0</v>
      </c>
      <c r="B334" s="22" t="s">
        <v>46</v>
      </c>
      <c r="C334" s="22" t="s">
        <v>52</v>
      </c>
      <c r="D334" s="22" t="s">
        <v>45</v>
      </c>
      <c r="E334" s="22" t="s">
        <v>58</v>
      </c>
      <c r="F334" s="22">
        <v>25.3</v>
      </c>
      <c r="G334" s="22">
        <v>9.2</v>
      </c>
      <c r="H334" s="22">
        <v>2.8</v>
      </c>
      <c r="I334" s="7">
        <v>0.03369770160070007</v>
      </c>
      <c r="J334" s="7">
        <v>-0.0034297810433674553</v>
      </c>
      <c r="K334" s="7">
        <v>0.0019742833979039948</v>
      </c>
      <c r="N334" s="23"/>
      <c r="P334" s="7"/>
      <c r="Q334" s="7"/>
      <c r="R334" s="7"/>
    </row>
    <row r="335" ht="14.25" customHeight="1">
      <c r="A335" s="22">
        <v>28.0</v>
      </c>
      <c r="B335" s="22" t="s">
        <v>46</v>
      </c>
      <c r="C335" s="22" t="s">
        <v>52</v>
      </c>
      <c r="D335" s="22" t="s">
        <v>45</v>
      </c>
      <c r="E335" s="22" t="s">
        <v>58</v>
      </c>
      <c r="F335" s="22">
        <v>17.6</v>
      </c>
      <c r="G335" s="22">
        <v>6.9</v>
      </c>
      <c r="H335" s="22">
        <v>2.1</v>
      </c>
      <c r="I335" s="7">
        <v>0.0051740856447781425</v>
      </c>
      <c r="J335" s="7">
        <v>0.0</v>
      </c>
      <c r="K335" s="7">
        <v>0.0</v>
      </c>
      <c r="N335" s="23"/>
      <c r="P335" s="7"/>
      <c r="Q335" s="7"/>
      <c r="R335" s="7"/>
    </row>
    <row r="336" ht="14.25" customHeight="1">
      <c r="A336" s="22">
        <v>31.0</v>
      </c>
      <c r="B336" s="22" t="s">
        <v>46</v>
      </c>
      <c r="C336" s="22" t="s">
        <v>52</v>
      </c>
      <c r="D336" s="22" t="s">
        <v>45</v>
      </c>
      <c r="E336" s="22" t="s">
        <v>58</v>
      </c>
      <c r="F336" s="22">
        <v>22.4</v>
      </c>
      <c r="G336" s="22">
        <v>7.6</v>
      </c>
      <c r="H336" s="22">
        <v>2.4</v>
      </c>
      <c r="I336" s="7">
        <v>0.0232368953187157</v>
      </c>
      <c r="J336" s="7">
        <v>0.0</v>
      </c>
      <c r="K336" s="7">
        <v>0.0023104257117516486</v>
      </c>
      <c r="N336" s="23"/>
      <c r="P336" s="7"/>
      <c r="Q336" s="7"/>
      <c r="R336" s="7"/>
    </row>
    <row r="337" ht="14.25" customHeight="1">
      <c r="A337" s="22">
        <v>33.0</v>
      </c>
      <c r="B337" s="22" t="s">
        <v>46</v>
      </c>
      <c r="C337" s="22" t="s">
        <v>52</v>
      </c>
      <c r="D337" s="22" t="s">
        <v>45</v>
      </c>
      <c r="E337" s="22" t="s">
        <v>58</v>
      </c>
      <c r="F337" s="22">
        <v>23.0</v>
      </c>
      <c r="G337" s="22">
        <v>9.1</v>
      </c>
      <c r="H337" s="22">
        <v>2.2</v>
      </c>
      <c r="I337" s="7">
        <v>0.03486780821264285</v>
      </c>
      <c r="J337" s="7">
        <v>0.0</v>
      </c>
      <c r="K337" s="7">
        <v>0.0025254232610358723</v>
      </c>
      <c r="N337" s="23"/>
      <c r="P337" s="7"/>
      <c r="Q337" s="7"/>
      <c r="R337" s="7"/>
    </row>
    <row r="338" ht="14.25" customHeight="1">
      <c r="A338" s="22">
        <v>35.0</v>
      </c>
      <c r="B338" s="22" t="s">
        <v>46</v>
      </c>
      <c r="C338" s="22" t="s">
        <v>52</v>
      </c>
      <c r="D338" s="22" t="s">
        <v>45</v>
      </c>
      <c r="E338" s="22" t="s">
        <v>58</v>
      </c>
      <c r="F338" s="22">
        <v>29.8</v>
      </c>
      <c r="G338" s="22">
        <v>11.3</v>
      </c>
      <c r="H338" s="22">
        <v>2.5</v>
      </c>
      <c r="I338" s="7">
        <v>0.03444489714022908</v>
      </c>
      <c r="J338" s="7">
        <v>0.0</v>
      </c>
      <c r="K338" s="7">
        <v>0.002216095870053947</v>
      </c>
      <c r="N338" s="23"/>
      <c r="P338" s="7"/>
      <c r="Q338" s="7"/>
      <c r="R338" s="7"/>
    </row>
    <row r="339" ht="14.25" customHeight="1">
      <c r="A339" s="22">
        <v>36.0</v>
      </c>
      <c r="B339" s="22" t="s">
        <v>46</v>
      </c>
      <c r="C339" s="22" t="s">
        <v>52</v>
      </c>
      <c r="D339" s="22" t="s">
        <v>45</v>
      </c>
      <c r="E339" s="22" t="s">
        <v>58</v>
      </c>
      <c r="F339" s="22">
        <v>19.8</v>
      </c>
      <c r="G339" s="22">
        <v>7.6</v>
      </c>
      <c r="H339" s="22">
        <v>1.9</v>
      </c>
      <c r="I339" s="7">
        <v>0.036008127312451704</v>
      </c>
      <c r="J339" s="7">
        <v>7.190411111364092E-4</v>
      </c>
      <c r="K339" s="7">
        <v>0.002935136981190363</v>
      </c>
      <c r="N339" s="23"/>
      <c r="P339" s="7"/>
      <c r="Q339" s="7"/>
      <c r="R339" s="7"/>
    </row>
    <row r="340" ht="14.25" customHeight="1">
      <c r="A340" s="22">
        <v>38.0</v>
      </c>
      <c r="B340" s="22" t="s">
        <v>46</v>
      </c>
      <c r="C340" s="22" t="s">
        <v>52</v>
      </c>
      <c r="D340" s="22" t="s">
        <v>45</v>
      </c>
      <c r="E340" s="22" t="s">
        <v>58</v>
      </c>
      <c r="F340" s="22">
        <v>21.6</v>
      </c>
      <c r="G340" s="22">
        <v>10.6</v>
      </c>
      <c r="H340" s="22">
        <v>2.6</v>
      </c>
      <c r="I340" s="7">
        <v>0.02238971421073363</v>
      </c>
      <c r="J340" s="7">
        <v>0.0</v>
      </c>
      <c r="K340" s="7">
        <v>0.006655688994153128</v>
      </c>
      <c r="N340" s="23"/>
      <c r="P340" s="7"/>
      <c r="Q340" s="7"/>
      <c r="R340" s="7"/>
    </row>
    <row r="341" ht="14.25" customHeight="1">
      <c r="A341" s="22">
        <v>39.0</v>
      </c>
      <c r="B341" s="22" t="s">
        <v>46</v>
      </c>
      <c r="C341" s="22" t="s">
        <v>52</v>
      </c>
      <c r="D341" s="22" t="s">
        <v>45</v>
      </c>
      <c r="E341" s="22" t="s">
        <v>58</v>
      </c>
      <c r="F341" s="22">
        <v>13.4</v>
      </c>
      <c r="G341" s="22">
        <v>7.4</v>
      </c>
      <c r="H341" s="22">
        <v>1.7</v>
      </c>
      <c r="I341" s="7">
        <v>0.005990444039647852</v>
      </c>
      <c r="J341" s="7">
        <v>0.0</v>
      </c>
      <c r="K341" s="7">
        <v>0.010540110712504488</v>
      </c>
      <c r="N341" s="23"/>
      <c r="P341" s="7"/>
      <c r="Q341" s="7"/>
      <c r="R341" s="7"/>
    </row>
    <row r="342" ht="14.25" customHeight="1">
      <c r="E342" s="24" t="s">
        <v>61</v>
      </c>
      <c r="F342" s="22">
        <v>20.080000000000005</v>
      </c>
      <c r="G342" s="22">
        <v>8.559999999999999</v>
      </c>
      <c r="H342" s="22">
        <v>2.15</v>
      </c>
      <c r="I342" s="22">
        <v>0.019616104564662756</v>
      </c>
      <c r="J342" s="22">
        <v>-2.710739932231046E-4</v>
      </c>
      <c r="K342" s="22">
        <v>0.0036856673834407454</v>
      </c>
      <c r="N342" s="23"/>
      <c r="P342" s="7"/>
      <c r="Q342" s="7"/>
      <c r="R342" s="7"/>
    </row>
    <row r="343" ht="14.25" customHeight="1">
      <c r="E343" s="24" t="s">
        <v>62</v>
      </c>
      <c r="F343" s="22">
        <v>5.184168207147595</v>
      </c>
      <c r="G343" s="22">
        <v>1.458218090684659</v>
      </c>
      <c r="H343" s="22">
        <v>0.46743983570081</v>
      </c>
      <c r="I343" s="22">
        <v>0.014458396807041963</v>
      </c>
      <c r="J343" s="22">
        <v>0.001074504863968881</v>
      </c>
      <c r="K343" s="22">
        <v>0.0028607577434623618</v>
      </c>
      <c r="N343" s="23"/>
      <c r="P343" s="7"/>
      <c r="Q343" s="7"/>
      <c r="R343" s="7"/>
    </row>
    <row r="344" ht="14.25" customHeight="1">
      <c r="E344" s="24" t="s">
        <v>63</v>
      </c>
      <c r="F344" s="22">
        <v>1.6393779308017997</v>
      </c>
      <c r="G344" s="22">
        <v>0.46112904918254843</v>
      </c>
      <c r="H344" s="22">
        <v>0.1478174549909449</v>
      </c>
      <c r="I344" s="22">
        <v>0.004572146522475862</v>
      </c>
      <c r="J344" s="22">
        <v>3.3978827270710553E-4</v>
      </c>
      <c r="K344" s="22">
        <v>9.04651030330473E-4</v>
      </c>
      <c r="N344" s="23"/>
      <c r="P344" s="7"/>
      <c r="Q344" s="7"/>
      <c r="R344" s="7"/>
    </row>
    <row r="345" ht="14.25" customHeight="1">
      <c r="A345" s="22" t="s">
        <v>53</v>
      </c>
      <c r="B345" s="22" t="s">
        <v>41</v>
      </c>
      <c r="C345" s="22" t="s">
        <v>52</v>
      </c>
      <c r="D345" s="22" t="s">
        <v>64</v>
      </c>
      <c r="E345" s="22" t="s">
        <v>58</v>
      </c>
      <c r="F345" s="22">
        <v>21.2</v>
      </c>
      <c r="G345" s="22">
        <v>9.8</v>
      </c>
      <c r="H345" s="22">
        <v>2.5</v>
      </c>
      <c r="I345" s="7">
        <v>0.02781651749659933</v>
      </c>
      <c r="J345" s="7">
        <v>0.001687808800455895</v>
      </c>
      <c r="K345" s="7">
        <v>0.009465089242264788</v>
      </c>
      <c r="N345" s="23"/>
      <c r="P345" s="7"/>
      <c r="Q345" s="7"/>
      <c r="R345" s="7"/>
    </row>
    <row r="346" ht="14.25" customHeight="1">
      <c r="A346" s="22" t="s">
        <v>54</v>
      </c>
      <c r="B346" s="22" t="s">
        <v>41</v>
      </c>
      <c r="C346" s="22" t="s">
        <v>52</v>
      </c>
      <c r="D346" s="22" t="s">
        <v>64</v>
      </c>
      <c r="E346" s="22" t="s">
        <v>58</v>
      </c>
      <c r="F346" s="22">
        <v>20.5</v>
      </c>
      <c r="G346" s="22">
        <v>7.8</v>
      </c>
      <c r="H346" s="22">
        <v>1.9</v>
      </c>
      <c r="I346" s="7">
        <v>0.03091198397860448</v>
      </c>
      <c r="J346" s="7">
        <v>0.0035964678212530576</v>
      </c>
      <c r="K346" s="7">
        <v>0.016578195659323863</v>
      </c>
      <c r="N346" s="23"/>
      <c r="P346" s="7"/>
      <c r="Q346" s="7"/>
      <c r="R346" s="7"/>
    </row>
    <row r="347" ht="14.25" customHeight="1">
      <c r="A347" s="22" t="s">
        <v>55</v>
      </c>
      <c r="B347" s="22" t="s">
        <v>41</v>
      </c>
      <c r="C347" s="22" t="s">
        <v>52</v>
      </c>
      <c r="D347" s="22" t="s">
        <v>64</v>
      </c>
      <c r="E347" s="22" t="s">
        <v>58</v>
      </c>
      <c r="F347" s="22">
        <v>22.8</v>
      </c>
      <c r="G347" s="22">
        <v>7.5</v>
      </c>
      <c r="H347" s="22">
        <v>1.9</v>
      </c>
      <c r="I347" s="7">
        <v>0.023827189031534718</v>
      </c>
      <c r="J347" s="7">
        <v>0.005319043835682977</v>
      </c>
      <c r="K347" s="7">
        <v>0.01283279273714346</v>
      </c>
      <c r="N347" s="23"/>
      <c r="P347" s="7"/>
      <c r="Q347" s="7"/>
      <c r="R347" s="7"/>
    </row>
    <row r="348" ht="14.25" customHeight="1">
      <c r="A348" s="22" t="s">
        <v>56</v>
      </c>
      <c r="B348" s="22" t="s">
        <v>41</v>
      </c>
      <c r="C348" s="22" t="s">
        <v>52</v>
      </c>
      <c r="D348" s="22" t="s">
        <v>64</v>
      </c>
      <c r="E348" s="22" t="s">
        <v>58</v>
      </c>
      <c r="F348" s="22">
        <v>15.3</v>
      </c>
      <c r="G348" s="22">
        <v>6.9</v>
      </c>
      <c r="H348" s="22">
        <v>1.8</v>
      </c>
      <c r="I348" s="7">
        <v>0.02363202952750612</v>
      </c>
      <c r="J348" s="7">
        <v>0.004938567660459206</v>
      </c>
      <c r="K348" s="7">
        <v>0.009897655755953104</v>
      </c>
      <c r="N348" s="23"/>
      <c r="P348" s="7"/>
      <c r="Q348" s="7"/>
      <c r="R348" s="7"/>
    </row>
    <row r="349" ht="14.25" customHeight="1">
      <c r="E349" s="24" t="s">
        <v>61</v>
      </c>
      <c r="F349" s="22">
        <v>19.95</v>
      </c>
      <c r="G349" s="22">
        <v>8.0</v>
      </c>
      <c r="H349" s="22">
        <v>2.0250000000000004</v>
      </c>
      <c r="I349" s="22">
        <v>0.026546930008561162</v>
      </c>
      <c r="J349" s="22">
        <v>0.003885472029462784</v>
      </c>
      <c r="K349" s="22">
        <v>0.012193433348671304</v>
      </c>
      <c r="N349" s="23"/>
      <c r="P349" s="7"/>
      <c r="Q349" s="7"/>
      <c r="R349" s="7"/>
    </row>
    <row r="350" ht="14.25" customHeight="1">
      <c r="E350" s="24" t="s">
        <v>62</v>
      </c>
      <c r="F350" s="22">
        <v>2.811138559374135</v>
      </c>
      <c r="G350" s="22">
        <v>1.0885770528538632</v>
      </c>
      <c r="H350" s="22">
        <v>0.2772634126602327</v>
      </c>
      <c r="I350" s="22">
        <v>0.003023209567154817</v>
      </c>
      <c r="J350" s="22">
        <v>0.0014210370888989047</v>
      </c>
      <c r="K350" s="22">
        <v>0.002843825648081155</v>
      </c>
      <c r="N350" s="23"/>
      <c r="P350" s="7"/>
      <c r="Q350" s="7"/>
      <c r="R350" s="7"/>
    </row>
    <row r="351" ht="14.25" customHeight="1">
      <c r="E351" s="24" t="s">
        <v>63</v>
      </c>
      <c r="F351" s="22">
        <v>1.4055692796870676</v>
      </c>
      <c r="G351" s="22">
        <v>0.5442885264269316</v>
      </c>
      <c r="H351" s="22">
        <v>0.13863170633011634</v>
      </c>
      <c r="I351" s="22">
        <v>0.0015116047835774084</v>
      </c>
      <c r="J351" s="22">
        <v>7.105185444494524E-4</v>
      </c>
      <c r="K351" s="22">
        <v>0.0014219128240405775</v>
      </c>
      <c r="N351" s="23"/>
      <c r="P351" s="7"/>
      <c r="Q351" s="7"/>
      <c r="R351" s="7"/>
    </row>
    <row r="352" ht="14.25" customHeight="1">
      <c r="A352" s="22">
        <v>1.0</v>
      </c>
      <c r="B352" s="22" t="s">
        <v>41</v>
      </c>
      <c r="C352" s="22" t="s">
        <v>42</v>
      </c>
      <c r="D352" s="22" t="s">
        <v>43</v>
      </c>
      <c r="E352" s="22" t="s">
        <v>59</v>
      </c>
      <c r="F352" s="22">
        <v>36.5</v>
      </c>
      <c r="G352" s="22">
        <v>10.0</v>
      </c>
      <c r="H352" s="22">
        <v>2.7</v>
      </c>
      <c r="I352" s="7">
        <v>0.0020107519002301086</v>
      </c>
      <c r="J352" s="7">
        <v>0.0</v>
      </c>
      <c r="K352" s="7">
        <v>0.0</v>
      </c>
      <c r="N352" s="23"/>
      <c r="P352" s="7"/>
      <c r="Q352" s="7"/>
      <c r="R352" s="7"/>
    </row>
    <row r="353" ht="14.25" customHeight="1">
      <c r="A353" s="22">
        <v>3.0</v>
      </c>
      <c r="B353" s="22" t="s">
        <v>41</v>
      </c>
      <c r="C353" s="22" t="s">
        <v>42</v>
      </c>
      <c r="D353" s="22" t="s">
        <v>43</v>
      </c>
      <c r="E353" s="22" t="s">
        <v>59</v>
      </c>
      <c r="F353" s="22">
        <v>32.3</v>
      </c>
      <c r="G353" s="22">
        <v>8.6</v>
      </c>
      <c r="H353" s="22">
        <v>2.9</v>
      </c>
      <c r="I353" s="7">
        <v>0.010340748498147256</v>
      </c>
      <c r="J353" s="7">
        <v>0.0</v>
      </c>
      <c r="K353" s="7">
        <v>0.007904108321356351</v>
      </c>
      <c r="N353" s="23"/>
      <c r="P353" s="7"/>
      <c r="Q353" s="7"/>
      <c r="R353" s="7"/>
    </row>
    <row r="354" ht="14.25" customHeight="1">
      <c r="A354" s="22">
        <v>4.0</v>
      </c>
      <c r="B354" s="22" t="s">
        <v>41</v>
      </c>
      <c r="C354" s="22" t="s">
        <v>42</v>
      </c>
      <c r="D354" s="22" t="s">
        <v>43</v>
      </c>
      <c r="E354" s="22" t="s">
        <v>59</v>
      </c>
      <c r="F354" s="22">
        <v>13.0</v>
      </c>
      <c r="G354" s="22">
        <v>5.0</v>
      </c>
      <c r="H354" s="22">
        <v>2.3</v>
      </c>
      <c r="I354" s="7">
        <v>0.0028388898831300433</v>
      </c>
      <c r="J354" s="7">
        <v>0.0</v>
      </c>
      <c r="K354" s="7">
        <v>0.0</v>
      </c>
      <c r="N354" s="23"/>
      <c r="P354" s="7"/>
      <c r="Q354" s="7"/>
      <c r="R354" s="7"/>
    </row>
    <row r="355" ht="14.25" customHeight="1">
      <c r="A355" s="22">
        <v>5.0</v>
      </c>
      <c r="B355" s="22" t="s">
        <v>41</v>
      </c>
      <c r="C355" s="22" t="s">
        <v>42</v>
      </c>
      <c r="D355" s="22" t="s">
        <v>43</v>
      </c>
      <c r="E355" s="22" t="s">
        <v>59</v>
      </c>
      <c r="F355" s="22">
        <v>32.7</v>
      </c>
      <c r="G355" s="22">
        <v>11.8</v>
      </c>
      <c r="H355" s="22">
        <v>4.2</v>
      </c>
      <c r="I355" s="7">
        <v>0.0077000703746881545</v>
      </c>
      <c r="J355" s="7">
        <v>0.0</v>
      </c>
      <c r="K355" s="7">
        <v>0.003531549844989675</v>
      </c>
      <c r="N355" s="23"/>
      <c r="P355" s="7"/>
      <c r="Q355" s="7"/>
      <c r="R355" s="7"/>
    </row>
    <row r="356" ht="14.25" customHeight="1">
      <c r="A356" s="22">
        <v>8.0</v>
      </c>
      <c r="B356" s="22" t="s">
        <v>41</v>
      </c>
      <c r="C356" s="22" t="s">
        <v>42</v>
      </c>
      <c r="D356" s="22" t="s">
        <v>43</v>
      </c>
      <c r="E356" s="22" t="s">
        <v>59</v>
      </c>
      <c r="F356" s="22">
        <v>29.2</v>
      </c>
      <c r="G356" s="22">
        <v>10.8</v>
      </c>
      <c r="H356" s="22">
        <v>3.9</v>
      </c>
      <c r="I356" s="7">
        <v>0.008960524247531318</v>
      </c>
      <c r="J356" s="7">
        <v>0.0</v>
      </c>
      <c r="K356" s="7">
        <v>0.009930948330707345</v>
      </c>
      <c r="N356" s="23"/>
      <c r="P356" s="7"/>
      <c r="Q356" s="7"/>
      <c r="R356" s="7"/>
    </row>
    <row r="357" ht="14.25" customHeight="1">
      <c r="A357" s="22">
        <v>11.0</v>
      </c>
      <c r="B357" s="22" t="s">
        <v>41</v>
      </c>
      <c r="C357" s="22" t="s">
        <v>42</v>
      </c>
      <c r="D357" s="22" t="s">
        <v>43</v>
      </c>
      <c r="E357" s="22" t="s">
        <v>59</v>
      </c>
      <c r="F357" s="22">
        <v>26.1</v>
      </c>
      <c r="G357" s="22">
        <v>10.2</v>
      </c>
      <c r="H357" s="22">
        <v>2.9</v>
      </c>
      <c r="I357" s="7">
        <v>0.006677258380294833</v>
      </c>
      <c r="J357" s="7">
        <v>0.0</v>
      </c>
      <c r="K357" s="7">
        <v>-0.002453876136784392</v>
      </c>
      <c r="N357" s="23"/>
      <c r="P357" s="7"/>
      <c r="Q357" s="7"/>
      <c r="R357" s="7"/>
    </row>
    <row r="358" ht="14.25" customHeight="1">
      <c r="A358" s="22">
        <v>14.0</v>
      </c>
      <c r="B358" s="22" t="s">
        <v>41</v>
      </c>
      <c r="C358" s="22" t="s">
        <v>42</v>
      </c>
      <c r="D358" s="22" t="s">
        <v>43</v>
      </c>
      <c r="E358" s="22" t="s">
        <v>59</v>
      </c>
      <c r="F358" s="22">
        <v>18.6</v>
      </c>
      <c r="G358" s="22">
        <v>7.2</v>
      </c>
      <c r="H358" s="22">
        <v>2.4</v>
      </c>
      <c r="I358" s="7">
        <v>0.003182156984837037</v>
      </c>
      <c r="J358" s="7">
        <v>0.0</v>
      </c>
      <c r="K358" s="7">
        <v>0.0030805676156688646</v>
      </c>
      <c r="N358" s="23"/>
      <c r="P358" s="7"/>
      <c r="Q358" s="7"/>
      <c r="R358" s="7"/>
    </row>
    <row r="359" ht="14.25" customHeight="1">
      <c r="A359" s="22">
        <v>17.0</v>
      </c>
      <c r="B359" s="22" t="s">
        <v>41</v>
      </c>
      <c r="C359" s="22" t="s">
        <v>42</v>
      </c>
      <c r="D359" s="22" t="s">
        <v>43</v>
      </c>
      <c r="E359" s="22" t="s">
        <v>59</v>
      </c>
      <c r="F359" s="22">
        <v>19.5</v>
      </c>
      <c r="G359" s="22">
        <v>6.9</v>
      </c>
      <c r="H359" s="22">
        <v>2.7</v>
      </c>
      <c r="I359" s="7">
        <v>0.0018801684016148679</v>
      </c>
      <c r="J359" s="7">
        <v>0.0</v>
      </c>
      <c r="K359" s="7">
        <v>0.011605988023565753</v>
      </c>
      <c r="N359" s="23"/>
      <c r="P359" s="7"/>
      <c r="Q359" s="7"/>
      <c r="R359" s="7"/>
    </row>
    <row r="360" ht="14.25" customHeight="1">
      <c r="A360" s="22">
        <v>18.0</v>
      </c>
      <c r="B360" s="22" t="s">
        <v>41</v>
      </c>
      <c r="C360" s="22" t="s">
        <v>42</v>
      </c>
      <c r="D360" s="22" t="s">
        <v>43</v>
      </c>
      <c r="E360" s="22" t="s">
        <v>59</v>
      </c>
      <c r="F360" s="22">
        <v>17.5</v>
      </c>
      <c r="G360" s="22">
        <v>9.0</v>
      </c>
      <c r="H360" s="22">
        <v>2.3</v>
      </c>
      <c r="I360" s="7">
        <v>0.0038216601077065335</v>
      </c>
      <c r="J360" s="7">
        <v>8.087504657353454E-4</v>
      </c>
      <c r="K360" s="7">
        <v>0.0065847568806122565</v>
      </c>
      <c r="N360" s="23"/>
      <c r="P360" s="7"/>
      <c r="Q360" s="7"/>
      <c r="R360" s="7"/>
    </row>
    <row r="361" ht="14.25" customHeight="1">
      <c r="E361" s="24" t="s">
        <v>61</v>
      </c>
      <c r="F361" s="22">
        <v>22.680556927968706</v>
      </c>
      <c r="G361" s="22">
        <v>8.004428852642693</v>
      </c>
      <c r="H361" s="22">
        <v>2.643863170633011</v>
      </c>
      <c r="I361" s="22">
        <v>0.004892383356175757</v>
      </c>
      <c r="J361" s="22">
        <v>1.5192690101847975E-4</v>
      </c>
      <c r="K361" s="22">
        <v>0.004160595570415643</v>
      </c>
      <c r="N361" s="23"/>
      <c r="P361" s="7"/>
      <c r="Q361" s="7"/>
      <c r="R361" s="7"/>
    </row>
    <row r="362" ht="14.25" customHeight="1">
      <c r="E362" s="24" t="s">
        <v>62</v>
      </c>
      <c r="F362" s="22">
        <v>10.188419894035125</v>
      </c>
      <c r="G362" s="22">
        <v>3.1451142654888025</v>
      </c>
      <c r="H362" s="22">
        <v>1.034847529817975</v>
      </c>
      <c r="I362" s="22">
        <v>0.003072432241319709</v>
      </c>
      <c r="J362" s="22">
        <v>3.046466945993206E-4</v>
      </c>
      <c r="K362" s="22">
        <v>0.004427823106148421</v>
      </c>
      <c r="N362" s="23"/>
      <c r="P362" s="7"/>
      <c r="Q362" s="7"/>
      <c r="R362" s="7"/>
    </row>
    <row r="363" ht="14.25" customHeight="1">
      <c r="E363" s="24" t="s">
        <v>63</v>
      </c>
      <c r="F363" s="22">
        <v>3.221861262332236</v>
      </c>
      <c r="G363" s="22">
        <v>0.994572458043212</v>
      </c>
      <c r="H363" s="22">
        <v>0.32724752252238126</v>
      </c>
      <c r="I363" s="22">
        <v>9.715883839106378E-4</v>
      </c>
      <c r="J363" s="22">
        <v>9.633774365755704E-5</v>
      </c>
      <c r="K363" s="22">
        <v>0.0014002006091750512</v>
      </c>
      <c r="N363" s="23"/>
      <c r="P363" s="7"/>
      <c r="Q363" s="7"/>
      <c r="R363" s="7"/>
    </row>
    <row r="364" ht="14.25" customHeight="1">
      <c r="A364" s="22">
        <v>21.0</v>
      </c>
      <c r="B364" s="22" t="s">
        <v>41</v>
      </c>
      <c r="C364" s="22" t="s">
        <v>42</v>
      </c>
      <c r="D364" s="22" t="s">
        <v>45</v>
      </c>
      <c r="E364" s="22" t="s">
        <v>59</v>
      </c>
      <c r="F364" s="22">
        <v>21.8</v>
      </c>
      <c r="G364" s="22">
        <v>7.5</v>
      </c>
      <c r="H364" s="22">
        <v>2.2</v>
      </c>
      <c r="I364" s="7">
        <v>0.02468746590571891</v>
      </c>
      <c r="J364" s="7">
        <v>0.0</v>
      </c>
      <c r="K364" s="7">
        <v>0.0</v>
      </c>
      <c r="N364" s="23"/>
      <c r="P364" s="7"/>
      <c r="Q364" s="7"/>
      <c r="R364" s="7"/>
    </row>
    <row r="365" ht="14.25" customHeight="1">
      <c r="A365" s="22">
        <v>23.0</v>
      </c>
      <c r="B365" s="22" t="s">
        <v>41</v>
      </c>
      <c r="C365" s="22" t="s">
        <v>42</v>
      </c>
      <c r="D365" s="22" t="s">
        <v>45</v>
      </c>
      <c r="E365" s="22" t="s">
        <v>59</v>
      </c>
      <c r="F365" s="22">
        <v>23.0</v>
      </c>
      <c r="G365" s="22">
        <v>8.0</v>
      </c>
      <c r="H365" s="22">
        <v>2.2</v>
      </c>
      <c r="I365" s="7">
        <v>0.027638030601393176</v>
      </c>
      <c r="J365" s="7">
        <v>0.0</v>
      </c>
      <c r="K365" s="7">
        <v>0.00689878085970418</v>
      </c>
      <c r="N365" s="23"/>
      <c r="P365" s="7"/>
      <c r="Q365" s="7"/>
      <c r="R365" s="7"/>
    </row>
    <row r="366" ht="14.25" customHeight="1">
      <c r="A366" s="22">
        <v>26.0</v>
      </c>
      <c r="B366" s="22" t="s">
        <v>41</v>
      </c>
      <c r="C366" s="22" t="s">
        <v>42</v>
      </c>
      <c r="D366" s="22" t="s">
        <v>45</v>
      </c>
      <c r="E366" s="22" t="s">
        <v>59</v>
      </c>
      <c r="F366" s="22">
        <v>29.0</v>
      </c>
      <c r="G366" s="22">
        <v>6.3</v>
      </c>
      <c r="H366" s="22">
        <v>2.6</v>
      </c>
      <c r="I366" s="7">
        <v>0.0038442173447822414</v>
      </c>
      <c r="J366" s="7">
        <v>0.0</v>
      </c>
      <c r="K366" s="7">
        <v>0.0</v>
      </c>
      <c r="N366" s="23"/>
      <c r="P366" s="7"/>
      <c r="Q366" s="7"/>
      <c r="R366" s="7"/>
    </row>
    <row r="367" ht="14.25" customHeight="1">
      <c r="A367" s="22">
        <v>28.0</v>
      </c>
      <c r="B367" s="22" t="s">
        <v>41</v>
      </c>
      <c r="C367" s="22" t="s">
        <v>42</v>
      </c>
      <c r="D367" s="22" t="s">
        <v>45</v>
      </c>
      <c r="E367" s="22" t="s">
        <v>59</v>
      </c>
      <c r="F367" s="22">
        <v>25.8</v>
      </c>
      <c r="G367" s="22">
        <v>8.0</v>
      </c>
      <c r="H367" s="22">
        <v>2.9</v>
      </c>
      <c r="I367" s="7">
        <v>0.01843161838320817</v>
      </c>
      <c r="J367" s="7">
        <v>-0.0017873108986288615</v>
      </c>
      <c r="K367" s="7">
        <v>0.0025399944261228122</v>
      </c>
      <c r="N367" s="23"/>
      <c r="P367" s="7"/>
      <c r="Q367" s="7"/>
      <c r="R367" s="7"/>
    </row>
    <row r="368" ht="14.25" customHeight="1">
      <c r="A368" s="22">
        <v>30.0</v>
      </c>
      <c r="B368" s="22" t="s">
        <v>41</v>
      </c>
      <c r="C368" s="22" t="s">
        <v>42</v>
      </c>
      <c r="D368" s="22" t="s">
        <v>45</v>
      </c>
      <c r="E368" s="22" t="s">
        <v>59</v>
      </c>
      <c r="F368" s="22">
        <v>12.0</v>
      </c>
      <c r="G368" s="22">
        <v>7.4</v>
      </c>
      <c r="H368" s="22">
        <v>1.9</v>
      </c>
      <c r="I368" s="7">
        <v>0.0030805676156688833</v>
      </c>
      <c r="J368" s="7">
        <v>-0.003810480493250686</v>
      </c>
      <c r="K368" s="7">
        <v>0.012438936382817354</v>
      </c>
      <c r="N368" s="23"/>
      <c r="P368" s="7"/>
      <c r="Q368" s="7"/>
      <c r="R368" s="7"/>
    </row>
    <row r="369" ht="14.25" customHeight="1">
      <c r="A369" s="22">
        <v>31.0</v>
      </c>
      <c r="B369" s="22" t="s">
        <v>41</v>
      </c>
      <c r="C369" s="22" t="s">
        <v>42</v>
      </c>
      <c r="D369" s="22" t="s">
        <v>45</v>
      </c>
      <c r="E369" s="22" t="s">
        <v>59</v>
      </c>
      <c r="F369" s="22">
        <v>27.8</v>
      </c>
      <c r="G369" s="22">
        <v>8.0</v>
      </c>
      <c r="H369" s="22">
        <v>2.7</v>
      </c>
      <c r="I369" s="7">
        <v>0.005967471767704439</v>
      </c>
      <c r="J369" s="7">
        <v>0.0</v>
      </c>
      <c r="K369" s="7">
        <v>0.0</v>
      </c>
      <c r="N369" s="23"/>
      <c r="P369" s="7"/>
      <c r="Q369" s="7"/>
      <c r="R369" s="7"/>
    </row>
    <row r="370" ht="14.25" customHeight="1">
      <c r="A370" s="22">
        <v>34.0</v>
      </c>
      <c r="B370" s="22" t="s">
        <v>41</v>
      </c>
      <c r="C370" s="22" t="s">
        <v>42</v>
      </c>
      <c r="D370" s="22" t="s">
        <v>45</v>
      </c>
      <c r="E370" s="22" t="s">
        <v>59</v>
      </c>
      <c r="F370" s="22">
        <v>28.5</v>
      </c>
      <c r="G370" s="22">
        <v>7.7</v>
      </c>
      <c r="H370" s="22">
        <v>2.6</v>
      </c>
      <c r="I370" s="7">
        <v>0.020401066682150804</v>
      </c>
      <c r="J370" s="7">
        <v>0.0</v>
      </c>
      <c r="K370" s="7">
        <v>0.0</v>
      </c>
      <c r="N370" s="23"/>
      <c r="P370" s="7"/>
      <c r="Q370" s="7"/>
      <c r="R370" s="7"/>
    </row>
    <row r="371" ht="14.25" customHeight="1">
      <c r="A371" s="22">
        <v>36.0</v>
      </c>
      <c r="B371" s="22" t="s">
        <v>41</v>
      </c>
      <c r="C371" s="22" t="s">
        <v>42</v>
      </c>
      <c r="D371" s="22" t="s">
        <v>45</v>
      </c>
      <c r="E371" s="22" t="s">
        <v>59</v>
      </c>
      <c r="F371" s="22">
        <v>25.5</v>
      </c>
      <c r="G371" s="22">
        <v>9.5</v>
      </c>
      <c r="H371" s="22">
        <v>2.7</v>
      </c>
      <c r="I371" s="7">
        <v>0.018678992378727055</v>
      </c>
      <c r="J371" s="7">
        <v>0.0</v>
      </c>
      <c r="K371" s="7">
        <v>0.0</v>
      </c>
      <c r="N371" s="23"/>
      <c r="P371" s="7"/>
      <c r="Q371" s="7"/>
      <c r="R371" s="7"/>
    </row>
    <row r="372" ht="14.25" customHeight="1">
      <c r="A372" s="22">
        <v>37.0</v>
      </c>
      <c r="B372" s="22" t="s">
        <v>41</v>
      </c>
      <c r="C372" s="22" t="s">
        <v>42</v>
      </c>
      <c r="D372" s="22" t="s">
        <v>45</v>
      </c>
      <c r="E372" s="22" t="s">
        <v>59</v>
      </c>
      <c r="F372" s="22">
        <v>13.0</v>
      </c>
      <c r="G372" s="22">
        <v>7.4</v>
      </c>
      <c r="H372" s="22">
        <v>2.0</v>
      </c>
      <c r="I372" s="7">
        <v>0.004006373477906444</v>
      </c>
      <c r="J372" s="7">
        <v>0.0</v>
      </c>
      <c r="K372" s="7">
        <v>0.0</v>
      </c>
      <c r="N372" s="23"/>
      <c r="P372" s="7"/>
      <c r="Q372" s="7"/>
      <c r="R372" s="7"/>
    </row>
    <row r="373" ht="14.25" customHeight="1">
      <c r="A373" s="22">
        <v>39.0</v>
      </c>
      <c r="B373" s="22" t="s">
        <v>41</v>
      </c>
      <c r="C373" s="22" t="s">
        <v>42</v>
      </c>
      <c r="D373" s="22" t="s">
        <v>45</v>
      </c>
      <c r="E373" s="22" t="s">
        <v>59</v>
      </c>
      <c r="F373" s="22">
        <v>25.8</v>
      </c>
      <c r="G373" s="22">
        <v>8.3</v>
      </c>
      <c r="H373" s="22">
        <v>2.5</v>
      </c>
      <c r="I373" s="7">
        <v>0.012193868726437573</v>
      </c>
      <c r="J373" s="7">
        <v>0.0</v>
      </c>
      <c r="K373" s="7">
        <v>0.0029547944934052626</v>
      </c>
      <c r="N373" s="23"/>
      <c r="P373" s="7"/>
      <c r="Q373" s="7"/>
      <c r="R373" s="7"/>
    </row>
    <row r="374" ht="14.25" customHeight="1">
      <c r="E374" s="24" t="s">
        <v>61</v>
      </c>
      <c r="F374" s="22">
        <v>23.220000000000002</v>
      </c>
      <c r="G374" s="22">
        <v>7.8100000000000005</v>
      </c>
      <c r="H374" s="22">
        <v>2.43</v>
      </c>
      <c r="I374" s="22">
        <v>0.01389296728836977</v>
      </c>
      <c r="J374" s="22">
        <v>-5.597791391879547E-4</v>
      </c>
      <c r="K374" s="22">
        <v>0.0024832506162049605</v>
      </c>
      <c r="N374" s="23"/>
      <c r="P374" s="7"/>
      <c r="Q374" s="7"/>
      <c r="R374" s="7"/>
    </row>
    <row r="375" ht="14.25" customHeight="1">
      <c r="E375" s="24" t="s">
        <v>62</v>
      </c>
      <c r="F375" s="22">
        <v>5.772139984442507</v>
      </c>
      <c r="G375" s="22">
        <v>0.77</v>
      </c>
      <c r="H375" s="22">
        <v>0.3163858403911273</v>
      </c>
      <c r="I375" s="22">
        <v>0.00878998992024351</v>
      </c>
      <c r="J375" s="22">
        <v>0.0012075063143148124</v>
      </c>
      <c r="K375" s="22">
        <v>0.003947624116353631</v>
      </c>
      <c r="N375" s="23"/>
      <c r="P375" s="7"/>
      <c r="Q375" s="7"/>
      <c r="R375" s="7"/>
    </row>
    <row r="376" ht="14.25" customHeight="1">
      <c r="E376" s="24" t="s">
        <v>63</v>
      </c>
      <c r="F376" s="22">
        <v>1.8253109324167196</v>
      </c>
      <c r="G376" s="22">
        <v>0.2434953798329652</v>
      </c>
      <c r="H376" s="22">
        <v>0.10004998750624604</v>
      </c>
      <c r="I376" s="22">
        <v>0.0027796388757891284</v>
      </c>
      <c r="J376" s="22">
        <v>3.818470242269988E-4</v>
      </c>
      <c r="K376" s="22">
        <v>0.0012483483553887024</v>
      </c>
      <c r="N376" s="23"/>
      <c r="P376" s="7"/>
      <c r="Q376" s="7"/>
      <c r="R376" s="7"/>
    </row>
    <row r="377" ht="14.25" customHeight="1">
      <c r="A377" s="22">
        <v>2.0</v>
      </c>
      <c r="B377" s="22" t="s">
        <v>46</v>
      </c>
      <c r="C377" s="22" t="s">
        <v>42</v>
      </c>
      <c r="D377" s="22" t="s">
        <v>43</v>
      </c>
      <c r="E377" s="22" t="s">
        <v>59</v>
      </c>
      <c r="F377" s="22">
        <v>20.4</v>
      </c>
      <c r="G377" s="22">
        <v>9.5</v>
      </c>
      <c r="H377" s="22">
        <v>3.1</v>
      </c>
      <c r="I377" s="7">
        <v>0.0014333619603195864</v>
      </c>
      <c r="J377" s="7">
        <v>0.0</v>
      </c>
      <c r="K377" s="7">
        <v>0.007367277082008915</v>
      </c>
      <c r="N377" s="23"/>
      <c r="P377" s="7"/>
      <c r="Q377" s="7"/>
      <c r="R377" s="7"/>
    </row>
    <row r="378" ht="14.25" customHeight="1">
      <c r="A378" s="22">
        <v>6.0</v>
      </c>
      <c r="B378" s="22" t="s">
        <v>46</v>
      </c>
      <c r="C378" s="22" t="s">
        <v>42</v>
      </c>
      <c r="D378" s="22" t="s">
        <v>43</v>
      </c>
      <c r="E378" s="22" t="s">
        <v>59</v>
      </c>
      <c r="F378" s="22">
        <v>25.2</v>
      </c>
      <c r="G378" s="22">
        <v>10.0</v>
      </c>
      <c r="H378" s="22">
        <v>2.3</v>
      </c>
      <c r="I378" s="7">
        <v>0.0023351190738024608</v>
      </c>
      <c r="J378" s="7">
        <v>0.0</v>
      </c>
      <c r="K378" s="7">
        <v>0.0</v>
      </c>
      <c r="N378" s="23"/>
      <c r="P378" s="7"/>
      <c r="Q378" s="7"/>
      <c r="R378" s="7"/>
    </row>
    <row r="379" ht="14.25" customHeight="1">
      <c r="A379" s="22">
        <v>7.0</v>
      </c>
      <c r="B379" s="22" t="s">
        <v>46</v>
      </c>
      <c r="C379" s="22" t="s">
        <v>42</v>
      </c>
      <c r="D379" s="22" t="s">
        <v>43</v>
      </c>
      <c r="E379" s="22" t="s">
        <v>59</v>
      </c>
      <c r="F379" s="22">
        <v>28.8</v>
      </c>
      <c r="G379" s="22">
        <v>11.3</v>
      </c>
      <c r="H379" s="22">
        <v>3.3</v>
      </c>
      <c r="I379" s="7">
        <v>0.01627744195693966</v>
      </c>
      <c r="J379" s="7">
        <v>0.0</v>
      </c>
      <c r="K379" s="7">
        <v>0.004525374340602452</v>
      </c>
      <c r="N379" s="23"/>
      <c r="P379" s="7"/>
      <c r="Q379" s="7"/>
      <c r="R379" s="7"/>
    </row>
    <row r="380" ht="14.25" customHeight="1">
      <c r="A380" s="22">
        <v>9.0</v>
      </c>
      <c r="B380" s="22" t="s">
        <v>46</v>
      </c>
      <c r="C380" s="22" t="s">
        <v>42</v>
      </c>
      <c r="D380" s="22" t="s">
        <v>43</v>
      </c>
      <c r="E380" s="22" t="s">
        <v>59</v>
      </c>
      <c r="F380" s="22">
        <v>18.4</v>
      </c>
      <c r="G380" s="22">
        <v>8.5</v>
      </c>
      <c r="H380" s="22">
        <v>2.7</v>
      </c>
      <c r="I380" s="7">
        <v>0.0065847568806122565</v>
      </c>
      <c r="J380" s="7">
        <v>0.0</v>
      </c>
      <c r="K380" s="7">
        <v>0.0</v>
      </c>
      <c r="N380" s="23"/>
      <c r="P380" s="7"/>
      <c r="Q380" s="7"/>
      <c r="R380" s="7"/>
    </row>
    <row r="381" ht="14.25" customHeight="1">
      <c r="A381" s="22">
        <v>13.0</v>
      </c>
      <c r="B381" s="22" t="s">
        <v>46</v>
      </c>
      <c r="C381" s="22" t="s">
        <v>42</v>
      </c>
      <c r="D381" s="22" t="s">
        <v>43</v>
      </c>
      <c r="E381" s="22" t="s">
        <v>59</v>
      </c>
      <c r="F381" s="22">
        <v>17.5</v>
      </c>
      <c r="G381" s="22">
        <v>9.0</v>
      </c>
      <c r="H381" s="22">
        <v>2.4</v>
      </c>
      <c r="I381" s="7">
        <v>0.0016736563823567623</v>
      </c>
      <c r="J381" s="7">
        <v>0.0</v>
      </c>
      <c r="K381" s="7">
        <v>0.013196874341270806</v>
      </c>
      <c r="N381" s="23"/>
      <c r="P381" s="7"/>
      <c r="Q381" s="7"/>
      <c r="R381" s="7"/>
    </row>
    <row r="382" ht="14.25" customHeight="1">
      <c r="A382" s="22">
        <v>15.0</v>
      </c>
      <c r="B382" s="22" t="s">
        <v>46</v>
      </c>
      <c r="C382" s="22" t="s">
        <v>42</v>
      </c>
      <c r="D382" s="22" t="s">
        <v>43</v>
      </c>
      <c r="E382" s="22" t="s">
        <v>59</v>
      </c>
      <c r="F382" s="22">
        <v>15.4</v>
      </c>
      <c r="G382" s="22">
        <v>5.5</v>
      </c>
      <c r="H382" s="22">
        <v>2.1</v>
      </c>
      <c r="I382" s="7">
        <v>0.0019049102967969578</v>
      </c>
      <c r="J382" s="7">
        <v>0.0013281549452125636</v>
      </c>
      <c r="K382" s="7">
        <v>0.015295062225940898</v>
      </c>
      <c r="N382" s="23"/>
      <c r="P382" s="7"/>
      <c r="Q382" s="7"/>
      <c r="R382" s="7"/>
    </row>
    <row r="383" ht="14.25" customHeight="1">
      <c r="A383" s="22">
        <v>16.0</v>
      </c>
      <c r="B383" s="22" t="s">
        <v>46</v>
      </c>
      <c r="C383" s="22" t="s">
        <v>42</v>
      </c>
      <c r="D383" s="22" t="s">
        <v>43</v>
      </c>
      <c r="E383" s="22" t="s">
        <v>59</v>
      </c>
      <c r="F383" s="22">
        <v>14.0</v>
      </c>
      <c r="G383" s="22">
        <v>10.8</v>
      </c>
      <c r="H383" s="22">
        <v>2.2</v>
      </c>
      <c r="I383" s="7">
        <v>0.00996136750058163</v>
      </c>
      <c r="J383" s="7">
        <v>6.733296336233208E-4</v>
      </c>
      <c r="K383" s="7">
        <v>0.0033672310147144966</v>
      </c>
      <c r="N383" s="23"/>
      <c r="P383" s="7"/>
      <c r="Q383" s="7"/>
      <c r="R383" s="7"/>
    </row>
    <row r="384" ht="14.25" customHeight="1">
      <c r="A384" s="22">
        <v>19.0</v>
      </c>
      <c r="B384" s="22" t="s">
        <v>46</v>
      </c>
      <c r="C384" s="22" t="s">
        <v>42</v>
      </c>
      <c r="D384" s="22" t="s">
        <v>43</v>
      </c>
      <c r="E384" s="22" t="s">
        <v>59</v>
      </c>
      <c r="F384" s="22">
        <v>14.1</v>
      </c>
      <c r="G384" s="22">
        <v>7.5</v>
      </c>
      <c r="H384" s="22">
        <v>1.9</v>
      </c>
      <c r="I384" s="7">
        <v>-0.001019487468280326</v>
      </c>
      <c r="J384" s="7">
        <v>0.0</v>
      </c>
      <c r="K384" s="7">
        <v>0.0</v>
      </c>
      <c r="N384" s="23"/>
      <c r="P384" s="7"/>
      <c r="Q384" s="7"/>
      <c r="R384" s="7"/>
    </row>
    <row r="385" ht="14.25" customHeight="1">
      <c r="A385" s="22">
        <v>20.0</v>
      </c>
      <c r="B385" s="22" t="s">
        <v>46</v>
      </c>
      <c r="C385" s="22" t="s">
        <v>42</v>
      </c>
      <c r="D385" s="22" t="s">
        <v>43</v>
      </c>
      <c r="E385" s="22" t="s">
        <v>59</v>
      </c>
      <c r="F385" s="22">
        <v>16.0</v>
      </c>
      <c r="G385" s="22">
        <v>8.0</v>
      </c>
      <c r="H385" s="22">
        <v>2.2</v>
      </c>
      <c r="I385" s="7">
        <v>0.0</v>
      </c>
      <c r="J385" s="7">
        <v>0.0</v>
      </c>
      <c r="K385" s="7">
        <v>0.010611513311562895</v>
      </c>
      <c r="N385" s="23"/>
      <c r="P385" s="7"/>
      <c r="Q385" s="7"/>
      <c r="R385" s="7"/>
    </row>
    <row r="386" ht="14.25" customHeight="1">
      <c r="E386" s="24" t="s">
        <v>61</v>
      </c>
      <c r="F386" s="22">
        <v>17.16253109324167</v>
      </c>
      <c r="G386" s="22">
        <v>8.034349537983296</v>
      </c>
      <c r="H386" s="22">
        <v>2.230004998750624</v>
      </c>
      <c r="I386" s="22">
        <v>0.004193076545891812</v>
      </c>
      <c r="J386" s="22">
        <v>2.3833316030628834E-4</v>
      </c>
      <c r="K386" s="22">
        <v>0.005561168067148917</v>
      </c>
      <c r="N386" s="23"/>
      <c r="P386" s="7"/>
      <c r="Q386" s="7"/>
      <c r="R386" s="7"/>
    </row>
    <row r="387" ht="14.25" customHeight="1">
      <c r="E387" s="24" t="s">
        <v>62</v>
      </c>
      <c r="F387" s="22">
        <v>6.86459776487398</v>
      </c>
      <c r="G387" s="22">
        <v>3.0476476997034303</v>
      </c>
      <c r="H387" s="22">
        <v>0.8258805637301487</v>
      </c>
      <c r="I387" s="22">
        <v>0.005044075104752374</v>
      </c>
      <c r="J387" s="22">
        <v>4.2369193418132097E-4</v>
      </c>
      <c r="K387" s="22">
        <v>0.005468885953957515</v>
      </c>
      <c r="N387" s="23"/>
      <c r="P387" s="7"/>
      <c r="Q387" s="7"/>
      <c r="R387" s="7"/>
    </row>
    <row r="388" ht="14.25" customHeight="1">
      <c r="E388" s="24" t="s">
        <v>63</v>
      </c>
      <c r="F388" s="22">
        <v>2.1707764157902774</v>
      </c>
      <c r="G388" s="22">
        <v>0.9637508236835707</v>
      </c>
      <c r="H388" s="22">
        <v>0.26116636566511164</v>
      </c>
      <c r="I388" s="22">
        <v>0.0015950766019969908</v>
      </c>
      <c r="J388" s="22">
        <v>1.3398315382551226E-4</v>
      </c>
      <c r="K388" s="22">
        <v>0.0017294135878208486</v>
      </c>
      <c r="N388" s="23"/>
      <c r="P388" s="7"/>
      <c r="Q388" s="7"/>
      <c r="R388" s="7"/>
    </row>
    <row r="389" ht="14.25" customHeight="1">
      <c r="A389" s="22">
        <v>22.0</v>
      </c>
      <c r="B389" s="22" t="s">
        <v>46</v>
      </c>
      <c r="C389" s="22" t="s">
        <v>42</v>
      </c>
      <c r="D389" s="22" t="s">
        <v>45</v>
      </c>
      <c r="E389" s="22" t="s">
        <v>59</v>
      </c>
      <c r="F389" s="22">
        <v>21.4</v>
      </c>
      <c r="G389" s="22">
        <v>7.5</v>
      </c>
      <c r="H389" s="22">
        <v>2.0</v>
      </c>
      <c r="I389" s="7">
        <v>0.007476077390236147</v>
      </c>
      <c r="J389" s="7">
        <v>0.0</v>
      </c>
      <c r="K389" s="7">
        <v>0.007626248426779188</v>
      </c>
      <c r="N389" s="23"/>
      <c r="P389" s="7"/>
      <c r="Q389" s="7"/>
      <c r="R389" s="7"/>
    </row>
    <row r="390" ht="14.25" customHeight="1">
      <c r="A390" s="22">
        <v>24.0</v>
      </c>
      <c r="B390" s="22" t="s">
        <v>46</v>
      </c>
      <c r="C390" s="22" t="s">
        <v>42</v>
      </c>
      <c r="D390" s="22" t="s">
        <v>45</v>
      </c>
      <c r="E390" s="22" t="s">
        <v>59</v>
      </c>
      <c r="F390" s="22" t="s">
        <v>44</v>
      </c>
      <c r="G390" s="22">
        <v>6.9</v>
      </c>
      <c r="H390" s="22">
        <v>2.5</v>
      </c>
      <c r="I390" s="7" t="s">
        <v>44</v>
      </c>
      <c r="J390" s="7">
        <v>0.0</v>
      </c>
      <c r="K390" s="7">
        <v>0.019864401286534782</v>
      </c>
      <c r="N390" s="23"/>
      <c r="P390" s="7"/>
      <c r="Q390" s="7"/>
      <c r="R390" s="7"/>
    </row>
    <row r="391" ht="14.25" customHeight="1">
      <c r="A391" s="22">
        <v>25.0</v>
      </c>
      <c r="B391" s="22" t="s">
        <v>46</v>
      </c>
      <c r="C391" s="22" t="s">
        <v>42</v>
      </c>
      <c r="D391" s="22" t="s">
        <v>45</v>
      </c>
      <c r="E391" s="22" t="s">
        <v>59</v>
      </c>
      <c r="F391" s="22">
        <v>26.7</v>
      </c>
      <c r="G391" s="22">
        <v>8.0</v>
      </c>
      <c r="H391" s="22">
        <v>3.0</v>
      </c>
      <c r="I391" s="7">
        <v>0.017381994438442645</v>
      </c>
      <c r="J391" s="7">
        <v>0.0</v>
      </c>
      <c r="K391" s="7">
        <v>0.0</v>
      </c>
      <c r="N391" s="23"/>
      <c r="P391" s="7"/>
      <c r="Q391" s="7"/>
      <c r="R391" s="7"/>
    </row>
    <row r="392" ht="14.25" customHeight="1">
      <c r="A392" s="22">
        <v>27.0</v>
      </c>
      <c r="B392" s="22" t="s">
        <v>46</v>
      </c>
      <c r="C392" s="22" t="s">
        <v>42</v>
      </c>
      <c r="D392" s="22" t="s">
        <v>45</v>
      </c>
      <c r="E392" s="22" t="s">
        <v>59</v>
      </c>
      <c r="F392" s="22">
        <v>15.8</v>
      </c>
      <c r="G392" s="22">
        <v>7.2</v>
      </c>
      <c r="H392" s="22">
        <v>1.8</v>
      </c>
      <c r="I392" s="7">
        <v>0.022366516287917377</v>
      </c>
      <c r="J392" s="7">
        <v>0.0</v>
      </c>
      <c r="K392" s="7">
        <v>0.0</v>
      </c>
      <c r="N392" s="23"/>
      <c r="P392" s="7"/>
      <c r="Q392" s="7"/>
      <c r="R392" s="7"/>
    </row>
    <row r="393" ht="14.25" customHeight="1">
      <c r="A393" s="22">
        <v>29.0</v>
      </c>
      <c r="B393" s="22" t="s">
        <v>46</v>
      </c>
      <c r="C393" s="22" t="s">
        <v>42</v>
      </c>
      <c r="D393" s="22" t="s">
        <v>45</v>
      </c>
      <c r="E393" s="22" t="s">
        <v>59</v>
      </c>
      <c r="F393" s="22">
        <v>19.6</v>
      </c>
      <c r="G393" s="22">
        <v>8.0</v>
      </c>
      <c r="H393" s="22">
        <v>2.0</v>
      </c>
      <c r="I393" s="7">
        <v>0.026987050476911672</v>
      </c>
      <c r="J393" s="7">
        <v>0.0</v>
      </c>
      <c r="K393" s="7">
        <v>0.0</v>
      </c>
      <c r="N393" s="23"/>
      <c r="P393" s="7"/>
      <c r="Q393" s="7"/>
      <c r="R393" s="7"/>
    </row>
    <row r="394" ht="14.25" customHeight="1">
      <c r="A394" s="22">
        <v>32.0</v>
      </c>
      <c r="B394" s="22" t="s">
        <v>46</v>
      </c>
      <c r="C394" s="22" t="s">
        <v>42</v>
      </c>
      <c r="D394" s="22" t="s">
        <v>45</v>
      </c>
      <c r="E394" s="22" t="s">
        <v>59</v>
      </c>
      <c r="F394" s="22">
        <v>25.7</v>
      </c>
      <c r="G394" s="22">
        <v>9.1</v>
      </c>
      <c r="H394" s="22">
        <v>2.5</v>
      </c>
      <c r="I394" s="7">
        <v>0.011912771621114962</v>
      </c>
      <c r="J394" s="7">
        <v>0.0</v>
      </c>
      <c r="K394" s="7">
        <v>0.009252887974971888</v>
      </c>
      <c r="N394" s="23"/>
      <c r="P394" s="7"/>
      <c r="Q394" s="7"/>
      <c r="R394" s="7"/>
    </row>
    <row r="395" ht="14.25" customHeight="1">
      <c r="A395" s="22">
        <v>33.0</v>
      </c>
      <c r="B395" s="22" t="s">
        <v>46</v>
      </c>
      <c r="C395" s="22" t="s">
        <v>42</v>
      </c>
      <c r="D395" s="22" t="s">
        <v>45</v>
      </c>
      <c r="E395" s="22" t="s">
        <v>59</v>
      </c>
      <c r="F395" s="22">
        <v>25.3</v>
      </c>
      <c r="G395" s="22">
        <v>9.9</v>
      </c>
      <c r="H395" s="22">
        <v>2.9</v>
      </c>
      <c r="I395" s="7">
        <v>0.030067341671372445</v>
      </c>
      <c r="J395" s="7">
        <v>7.348531508425035E-4</v>
      </c>
      <c r="K395" s="7">
        <v>0.010742998204486412</v>
      </c>
      <c r="N395" s="23"/>
      <c r="P395" s="7"/>
      <c r="Q395" s="7"/>
      <c r="R395" s="7"/>
    </row>
    <row r="396" ht="14.25" customHeight="1">
      <c r="A396" s="22">
        <v>35.0</v>
      </c>
      <c r="B396" s="22" t="s">
        <v>46</v>
      </c>
      <c r="C396" s="22" t="s">
        <v>42</v>
      </c>
      <c r="D396" s="22" t="s">
        <v>45</v>
      </c>
      <c r="E396" s="22" t="s">
        <v>59</v>
      </c>
      <c r="F396" s="22">
        <v>10.7</v>
      </c>
      <c r="G396" s="22">
        <v>7.0</v>
      </c>
      <c r="H396" s="22">
        <v>1.5</v>
      </c>
      <c r="I396" s="7">
        <v>0.0</v>
      </c>
      <c r="J396" s="7">
        <v>0.0</v>
      </c>
      <c r="K396" s="7">
        <v>0.0049938705629072044</v>
      </c>
      <c r="N396" s="23"/>
      <c r="P396" s="7"/>
      <c r="Q396" s="7"/>
      <c r="R396" s="7"/>
    </row>
    <row r="397" ht="14.25" customHeight="1">
      <c r="A397" s="22">
        <v>38.0</v>
      </c>
      <c r="B397" s="22" t="s">
        <v>46</v>
      </c>
      <c r="C397" s="22" t="s">
        <v>42</v>
      </c>
      <c r="D397" s="22" t="s">
        <v>45</v>
      </c>
      <c r="E397" s="22" t="s">
        <v>59</v>
      </c>
      <c r="F397" s="22">
        <v>10.8</v>
      </c>
      <c r="G397" s="22">
        <v>6.0</v>
      </c>
      <c r="H397" s="22">
        <v>1.2</v>
      </c>
      <c r="I397" s="7">
        <v>0.0</v>
      </c>
      <c r="J397" s="7">
        <v>0.0</v>
      </c>
      <c r="K397" s="7">
        <v>0.020823122768049988</v>
      </c>
      <c r="N397" s="23"/>
      <c r="P397" s="7"/>
      <c r="Q397" s="7"/>
      <c r="R397" s="7"/>
    </row>
    <row r="398" ht="14.25" customHeight="1">
      <c r="A398" s="22">
        <v>40.0</v>
      </c>
      <c r="B398" s="22" t="s">
        <v>46</v>
      </c>
      <c r="C398" s="22" t="s">
        <v>42</v>
      </c>
      <c r="D398" s="22" t="s">
        <v>45</v>
      </c>
      <c r="E398" s="22" t="s">
        <v>59</v>
      </c>
      <c r="F398" s="22">
        <v>21.4</v>
      </c>
      <c r="G398" s="22">
        <v>9.4</v>
      </c>
      <c r="H398" s="22">
        <v>2.5</v>
      </c>
      <c r="I398" s="7">
        <v>0.010540340824362837</v>
      </c>
      <c r="J398" s="7">
        <v>0.0</v>
      </c>
      <c r="K398" s="7">
        <v>0.0029547944934052626</v>
      </c>
      <c r="N398" s="23"/>
      <c r="P398" s="7"/>
      <c r="Q398" s="7"/>
      <c r="R398" s="7"/>
    </row>
    <row r="399" ht="14.25" customHeight="1">
      <c r="E399" s="24" t="s">
        <v>61</v>
      </c>
      <c r="F399" s="22">
        <v>19.711111111111112</v>
      </c>
      <c r="G399" s="22">
        <v>7.9</v>
      </c>
      <c r="H399" s="22">
        <v>2.19</v>
      </c>
      <c r="I399" s="22">
        <v>0.01408134363448423</v>
      </c>
      <c r="J399" s="22">
        <v>7.348531508425035E-5</v>
      </c>
      <c r="K399" s="22">
        <v>0.0076258323717134716</v>
      </c>
      <c r="N399" s="23"/>
      <c r="P399" s="7"/>
      <c r="Q399" s="7"/>
      <c r="R399" s="7"/>
    </row>
    <row r="400" ht="14.25" customHeight="1">
      <c r="E400" s="24" t="s">
        <v>62</v>
      </c>
      <c r="F400" s="22">
        <v>5.750061728063729</v>
      </c>
      <c r="G400" s="22">
        <v>1.1738824472663358</v>
      </c>
      <c r="H400" s="22">
        <v>0.5593746508378805</v>
      </c>
      <c r="I400" s="22">
        <v>0.010323044386795006</v>
      </c>
      <c r="J400" s="22">
        <v>2.2045594525275106E-4</v>
      </c>
      <c r="K400" s="22">
        <v>0.0073452083138212925</v>
      </c>
      <c r="N400" s="23"/>
      <c r="P400" s="7"/>
      <c r="Q400" s="7"/>
      <c r="R400" s="7"/>
    </row>
    <row r="401" ht="14.25" customHeight="1">
      <c r="E401" s="24" t="s">
        <v>63</v>
      </c>
      <c r="F401" s="22">
        <v>1.8183291747245116</v>
      </c>
      <c r="G401" s="22">
        <v>0.3712142238654119</v>
      </c>
      <c r="H401" s="22">
        <v>0.1768897962009117</v>
      </c>
      <c r="I401" s="22">
        <v>0.003264433264928843</v>
      </c>
      <c r="J401" s="22">
        <v>6.97142910724078E-5</v>
      </c>
      <c r="K401" s="22">
        <v>0.0023227588160080123</v>
      </c>
      <c r="N401" s="23"/>
      <c r="P401" s="7"/>
      <c r="Q401" s="7"/>
      <c r="R401" s="7"/>
    </row>
    <row r="402" ht="14.25" customHeight="1">
      <c r="A402" s="22" t="s">
        <v>47</v>
      </c>
      <c r="B402" s="22" t="s">
        <v>41</v>
      </c>
      <c r="C402" s="22" t="s">
        <v>42</v>
      </c>
      <c r="D402" s="22" t="s">
        <v>45</v>
      </c>
      <c r="E402" s="22" t="s">
        <v>59</v>
      </c>
      <c r="F402" s="22">
        <v>24.8</v>
      </c>
      <c r="G402" s="22">
        <v>9.0</v>
      </c>
      <c r="H402" s="22">
        <v>2.1</v>
      </c>
      <c r="I402" s="7">
        <v>0.0017727191409641445</v>
      </c>
      <c r="J402" s="7">
        <v>0.005860736177208485</v>
      </c>
      <c r="K402" s="7">
        <v>0.007244282296848398</v>
      </c>
      <c r="N402" s="23"/>
      <c r="P402" s="7"/>
      <c r="Q402" s="7"/>
      <c r="R402" s="7"/>
    </row>
    <row r="403" ht="14.25" customHeight="1">
      <c r="A403" s="22" t="s">
        <v>49</v>
      </c>
      <c r="B403" s="22" t="s">
        <v>41</v>
      </c>
      <c r="C403" s="22" t="s">
        <v>42</v>
      </c>
      <c r="D403" s="22" t="s">
        <v>45</v>
      </c>
      <c r="E403" s="22" t="s">
        <v>59</v>
      </c>
      <c r="F403" s="22">
        <v>21.4</v>
      </c>
      <c r="G403" s="22">
        <v>11.2</v>
      </c>
      <c r="H403" s="22">
        <v>1.5</v>
      </c>
      <c r="I403" s="7">
        <v>0.001365746435878575</v>
      </c>
      <c r="J403" s="7">
        <v>0.0019652541215929853</v>
      </c>
      <c r="K403" s="7">
        <v>0.0049938705629072044</v>
      </c>
      <c r="N403" s="23"/>
      <c r="P403" s="7"/>
      <c r="Q403" s="7"/>
      <c r="R403" s="7"/>
    </row>
    <row r="404" ht="14.25" customHeight="1">
      <c r="A404" s="22" t="s">
        <v>50</v>
      </c>
      <c r="B404" s="22" t="s">
        <v>41</v>
      </c>
      <c r="C404" s="22" t="s">
        <v>42</v>
      </c>
      <c r="D404" s="22" t="s">
        <v>45</v>
      </c>
      <c r="E404" s="22" t="s">
        <v>59</v>
      </c>
      <c r="F404" s="22">
        <v>28.3</v>
      </c>
      <c r="G404" s="22">
        <v>7.4</v>
      </c>
      <c r="H404" s="22">
        <v>2.1</v>
      </c>
      <c r="I404" s="7">
        <v>0.002339312117317046</v>
      </c>
      <c r="J404" s="7">
        <v>0.0019832038832846197</v>
      </c>
      <c r="K404" s="7">
        <v>0.015295062225940898</v>
      </c>
      <c r="N404" s="23"/>
      <c r="P404" s="7"/>
      <c r="Q404" s="7"/>
      <c r="R404" s="7"/>
    </row>
    <row r="405" ht="14.25" customHeight="1">
      <c r="A405" s="22" t="s">
        <v>51</v>
      </c>
      <c r="B405" s="22" t="s">
        <v>41</v>
      </c>
      <c r="C405" s="22" t="s">
        <v>42</v>
      </c>
      <c r="D405" s="22" t="s">
        <v>45</v>
      </c>
      <c r="E405" s="22" t="s">
        <v>59</v>
      </c>
      <c r="F405" s="22">
        <v>23.0</v>
      </c>
      <c r="G405" s="22">
        <v>7.0</v>
      </c>
      <c r="H405" s="22">
        <v>2.4</v>
      </c>
      <c r="I405" s="7">
        <v>0.009755296432850669</v>
      </c>
      <c r="J405" s="7">
        <v>0.004259017412064692</v>
      </c>
      <c r="K405" s="7">
        <v>0.013196874341270806</v>
      </c>
      <c r="N405" s="23"/>
      <c r="P405" s="7"/>
      <c r="Q405" s="7"/>
      <c r="R405" s="7"/>
    </row>
    <row r="406" ht="14.25" customHeight="1">
      <c r="E406" s="24" t="s">
        <v>61</v>
      </c>
      <c r="F406" s="22">
        <v>24.375</v>
      </c>
      <c r="G406" s="22">
        <v>8.65</v>
      </c>
      <c r="H406" s="22">
        <v>2.025</v>
      </c>
      <c r="I406" s="22">
        <v>0.0038082685317526086</v>
      </c>
      <c r="J406" s="22">
        <v>0.0035170528985376957</v>
      </c>
      <c r="K406" s="22">
        <v>0.010182522356741826</v>
      </c>
      <c r="N406" s="23"/>
      <c r="P406" s="7"/>
      <c r="Q406" s="7"/>
      <c r="R406" s="7"/>
    </row>
    <row r="407" ht="14.25" customHeight="1">
      <c r="E407" s="24" t="s">
        <v>62</v>
      </c>
      <c r="F407" s="22">
        <v>2.565516517194923</v>
      </c>
      <c r="G407" s="22">
        <v>1.651514456491372</v>
      </c>
      <c r="H407" s="22">
        <v>0.3269174207655499</v>
      </c>
      <c r="I407" s="22">
        <v>0.003450882108791981</v>
      </c>
      <c r="J407" s="22">
        <v>0.001643482194592806</v>
      </c>
      <c r="K407" s="22">
        <v>0.004206534912728337</v>
      </c>
      <c r="N407" s="23"/>
      <c r="P407" s="7"/>
      <c r="Q407" s="7"/>
      <c r="R407" s="7"/>
    </row>
    <row r="408" ht="14.25" customHeight="1">
      <c r="E408" s="24" t="s">
        <v>63</v>
      </c>
      <c r="F408" s="22">
        <v>1.2827582585974615</v>
      </c>
      <c r="G408" s="22">
        <v>0.825757228245686</v>
      </c>
      <c r="H408" s="22">
        <v>0.16345871038277496</v>
      </c>
      <c r="I408" s="22">
        <v>0.0017254410543959904</v>
      </c>
      <c r="J408" s="22">
        <v>8.21741097296403E-4</v>
      </c>
      <c r="K408" s="22">
        <v>0.0021032674563641685</v>
      </c>
      <c r="N408" s="23"/>
      <c r="P408" s="7"/>
      <c r="Q408" s="7"/>
      <c r="R408" s="7"/>
    </row>
    <row r="409" ht="14.25" customHeight="1">
      <c r="A409" s="22">
        <v>1.0</v>
      </c>
      <c r="B409" s="22" t="s">
        <v>41</v>
      </c>
      <c r="C409" s="22" t="s">
        <v>52</v>
      </c>
      <c r="D409" s="22" t="s">
        <v>43</v>
      </c>
      <c r="E409" s="22" t="s">
        <v>59</v>
      </c>
      <c r="F409" s="22">
        <v>10.3</v>
      </c>
      <c r="G409" s="22">
        <v>6.4</v>
      </c>
      <c r="H409" s="22">
        <v>1.6</v>
      </c>
      <c r="I409" s="7">
        <v>0.005094331944267301</v>
      </c>
      <c r="J409" s="7">
        <v>0.0</v>
      </c>
      <c r="K409" s="7">
        <v>0.00966532449628113</v>
      </c>
      <c r="N409" s="23"/>
      <c r="P409" s="7"/>
      <c r="Q409" s="7"/>
      <c r="R409" s="7"/>
    </row>
    <row r="410" ht="14.25" customHeight="1">
      <c r="A410" s="22">
        <v>3.0</v>
      </c>
      <c r="B410" s="22" t="s">
        <v>41</v>
      </c>
      <c r="C410" s="22" t="s">
        <v>52</v>
      </c>
      <c r="D410" s="22" t="s">
        <v>43</v>
      </c>
      <c r="E410" s="22" t="s">
        <v>59</v>
      </c>
      <c r="F410" s="22">
        <v>32.5</v>
      </c>
      <c r="G410" s="22">
        <v>9.2</v>
      </c>
      <c r="H410" s="22">
        <v>3.6</v>
      </c>
      <c r="I410" s="7">
        <v>0.0</v>
      </c>
      <c r="J410" s="7">
        <v>0.0</v>
      </c>
      <c r="K410" s="7">
        <v>0.0</v>
      </c>
      <c r="N410" s="23"/>
      <c r="P410" s="7"/>
      <c r="Q410" s="7"/>
      <c r="R410" s="7"/>
    </row>
    <row r="411" ht="14.25" customHeight="1">
      <c r="A411" s="22">
        <v>6.0</v>
      </c>
      <c r="B411" s="22" t="s">
        <v>41</v>
      </c>
      <c r="C411" s="22" t="s">
        <v>52</v>
      </c>
      <c r="D411" s="22" t="s">
        <v>43</v>
      </c>
      <c r="E411" s="22" t="s">
        <v>59</v>
      </c>
      <c r="F411" s="22">
        <v>21.8</v>
      </c>
      <c r="G411" s="22">
        <v>6.8</v>
      </c>
      <c r="H411" s="22">
        <v>2.2</v>
      </c>
      <c r="I411" s="7">
        <v>0.0</v>
      </c>
      <c r="J411" s="7">
        <v>0.0</v>
      </c>
      <c r="K411" s="7">
        <v>0.00689878085970418</v>
      </c>
      <c r="N411" s="23"/>
      <c r="P411" s="7"/>
      <c r="Q411" s="7"/>
      <c r="R411" s="7"/>
    </row>
    <row r="412" ht="14.25" customHeight="1">
      <c r="A412" s="22">
        <v>8.0</v>
      </c>
      <c r="B412" s="22" t="s">
        <v>41</v>
      </c>
      <c r="C412" s="22" t="s">
        <v>52</v>
      </c>
      <c r="D412" s="22" t="s">
        <v>43</v>
      </c>
      <c r="E412" s="22" t="s">
        <v>59</v>
      </c>
      <c r="F412" s="22">
        <v>22.3</v>
      </c>
      <c r="G412" s="22">
        <v>6.3</v>
      </c>
      <c r="H412" s="22">
        <v>2.0</v>
      </c>
      <c r="I412" s="7">
        <v>0.0</v>
      </c>
      <c r="J412" s="7">
        <v>0.0</v>
      </c>
      <c r="K412" s="7">
        <v>0.0037127324518587135</v>
      </c>
      <c r="N412" s="23"/>
      <c r="P412" s="7"/>
      <c r="Q412" s="7"/>
      <c r="R412" s="7"/>
    </row>
    <row r="413" ht="14.25" customHeight="1">
      <c r="A413" s="22">
        <v>10.0</v>
      </c>
      <c r="B413" s="22" t="s">
        <v>41</v>
      </c>
      <c r="C413" s="22" t="s">
        <v>52</v>
      </c>
      <c r="D413" s="22" t="s">
        <v>43</v>
      </c>
      <c r="E413" s="22" t="s">
        <v>59</v>
      </c>
      <c r="F413" s="22">
        <v>29.1</v>
      </c>
      <c r="G413" s="22">
        <v>7.5</v>
      </c>
      <c r="H413" s="22">
        <v>2.4</v>
      </c>
      <c r="I413" s="7">
        <v>2.4916518115854675E-4</v>
      </c>
      <c r="J413" s="7">
        <v>0.0</v>
      </c>
      <c r="K413" s="7">
        <v>0.0062980934815666245</v>
      </c>
      <c r="N413" s="23"/>
      <c r="P413" s="7"/>
      <c r="Q413" s="7"/>
      <c r="R413" s="7"/>
    </row>
    <row r="414" ht="14.25" customHeight="1">
      <c r="A414" s="22">
        <v>11.0</v>
      </c>
      <c r="B414" s="22" t="s">
        <v>41</v>
      </c>
      <c r="C414" s="22" t="s">
        <v>52</v>
      </c>
      <c r="D414" s="22" t="s">
        <v>43</v>
      </c>
      <c r="E414" s="22" t="s">
        <v>59</v>
      </c>
      <c r="F414" s="22">
        <v>21.0</v>
      </c>
      <c r="G414" s="22">
        <v>10.2</v>
      </c>
      <c r="H414" s="22">
        <v>2.5</v>
      </c>
      <c r="I414" s="7">
        <v>6.926599618596319E-4</v>
      </c>
      <c r="J414" s="7">
        <v>0.0</v>
      </c>
      <c r="K414" s="7">
        <v>0.006035362109074127</v>
      </c>
      <c r="N414" s="23"/>
      <c r="P414" s="7"/>
      <c r="Q414" s="7"/>
      <c r="R414" s="7"/>
    </row>
    <row r="415" ht="14.25" customHeight="1">
      <c r="A415" s="22">
        <v>13.0</v>
      </c>
      <c r="B415" s="22" t="s">
        <v>41</v>
      </c>
      <c r="C415" s="22" t="s">
        <v>52</v>
      </c>
      <c r="D415" s="22" t="s">
        <v>43</v>
      </c>
      <c r="E415" s="22" t="s">
        <v>59</v>
      </c>
      <c r="F415" s="22">
        <v>26.3</v>
      </c>
      <c r="G415" s="22">
        <v>8.0</v>
      </c>
      <c r="H415" s="22">
        <v>2.5</v>
      </c>
      <c r="I415" s="7">
        <v>0.0</v>
      </c>
      <c r="J415" s="7">
        <v>0.0</v>
      </c>
      <c r="K415" s="7">
        <v>0.006035362109074127</v>
      </c>
      <c r="N415" s="23"/>
      <c r="P415" s="7"/>
      <c r="Q415" s="7"/>
      <c r="R415" s="7"/>
    </row>
    <row r="416" ht="14.25" customHeight="1">
      <c r="A416" s="22">
        <v>15.0</v>
      </c>
      <c r="B416" s="22" t="s">
        <v>41</v>
      </c>
      <c r="C416" s="22" t="s">
        <v>52</v>
      </c>
      <c r="D416" s="22" t="s">
        <v>43</v>
      </c>
      <c r="E416" s="22" t="s">
        <v>59</v>
      </c>
      <c r="F416" s="22">
        <v>33.0</v>
      </c>
      <c r="G416" s="22">
        <v>8.3</v>
      </c>
      <c r="H416" s="22">
        <v>2.6</v>
      </c>
      <c r="I416" s="7">
        <v>0.0</v>
      </c>
      <c r="J416" s="7">
        <v>0.0</v>
      </c>
      <c r="K416" s="7">
        <v>0.0028388898831300615</v>
      </c>
      <c r="N416" s="23"/>
      <c r="P416" s="7"/>
      <c r="Q416" s="7"/>
      <c r="R416" s="7"/>
    </row>
    <row r="417" ht="14.25" customHeight="1">
      <c r="A417" s="22">
        <v>17.0</v>
      </c>
      <c r="B417" s="22" t="s">
        <v>41</v>
      </c>
      <c r="C417" s="22" t="s">
        <v>52</v>
      </c>
      <c r="D417" s="22" t="s">
        <v>43</v>
      </c>
      <c r="E417" s="22" t="s">
        <v>59</v>
      </c>
      <c r="F417" s="22">
        <v>25.7</v>
      </c>
      <c r="G417" s="22">
        <v>10.2</v>
      </c>
      <c r="H417" s="22">
        <v>2.9</v>
      </c>
      <c r="I417" s="7">
        <v>5.654904828898966E-4</v>
      </c>
      <c r="J417" s="7">
        <v>0.0</v>
      </c>
      <c r="K417" s="7">
        <v>0.0025399944261228122</v>
      </c>
      <c r="N417" s="23"/>
      <c r="P417" s="7"/>
      <c r="Q417" s="7"/>
      <c r="R417" s="7"/>
    </row>
    <row r="418" ht="14.25" customHeight="1">
      <c r="A418" s="22">
        <v>19.0</v>
      </c>
      <c r="B418" s="22" t="s">
        <v>41</v>
      </c>
      <c r="C418" s="22" t="s">
        <v>52</v>
      </c>
      <c r="D418" s="22" t="s">
        <v>43</v>
      </c>
      <c r="E418" s="22" t="s">
        <v>59</v>
      </c>
      <c r="F418" s="22">
        <v>14.2</v>
      </c>
      <c r="G418" s="22">
        <v>9.0</v>
      </c>
      <c r="H418" s="22">
        <v>2.2</v>
      </c>
      <c r="I418" s="7">
        <v>0.0010267181174697566</v>
      </c>
      <c r="J418" s="7">
        <v>0.0</v>
      </c>
      <c r="K418" s="7">
        <v>-0.00321752586589776</v>
      </c>
      <c r="N418" s="23"/>
      <c r="P418" s="7"/>
      <c r="Q418" s="7"/>
      <c r="R418" s="7"/>
    </row>
    <row r="419" ht="14.25" customHeight="1">
      <c r="E419" s="24" t="s">
        <v>61</v>
      </c>
      <c r="F419" s="22">
        <v>23.619999999999997</v>
      </c>
      <c r="G419" s="22">
        <v>8.190000000000001</v>
      </c>
      <c r="H419" s="22">
        <v>2.45</v>
      </c>
      <c r="I419" s="22">
        <v>7.628365687645133E-4</v>
      </c>
      <c r="J419" s="22">
        <v>0.0</v>
      </c>
      <c r="K419" s="22">
        <v>0.004080701395091401</v>
      </c>
      <c r="N419" s="23"/>
      <c r="P419" s="7"/>
      <c r="Q419" s="7"/>
      <c r="R419" s="7"/>
    </row>
    <row r="420" ht="14.25" customHeight="1">
      <c r="E420" s="24" t="s">
        <v>62</v>
      </c>
      <c r="F420" s="22">
        <v>6.974639775644334</v>
      </c>
      <c r="G420" s="22">
        <v>1.3780058055030049</v>
      </c>
      <c r="H420" s="22">
        <v>0.5103920062069944</v>
      </c>
      <c r="I420" s="22">
        <v>0.001484884249400705</v>
      </c>
      <c r="J420" s="22">
        <v>0.0</v>
      </c>
      <c r="K420" s="22">
        <v>0.0035447895804624333</v>
      </c>
      <c r="N420" s="23"/>
      <c r="P420" s="7"/>
      <c r="Q420" s="7"/>
      <c r="R420" s="7"/>
    </row>
    <row r="421" ht="14.25" customHeight="1">
      <c r="E421" s="24" t="s">
        <v>63</v>
      </c>
      <c r="F421" s="22">
        <v>2.2055747550241875</v>
      </c>
      <c r="G421" s="22">
        <v>0.43576369743244847</v>
      </c>
      <c r="H421" s="22">
        <v>0.16140012391568992</v>
      </c>
      <c r="I421" s="22">
        <v>4.6956162898157414E-4</v>
      </c>
      <c r="J421" s="22">
        <v>0.0</v>
      </c>
      <c r="K421" s="22">
        <v>0.0011209608900293994</v>
      </c>
      <c r="N421" s="23"/>
      <c r="P421" s="7"/>
      <c r="Q421" s="7"/>
      <c r="R421" s="7"/>
    </row>
    <row r="422" ht="14.25" customHeight="1">
      <c r="A422" s="22">
        <v>21.0</v>
      </c>
      <c r="B422" s="22" t="s">
        <v>41</v>
      </c>
      <c r="C422" s="22" t="s">
        <v>52</v>
      </c>
      <c r="D422" s="22" t="s">
        <v>45</v>
      </c>
      <c r="E422" s="22" t="s">
        <v>59</v>
      </c>
      <c r="F422" s="22">
        <v>30.0</v>
      </c>
      <c r="G422" s="22">
        <v>8.4</v>
      </c>
      <c r="H422" s="22">
        <v>2.8</v>
      </c>
      <c r="I422" s="7">
        <v>4.8416510723451694E-4</v>
      </c>
      <c r="J422" s="7">
        <v>0.0</v>
      </c>
      <c r="K422" s="7">
        <v>0.0</v>
      </c>
      <c r="N422" s="23"/>
      <c r="P422" s="7"/>
      <c r="Q422" s="7"/>
      <c r="R422" s="7"/>
    </row>
    <row r="423" ht="14.25" customHeight="1">
      <c r="A423" s="22">
        <v>22.0</v>
      </c>
      <c r="B423" s="22" t="s">
        <v>41</v>
      </c>
      <c r="C423" s="22" t="s">
        <v>52</v>
      </c>
      <c r="D423" s="22" t="s">
        <v>45</v>
      </c>
      <c r="E423" s="22" t="s">
        <v>59</v>
      </c>
      <c r="F423" s="22">
        <v>7.3</v>
      </c>
      <c r="G423" s="22">
        <v>3.9</v>
      </c>
      <c r="H423" s="22">
        <v>0.9</v>
      </c>
      <c r="I423" s="7">
        <v>0.012998837518281478</v>
      </c>
      <c r="J423" s="7">
        <v>0.0</v>
      </c>
      <c r="K423" s="7">
        <v>0.0</v>
      </c>
      <c r="N423" s="23"/>
      <c r="P423" s="7"/>
      <c r="Q423" s="7"/>
      <c r="R423" s="7"/>
    </row>
    <row r="424" ht="14.25" customHeight="1">
      <c r="A424" s="22">
        <v>26.0</v>
      </c>
      <c r="B424" s="22" t="s">
        <v>41</v>
      </c>
      <c r="C424" s="22" t="s">
        <v>52</v>
      </c>
      <c r="D424" s="22" t="s">
        <v>45</v>
      </c>
      <c r="E424" s="22" t="s">
        <v>59</v>
      </c>
      <c r="F424" s="22">
        <v>26.2</v>
      </c>
      <c r="G424" s="22">
        <v>8.2</v>
      </c>
      <c r="H424" s="22">
        <v>2.9</v>
      </c>
      <c r="I424" s="7">
        <v>8.335878730822607E-4</v>
      </c>
      <c r="J424" s="7">
        <v>0.0</v>
      </c>
      <c r="K424" s="7">
        <v>0.010742998204486412</v>
      </c>
      <c r="N424" s="23"/>
      <c r="P424" s="7"/>
      <c r="Q424" s="7"/>
      <c r="R424" s="7"/>
    </row>
    <row r="425" ht="14.25" customHeight="1">
      <c r="A425" s="22">
        <v>27.0</v>
      </c>
      <c r="B425" s="22" t="s">
        <v>41</v>
      </c>
      <c r="C425" s="22" t="s">
        <v>52</v>
      </c>
      <c r="D425" s="22" t="s">
        <v>45</v>
      </c>
      <c r="E425" s="22" t="s">
        <v>59</v>
      </c>
      <c r="F425" s="22">
        <v>18.6</v>
      </c>
      <c r="G425" s="22">
        <v>6.4</v>
      </c>
      <c r="H425" s="22">
        <v>2.1</v>
      </c>
      <c r="I425" s="7">
        <v>0.0</v>
      </c>
      <c r="J425" s="7">
        <v>0.0</v>
      </c>
      <c r="K425" s="7">
        <v>0.0</v>
      </c>
      <c r="N425" s="23"/>
      <c r="P425" s="7"/>
      <c r="Q425" s="7"/>
      <c r="R425" s="7"/>
    </row>
    <row r="426" ht="14.25" customHeight="1">
      <c r="A426" s="22">
        <v>29.0</v>
      </c>
      <c r="B426" s="22" t="s">
        <v>41</v>
      </c>
      <c r="C426" s="22" t="s">
        <v>52</v>
      </c>
      <c r="D426" s="22" t="s">
        <v>45</v>
      </c>
      <c r="E426" s="22" t="s">
        <v>59</v>
      </c>
      <c r="F426" s="22">
        <v>16.5</v>
      </c>
      <c r="G426" s="22">
        <v>6.7</v>
      </c>
      <c r="H426" s="22">
        <v>1.8</v>
      </c>
      <c r="I426" s="7">
        <v>0.0</v>
      </c>
      <c r="J426" s="7">
        <v>0.0</v>
      </c>
      <c r="K426" s="7">
        <v>0.0</v>
      </c>
      <c r="N426" s="23"/>
      <c r="P426" s="7"/>
      <c r="Q426" s="7"/>
      <c r="R426" s="7"/>
    </row>
    <row r="427" ht="14.25" customHeight="1">
      <c r="A427" s="22">
        <v>30.0</v>
      </c>
      <c r="B427" s="22" t="s">
        <v>41</v>
      </c>
      <c r="C427" s="22" t="s">
        <v>52</v>
      </c>
      <c r="D427" s="22" t="s">
        <v>45</v>
      </c>
      <c r="E427" s="22" t="s">
        <v>59</v>
      </c>
      <c r="F427" s="22">
        <v>33.8</v>
      </c>
      <c r="G427" s="22">
        <v>9.5</v>
      </c>
      <c r="H427" s="22">
        <v>2.4</v>
      </c>
      <c r="I427" s="7">
        <v>0.0</v>
      </c>
      <c r="J427" s="7">
        <v>0.0</v>
      </c>
      <c r="K427" s="7">
        <v>0.0</v>
      </c>
      <c r="N427" s="23"/>
      <c r="P427" s="7"/>
      <c r="Q427" s="7"/>
      <c r="R427" s="7"/>
    </row>
    <row r="428" ht="14.25" customHeight="1">
      <c r="A428" s="22">
        <v>32.0</v>
      </c>
      <c r="B428" s="22" t="s">
        <v>41</v>
      </c>
      <c r="C428" s="22" t="s">
        <v>52</v>
      </c>
      <c r="D428" s="22" t="s">
        <v>45</v>
      </c>
      <c r="E428" s="22" t="s">
        <v>59</v>
      </c>
      <c r="F428" s="22">
        <v>17.6</v>
      </c>
      <c r="G428" s="22">
        <v>6.9</v>
      </c>
      <c r="H428" s="22">
        <v>1.8</v>
      </c>
      <c r="I428" s="7">
        <v>0.0</v>
      </c>
      <c r="J428" s="7">
        <v>0.0</v>
      </c>
      <c r="K428" s="7">
        <v>0.0</v>
      </c>
      <c r="N428" s="23"/>
      <c r="P428" s="7"/>
      <c r="Q428" s="7"/>
      <c r="R428" s="7"/>
    </row>
    <row r="429" ht="14.25" customHeight="1">
      <c r="A429" s="22">
        <v>34.0</v>
      </c>
      <c r="B429" s="22" t="s">
        <v>41</v>
      </c>
      <c r="C429" s="22" t="s">
        <v>52</v>
      </c>
      <c r="D429" s="22" t="s">
        <v>45</v>
      </c>
      <c r="E429" s="22" t="s">
        <v>59</v>
      </c>
      <c r="F429" s="22">
        <v>22.0</v>
      </c>
      <c r="G429" s="22">
        <v>9.2</v>
      </c>
      <c r="H429" s="22" t="s">
        <v>44</v>
      </c>
      <c r="I429" s="7">
        <v>0.002001484578835903</v>
      </c>
      <c r="J429" s="7">
        <v>0.0</v>
      </c>
      <c r="K429" s="7" t="s">
        <v>44</v>
      </c>
      <c r="N429" s="23"/>
      <c r="P429" s="7"/>
      <c r="Q429" s="7"/>
      <c r="R429" s="7"/>
    </row>
    <row r="430" ht="14.25" customHeight="1">
      <c r="A430" s="22">
        <v>37.0</v>
      </c>
      <c r="B430" s="22" t="s">
        <v>41</v>
      </c>
      <c r="C430" s="22" t="s">
        <v>52</v>
      </c>
      <c r="D430" s="22" t="s">
        <v>45</v>
      </c>
      <c r="E430" s="22" t="s">
        <v>59</v>
      </c>
      <c r="F430" s="22">
        <v>12.5</v>
      </c>
      <c r="G430" s="22">
        <v>6.2</v>
      </c>
      <c r="H430" s="22">
        <v>1.9</v>
      </c>
      <c r="I430" s="7">
        <v>0.0</v>
      </c>
      <c r="J430" s="7">
        <v>0.0</v>
      </c>
      <c r="K430" s="7">
        <v>0.0</v>
      </c>
      <c r="N430" s="23"/>
      <c r="P430" s="7"/>
      <c r="Q430" s="7"/>
      <c r="R430" s="7"/>
    </row>
    <row r="431" ht="14.25" customHeight="1">
      <c r="A431" s="22">
        <v>40.0</v>
      </c>
      <c r="B431" s="22" t="s">
        <v>41</v>
      </c>
      <c r="C431" s="22" t="s">
        <v>52</v>
      </c>
      <c r="D431" s="22" t="s">
        <v>45</v>
      </c>
      <c r="E431" s="22" t="s">
        <v>59</v>
      </c>
      <c r="F431" s="22">
        <v>16.3</v>
      </c>
      <c r="G431" s="22">
        <v>9.2</v>
      </c>
      <c r="H431" s="22">
        <v>2.1</v>
      </c>
      <c r="I431" s="7">
        <v>0.0013446036246721842</v>
      </c>
      <c r="J431" s="7">
        <v>0.0</v>
      </c>
      <c r="K431" s="7">
        <v>0.007244282296848398</v>
      </c>
      <c r="N431" s="23"/>
      <c r="P431" s="7"/>
      <c r="Q431" s="7"/>
      <c r="R431" s="7"/>
    </row>
    <row r="432" ht="14.25" customHeight="1">
      <c r="E432" s="24" t="s">
        <v>61</v>
      </c>
      <c r="F432" s="22">
        <v>20.08</v>
      </c>
      <c r="G432" s="22">
        <v>7.460000000000001</v>
      </c>
      <c r="H432" s="22">
        <v>2.077777777777778</v>
      </c>
      <c r="I432" s="22">
        <v>0.0017662678702106342</v>
      </c>
      <c r="J432" s="22">
        <v>0.0</v>
      </c>
      <c r="K432" s="22">
        <v>0.001998586722370534</v>
      </c>
      <c r="N432" s="23"/>
      <c r="P432" s="7"/>
      <c r="Q432" s="7"/>
      <c r="R432" s="7"/>
    </row>
    <row r="433" ht="14.25" customHeight="1">
      <c r="E433" s="24" t="s">
        <v>62</v>
      </c>
      <c r="F433" s="22">
        <v>7.642093953884636</v>
      </c>
      <c r="G433" s="22">
        <v>1.6710475756243413</v>
      </c>
      <c r="H433" s="22">
        <v>0.5652487707545284</v>
      </c>
      <c r="I433" s="22">
        <v>0.0038015252064574133</v>
      </c>
      <c r="J433" s="22">
        <v>0.0</v>
      </c>
      <c r="K433" s="22">
        <v>0.0038288741663619784</v>
      </c>
      <c r="N433" s="23"/>
      <c r="P433" s="7"/>
      <c r="Q433" s="7"/>
      <c r="R433" s="7"/>
    </row>
    <row r="434" ht="14.25" customHeight="1">
      <c r="E434" s="24" t="s">
        <v>63</v>
      </c>
      <c r="F434" s="22">
        <v>2.4166422987277225</v>
      </c>
      <c r="G434" s="22">
        <v>0.5284316417475384</v>
      </c>
      <c r="H434" s="22">
        <v>0.17874735601946826</v>
      </c>
      <c r="I434" s="22">
        <v>0.0012021478234947264</v>
      </c>
      <c r="J434" s="22">
        <v>0.0</v>
      </c>
      <c r="K434" s="22">
        <v>0.001210796323988231</v>
      </c>
      <c r="N434" s="23"/>
      <c r="P434" s="7"/>
      <c r="Q434" s="7"/>
      <c r="R434" s="7"/>
    </row>
    <row r="435" ht="14.25" customHeight="1">
      <c r="A435" s="22">
        <v>2.0</v>
      </c>
      <c r="B435" s="22" t="s">
        <v>46</v>
      </c>
      <c r="C435" s="22" t="s">
        <v>52</v>
      </c>
      <c r="D435" s="22" t="s">
        <v>43</v>
      </c>
      <c r="E435" s="22" t="s">
        <v>59</v>
      </c>
      <c r="F435" s="22">
        <v>21.8</v>
      </c>
      <c r="G435" s="22">
        <v>9.0</v>
      </c>
      <c r="H435" s="22">
        <v>2.5</v>
      </c>
      <c r="I435" s="7">
        <v>0.002706199811780922</v>
      </c>
      <c r="J435" s="7">
        <v>0.0</v>
      </c>
      <c r="K435" s="7">
        <v>0.009252887974971888</v>
      </c>
      <c r="N435" s="23"/>
      <c r="P435" s="7"/>
      <c r="Q435" s="7"/>
      <c r="R435" s="7"/>
    </row>
    <row r="436" ht="14.25" customHeight="1">
      <c r="A436" s="22">
        <v>4.0</v>
      </c>
      <c r="B436" s="22" t="s">
        <v>46</v>
      </c>
      <c r="C436" s="22" t="s">
        <v>52</v>
      </c>
      <c r="D436" s="22" t="s">
        <v>43</v>
      </c>
      <c r="E436" s="22" t="s">
        <v>59</v>
      </c>
      <c r="F436" s="22">
        <v>15.4</v>
      </c>
      <c r="G436" s="22">
        <v>7.4</v>
      </c>
      <c r="H436" s="22">
        <v>2.4</v>
      </c>
      <c r="I436" s="7">
        <v>0.009531158723576164</v>
      </c>
      <c r="J436" s="7">
        <v>0.0</v>
      </c>
      <c r="K436" s="7">
        <v>0.0030805676156688646</v>
      </c>
      <c r="N436" s="23"/>
      <c r="P436" s="7"/>
      <c r="Q436" s="7"/>
      <c r="R436" s="7"/>
    </row>
    <row r="437" ht="14.25" customHeight="1">
      <c r="A437" s="22">
        <v>5.0</v>
      </c>
      <c r="B437" s="22" t="s">
        <v>46</v>
      </c>
      <c r="C437" s="22" t="s">
        <v>52</v>
      </c>
      <c r="D437" s="22" t="s">
        <v>43</v>
      </c>
      <c r="E437" s="22" t="s">
        <v>59</v>
      </c>
      <c r="F437" s="22">
        <v>18.7</v>
      </c>
      <c r="G437" s="22">
        <v>8.0</v>
      </c>
      <c r="H437" s="22">
        <v>2.2</v>
      </c>
      <c r="I437" s="7">
        <v>0.0</v>
      </c>
      <c r="J437" s="7">
        <v>0.0</v>
      </c>
      <c r="K437" s="7">
        <v>0.0033672310147144966</v>
      </c>
      <c r="N437" s="23"/>
      <c r="P437" s="7"/>
      <c r="Q437" s="7"/>
      <c r="R437" s="7"/>
    </row>
    <row r="438" ht="14.25" customHeight="1">
      <c r="A438" s="22">
        <v>7.0</v>
      </c>
      <c r="B438" s="22" t="s">
        <v>46</v>
      </c>
      <c r="C438" s="22" t="s">
        <v>52</v>
      </c>
      <c r="D438" s="22" t="s">
        <v>43</v>
      </c>
      <c r="E438" s="22" t="s">
        <v>59</v>
      </c>
      <c r="F438" s="22">
        <v>26.4</v>
      </c>
      <c r="G438" s="22">
        <v>7.6</v>
      </c>
      <c r="H438" s="22">
        <v>2.8</v>
      </c>
      <c r="I438" s="7">
        <v>0.0</v>
      </c>
      <c r="J438" s="7">
        <v>0.0</v>
      </c>
      <c r="K438" s="7">
        <v>0.0026323778638719744</v>
      </c>
      <c r="N438" s="23"/>
      <c r="P438" s="7"/>
      <c r="Q438" s="7"/>
      <c r="R438" s="7"/>
    </row>
    <row r="439" ht="14.25" customHeight="1">
      <c r="A439" s="22">
        <v>9.0</v>
      </c>
      <c r="B439" s="22" t="s">
        <v>46</v>
      </c>
      <c r="C439" s="22" t="s">
        <v>52</v>
      </c>
      <c r="D439" s="22" t="s">
        <v>43</v>
      </c>
      <c r="E439" s="22" t="s">
        <v>59</v>
      </c>
      <c r="F439" s="22">
        <v>20.0</v>
      </c>
      <c r="G439" s="22">
        <v>5.9</v>
      </c>
      <c r="H439" s="22">
        <v>2.4</v>
      </c>
      <c r="I439" s="7">
        <v>0.0</v>
      </c>
      <c r="J439" s="7">
        <v>0.0</v>
      </c>
      <c r="K439" s="7">
        <v>0.0</v>
      </c>
      <c r="N439" s="23"/>
      <c r="P439" s="7"/>
      <c r="Q439" s="7"/>
      <c r="R439" s="7"/>
    </row>
    <row r="440" ht="14.25" customHeight="1">
      <c r="A440" s="22">
        <v>12.0</v>
      </c>
      <c r="B440" s="22" t="s">
        <v>46</v>
      </c>
      <c r="C440" s="22" t="s">
        <v>52</v>
      </c>
      <c r="D440" s="22" t="s">
        <v>43</v>
      </c>
      <c r="E440" s="22" t="s">
        <v>59</v>
      </c>
      <c r="F440" s="22">
        <v>29.1</v>
      </c>
      <c r="G440" s="22">
        <v>7.5</v>
      </c>
      <c r="H440" s="22">
        <v>2.7</v>
      </c>
      <c r="I440" s="7">
        <v>0.0</v>
      </c>
      <c r="J440" s="7">
        <v>0.0</v>
      </c>
      <c r="K440" s="7">
        <v>0.0</v>
      </c>
      <c r="N440" s="23"/>
      <c r="P440" s="7"/>
      <c r="Q440" s="7"/>
      <c r="R440" s="7"/>
    </row>
    <row r="441" ht="14.25" customHeight="1">
      <c r="A441" s="22">
        <v>14.0</v>
      </c>
      <c r="B441" s="22" t="s">
        <v>46</v>
      </c>
      <c r="C441" s="22" t="s">
        <v>52</v>
      </c>
      <c r="D441" s="22" t="s">
        <v>43</v>
      </c>
      <c r="E441" s="22" t="s">
        <v>59</v>
      </c>
      <c r="F441" s="22">
        <v>26.2</v>
      </c>
      <c r="G441" s="22">
        <v>8.7</v>
      </c>
      <c r="H441" s="22">
        <v>2.7</v>
      </c>
      <c r="I441" s="7">
        <v>0.0</v>
      </c>
      <c r="J441" s="7">
        <v>0.0</v>
      </c>
      <c r="K441" s="7">
        <v>0.0</v>
      </c>
      <c r="N441" s="23"/>
      <c r="P441" s="7"/>
      <c r="Q441" s="7"/>
      <c r="R441" s="7"/>
    </row>
    <row r="442" ht="14.25" customHeight="1">
      <c r="A442" s="22">
        <v>16.0</v>
      </c>
      <c r="B442" s="22" t="s">
        <v>46</v>
      </c>
      <c r="C442" s="22" t="s">
        <v>52</v>
      </c>
      <c r="D442" s="22" t="s">
        <v>43</v>
      </c>
      <c r="E442" s="22" t="s">
        <v>59</v>
      </c>
      <c r="F442" s="22">
        <v>34.8</v>
      </c>
      <c r="G442" s="22">
        <v>8.6</v>
      </c>
      <c r="H442" s="22">
        <v>2.8</v>
      </c>
      <c r="I442" s="7">
        <v>0.0</v>
      </c>
      <c r="J442" s="7">
        <v>0.0</v>
      </c>
      <c r="K442" s="7">
        <v>0.0</v>
      </c>
      <c r="N442" s="23"/>
      <c r="P442" s="7"/>
      <c r="Q442" s="7"/>
      <c r="R442" s="7"/>
    </row>
    <row r="443" ht="14.25" customHeight="1">
      <c r="A443" s="22">
        <v>18.0</v>
      </c>
      <c r="B443" s="22" t="s">
        <v>46</v>
      </c>
      <c r="C443" s="22" t="s">
        <v>52</v>
      </c>
      <c r="D443" s="22" t="s">
        <v>43</v>
      </c>
      <c r="E443" s="22" t="s">
        <v>59</v>
      </c>
      <c r="F443" s="22">
        <v>29.1</v>
      </c>
      <c r="G443" s="22">
        <v>7.8</v>
      </c>
      <c r="H443" s="22">
        <v>2.8</v>
      </c>
      <c r="I443" s="7">
        <v>-4.957718947003661E-4</v>
      </c>
      <c r="J443" s="7">
        <v>0.0</v>
      </c>
      <c r="K443" s="7">
        <v>0.0</v>
      </c>
      <c r="N443" s="23"/>
      <c r="P443" s="7"/>
      <c r="Q443" s="7"/>
      <c r="R443" s="7"/>
    </row>
    <row r="444" ht="14.25" customHeight="1">
      <c r="A444" s="22">
        <v>20.0</v>
      </c>
      <c r="B444" s="22" t="s">
        <v>46</v>
      </c>
      <c r="C444" s="22" t="s">
        <v>52</v>
      </c>
      <c r="D444" s="22" t="s">
        <v>43</v>
      </c>
      <c r="E444" s="22" t="s">
        <v>59</v>
      </c>
      <c r="F444" s="22">
        <v>20.0</v>
      </c>
      <c r="G444" s="22">
        <v>7.6</v>
      </c>
      <c r="H444" s="22">
        <v>2.3</v>
      </c>
      <c r="I444" s="7">
        <v>0.0</v>
      </c>
      <c r="J444" s="7">
        <v>0.0</v>
      </c>
      <c r="K444" s="7">
        <v>0.00321752586589776</v>
      </c>
      <c r="N444" s="23"/>
      <c r="P444" s="7"/>
      <c r="Q444" s="7"/>
      <c r="R444" s="7"/>
    </row>
    <row r="445" ht="14.25" customHeight="1">
      <c r="E445" s="24" t="s">
        <v>61</v>
      </c>
      <c r="F445" s="22">
        <v>24.15</v>
      </c>
      <c r="G445" s="22">
        <v>7.81</v>
      </c>
      <c r="H445" s="22">
        <v>2.56</v>
      </c>
      <c r="I445" s="22">
        <v>0.0011741586640656718</v>
      </c>
      <c r="J445" s="22">
        <v>0.0</v>
      </c>
      <c r="K445" s="22">
        <v>0.0021550590335124983</v>
      </c>
      <c r="N445" s="23"/>
      <c r="P445" s="7"/>
      <c r="Q445" s="7"/>
      <c r="R445" s="7"/>
    </row>
    <row r="446" ht="14.25" customHeight="1">
      <c r="E446" s="24" t="s">
        <v>62</v>
      </c>
      <c r="F446" s="22">
        <v>5.6384838387637695</v>
      </c>
      <c r="G446" s="22">
        <v>0.8287943049997418</v>
      </c>
      <c r="H446" s="22">
        <v>0.21540659228538012</v>
      </c>
      <c r="I446" s="22">
        <v>0.0029090515313905164</v>
      </c>
      <c r="J446" s="22">
        <v>0.0</v>
      </c>
      <c r="K446" s="22">
        <v>0.0027799850531114085</v>
      </c>
      <c r="N446" s="23"/>
      <c r="P446" s="7"/>
      <c r="Q446" s="7"/>
      <c r="R446" s="7"/>
    </row>
    <row r="447" ht="14.25" customHeight="1">
      <c r="E447" s="24" t="s">
        <v>63</v>
      </c>
      <c r="F447" s="22">
        <v>1.7830451480543112</v>
      </c>
      <c r="G447" s="22">
        <v>0.26208777155754615</v>
      </c>
      <c r="H447" s="22">
        <v>0.06811754546370559</v>
      </c>
      <c r="I447" s="22">
        <v>9.199228669994842E-4</v>
      </c>
      <c r="J447" s="22">
        <v>0.0</v>
      </c>
      <c r="K447" s="22">
        <v>8.791084629056213E-4</v>
      </c>
      <c r="N447" s="23"/>
      <c r="P447" s="7"/>
      <c r="Q447" s="7"/>
      <c r="R447" s="7"/>
    </row>
    <row r="448" ht="14.25" customHeight="1">
      <c r="A448" s="22">
        <v>23.0</v>
      </c>
      <c r="B448" s="22" t="s">
        <v>46</v>
      </c>
      <c r="C448" s="22" t="s">
        <v>52</v>
      </c>
      <c r="D448" s="22" t="s">
        <v>45</v>
      </c>
      <c r="E448" s="22" t="s">
        <v>59</v>
      </c>
      <c r="F448" s="22">
        <v>12.6</v>
      </c>
      <c r="G448" s="22">
        <v>6.9</v>
      </c>
      <c r="H448" s="22">
        <v>1.1</v>
      </c>
      <c r="I448" s="7">
        <v>0.0011581433258879652</v>
      </c>
      <c r="J448" s="7">
        <v>0.0</v>
      </c>
      <c r="K448" s="7">
        <v>0.0</v>
      </c>
      <c r="N448" s="23"/>
      <c r="P448" s="7"/>
      <c r="Q448" s="7"/>
      <c r="R448" s="7"/>
    </row>
    <row r="449" ht="14.25" customHeight="1">
      <c r="A449" s="22">
        <v>24.0</v>
      </c>
      <c r="B449" s="22" t="s">
        <v>46</v>
      </c>
      <c r="C449" s="22" t="s">
        <v>52</v>
      </c>
      <c r="D449" s="22" t="s">
        <v>45</v>
      </c>
      <c r="E449" s="22" t="s">
        <v>59</v>
      </c>
      <c r="F449" s="22">
        <v>15.7</v>
      </c>
      <c r="G449" s="22">
        <v>9.0</v>
      </c>
      <c r="H449" s="22">
        <v>2.2</v>
      </c>
      <c r="I449" s="7">
        <v>9.27992373157068E-4</v>
      </c>
      <c r="J449" s="7">
        <v>0.0</v>
      </c>
      <c r="K449" s="7">
        <v>0.0</v>
      </c>
      <c r="N449" s="23"/>
      <c r="P449" s="7"/>
      <c r="Q449" s="7"/>
      <c r="R449" s="7"/>
    </row>
    <row r="450" ht="14.25" customHeight="1">
      <c r="A450" s="22">
        <v>25.0</v>
      </c>
      <c r="B450" s="22" t="s">
        <v>46</v>
      </c>
      <c r="C450" s="22" t="s">
        <v>52</v>
      </c>
      <c r="D450" s="22" t="s">
        <v>45</v>
      </c>
      <c r="E450" s="22" t="s">
        <v>59</v>
      </c>
      <c r="F450" s="22">
        <v>25.5</v>
      </c>
      <c r="G450" s="22">
        <v>9.2</v>
      </c>
      <c r="H450" s="22">
        <v>2.8</v>
      </c>
      <c r="I450" s="7">
        <v>5.699432096895422E-4</v>
      </c>
      <c r="J450" s="7">
        <v>0.0</v>
      </c>
      <c r="K450" s="7">
        <v>0.0</v>
      </c>
      <c r="N450" s="23"/>
      <c r="P450" s="7"/>
      <c r="Q450" s="7"/>
      <c r="R450" s="7"/>
    </row>
    <row r="451" ht="14.25" customHeight="1">
      <c r="A451" s="22">
        <v>28.0</v>
      </c>
      <c r="B451" s="22" t="s">
        <v>46</v>
      </c>
      <c r="C451" s="22" t="s">
        <v>52</v>
      </c>
      <c r="D451" s="22" t="s">
        <v>45</v>
      </c>
      <c r="E451" s="22" t="s">
        <v>59</v>
      </c>
      <c r="F451" s="22">
        <v>19.5</v>
      </c>
      <c r="G451" s="22">
        <v>7.0</v>
      </c>
      <c r="H451" s="22">
        <v>2.0</v>
      </c>
      <c r="I451" s="7">
        <v>0.007420323924728023</v>
      </c>
      <c r="J451" s="7">
        <v>0.0010414915461669134</v>
      </c>
      <c r="K451" s="7">
        <v>-0.0035315498449896843</v>
      </c>
      <c r="N451" s="23"/>
      <c r="P451" s="7"/>
      <c r="Q451" s="7"/>
      <c r="R451" s="7"/>
    </row>
    <row r="452" ht="14.25" customHeight="1">
      <c r="A452" s="22">
        <v>31.0</v>
      </c>
      <c r="B452" s="22" t="s">
        <v>46</v>
      </c>
      <c r="C452" s="22" t="s">
        <v>52</v>
      </c>
      <c r="D452" s="22" t="s">
        <v>45</v>
      </c>
      <c r="E452" s="22" t="s">
        <v>59</v>
      </c>
      <c r="F452" s="22">
        <v>22.6</v>
      </c>
      <c r="G452" s="22">
        <v>7.6</v>
      </c>
      <c r="H452" s="22">
        <v>2.4</v>
      </c>
      <c r="I452" s="7">
        <v>6.434034688730383E-4</v>
      </c>
      <c r="J452" s="7">
        <v>0.0</v>
      </c>
      <c r="K452" s="7">
        <v>0.0</v>
      </c>
      <c r="N452" s="23"/>
    </row>
    <row r="453" ht="14.25" customHeight="1">
      <c r="A453" s="22">
        <v>33.0</v>
      </c>
      <c r="B453" s="22" t="s">
        <v>46</v>
      </c>
      <c r="C453" s="22" t="s">
        <v>52</v>
      </c>
      <c r="D453" s="22" t="s">
        <v>45</v>
      </c>
      <c r="E453" s="22" t="s">
        <v>59</v>
      </c>
      <c r="F453" s="22">
        <v>23.4</v>
      </c>
      <c r="G453" s="22">
        <v>9.1</v>
      </c>
      <c r="H453" s="22">
        <v>2.2</v>
      </c>
      <c r="I453" s="7">
        <v>0.0012480035654249821</v>
      </c>
      <c r="J453" s="7">
        <v>0.0</v>
      </c>
      <c r="K453" s="7">
        <v>0.0</v>
      </c>
      <c r="N453" s="23"/>
    </row>
    <row r="454" ht="14.25" customHeight="1">
      <c r="A454" s="22">
        <v>35.0</v>
      </c>
      <c r="B454" s="22" t="s">
        <v>46</v>
      </c>
      <c r="C454" s="22" t="s">
        <v>52</v>
      </c>
      <c r="D454" s="22" t="s">
        <v>45</v>
      </c>
      <c r="E454" s="22" t="s">
        <v>59</v>
      </c>
      <c r="F454" s="22">
        <v>30.7</v>
      </c>
      <c r="G454" s="22">
        <v>11.3</v>
      </c>
      <c r="H454" s="22">
        <v>2.5</v>
      </c>
      <c r="I454" s="7">
        <v>0.0021536852334885412</v>
      </c>
      <c r="J454" s="7">
        <v>0.0</v>
      </c>
      <c r="K454" s="7">
        <v>0.0</v>
      </c>
      <c r="N454" s="23"/>
    </row>
    <row r="455" ht="14.25" customHeight="1">
      <c r="A455" s="22">
        <v>36.0</v>
      </c>
      <c r="B455" s="22" t="s">
        <v>46</v>
      </c>
      <c r="C455" s="22" t="s">
        <v>52</v>
      </c>
      <c r="D455" s="22" t="s">
        <v>45</v>
      </c>
      <c r="E455" s="22" t="s">
        <v>59</v>
      </c>
      <c r="F455" s="22">
        <v>22.0</v>
      </c>
      <c r="G455" s="22">
        <v>7.6</v>
      </c>
      <c r="H455" s="22">
        <v>1.9</v>
      </c>
      <c r="I455" s="7">
        <v>0.00762624842677917</v>
      </c>
      <c r="J455" s="7">
        <v>0.0</v>
      </c>
      <c r="K455" s="7">
        <v>0.0</v>
      </c>
      <c r="N455" s="23"/>
    </row>
    <row r="456" ht="14.25" customHeight="1">
      <c r="A456" s="22">
        <v>38.0</v>
      </c>
      <c r="B456" s="22" t="s">
        <v>46</v>
      </c>
      <c r="C456" s="22" t="s">
        <v>52</v>
      </c>
      <c r="D456" s="22" t="s">
        <v>45</v>
      </c>
      <c r="E456" s="22" t="s">
        <v>59</v>
      </c>
      <c r="F456" s="22">
        <v>26.0</v>
      </c>
      <c r="G456" s="22">
        <v>10.8</v>
      </c>
      <c r="H456" s="22">
        <v>2.8</v>
      </c>
      <c r="I456" s="7">
        <v>0.013419932803314513</v>
      </c>
      <c r="J456" s="7">
        <v>0.0013529817036965763</v>
      </c>
      <c r="K456" s="7">
        <v>0.005364113895233539</v>
      </c>
      <c r="N456" s="23"/>
    </row>
    <row r="457" ht="14.25" customHeight="1">
      <c r="A457" s="22">
        <v>39.0</v>
      </c>
      <c r="B457" s="22" t="s">
        <v>46</v>
      </c>
      <c r="C457" s="22" t="s">
        <v>52</v>
      </c>
      <c r="D457" s="22" t="s">
        <v>45</v>
      </c>
      <c r="E457" s="22" t="s">
        <v>59</v>
      </c>
      <c r="F457" s="22">
        <v>13.4</v>
      </c>
      <c r="G457" s="22">
        <v>7.4</v>
      </c>
      <c r="H457" s="22">
        <v>1.9</v>
      </c>
      <c r="I457" s="7">
        <v>0.0</v>
      </c>
      <c r="J457" s="7">
        <v>0.0</v>
      </c>
      <c r="K457" s="7">
        <v>0.0080507799290925</v>
      </c>
      <c r="N457" s="23"/>
    </row>
    <row r="458" ht="14.25" customHeight="1">
      <c r="E458" s="24" t="s">
        <v>61</v>
      </c>
      <c r="F458" s="22">
        <v>21.14</v>
      </c>
      <c r="G458" s="22">
        <v>8.59</v>
      </c>
      <c r="H458" s="22">
        <v>2.1799999999999997</v>
      </c>
      <c r="I458" s="22">
        <v>0.0035167676331342842</v>
      </c>
      <c r="J458" s="22">
        <v>2.3944732498634895E-4</v>
      </c>
      <c r="K458" s="22">
        <v>9.883343979336355E-4</v>
      </c>
      <c r="N458" s="23"/>
    </row>
    <row r="459" ht="14.25" customHeight="1">
      <c r="E459" s="24" t="s">
        <v>62</v>
      </c>
      <c r="F459" s="22">
        <v>5.541876938366638</v>
      </c>
      <c r="G459" s="22">
        <v>1.4761097520171003</v>
      </c>
      <c r="H459" s="22">
        <v>0.4770744176750624</v>
      </c>
      <c r="I459" s="22">
        <v>0.004228191869865135</v>
      </c>
      <c r="J459" s="22">
        <v>4.8393325126959983E-4</v>
      </c>
      <c r="K459" s="22">
        <v>0.0031031044267632118</v>
      </c>
      <c r="N459" s="23"/>
    </row>
    <row r="460" ht="14.25" customHeight="1">
      <c r="E460" s="24" t="s">
        <v>63</v>
      </c>
      <c r="F460" s="22">
        <v>1.7524953637599152</v>
      </c>
      <c r="G460" s="22">
        <v>0.46678688927603623</v>
      </c>
      <c r="H460" s="22">
        <v>0.15086417732516885</v>
      </c>
      <c r="I460" s="22">
        <v>0.0013370716692980083</v>
      </c>
      <c r="J460" s="22">
        <v>1.5303313095025065E-4</v>
      </c>
      <c r="K460" s="22">
        <v>9.812877805922909E-4</v>
      </c>
      <c r="N460" s="23"/>
    </row>
    <row r="461" ht="14.25" customHeight="1">
      <c r="A461" s="22" t="s">
        <v>53</v>
      </c>
      <c r="B461" s="22" t="s">
        <v>41</v>
      </c>
      <c r="C461" s="22" t="s">
        <v>52</v>
      </c>
      <c r="D461" s="22" t="s">
        <v>64</v>
      </c>
      <c r="E461" s="22" t="s">
        <v>59</v>
      </c>
      <c r="F461" s="22">
        <v>22.4</v>
      </c>
      <c r="G461" s="22">
        <v>10.8</v>
      </c>
      <c r="H461" s="22">
        <v>2.9</v>
      </c>
      <c r="I461" s="7">
        <v>0.003985359567568551</v>
      </c>
      <c r="J461" s="7">
        <v>0.007032946632409128</v>
      </c>
      <c r="K461" s="7">
        <v>0.010742998204486412</v>
      </c>
      <c r="N461" s="23"/>
      <c r="P461" s="7"/>
      <c r="Q461" s="7"/>
      <c r="R461" s="7"/>
    </row>
    <row r="462" ht="14.25" customHeight="1">
      <c r="A462" s="22" t="s">
        <v>54</v>
      </c>
      <c r="B462" s="22" t="s">
        <v>41</v>
      </c>
      <c r="C462" s="22" t="s">
        <v>52</v>
      </c>
      <c r="D462" s="22" t="s">
        <v>64</v>
      </c>
      <c r="E462" s="22" t="s">
        <v>59</v>
      </c>
      <c r="F462" s="22">
        <v>21.7</v>
      </c>
      <c r="G462" s="22">
        <v>8.5</v>
      </c>
      <c r="H462" s="22">
        <v>2.4</v>
      </c>
      <c r="I462" s="7">
        <v>0.0041176454654625605</v>
      </c>
      <c r="J462" s="7">
        <v>0.006220720503968731</v>
      </c>
      <c r="K462" s="7">
        <v>0.016909606793129518</v>
      </c>
      <c r="N462" s="23"/>
      <c r="P462" s="7"/>
      <c r="Q462" s="7"/>
      <c r="R462" s="7"/>
    </row>
    <row r="463" ht="14.25" customHeight="1">
      <c r="A463" s="22" t="s">
        <v>55</v>
      </c>
      <c r="B463" s="22" t="s">
        <v>41</v>
      </c>
      <c r="C463" s="22" t="s">
        <v>52</v>
      </c>
      <c r="D463" s="22" t="s">
        <v>64</v>
      </c>
      <c r="E463" s="22" t="s">
        <v>59</v>
      </c>
      <c r="F463" s="22">
        <v>23.8</v>
      </c>
      <c r="G463" s="22">
        <v>8.1</v>
      </c>
      <c r="H463" s="22">
        <v>2.5</v>
      </c>
      <c r="I463" s="7">
        <v>0.0031070183426763856</v>
      </c>
      <c r="J463" s="7">
        <v>0.0055706259144916075</v>
      </c>
      <c r="K463" s="7">
        <v>0.019864401286534782</v>
      </c>
      <c r="N463" s="23"/>
      <c r="P463" s="7"/>
      <c r="Q463" s="7"/>
      <c r="R463" s="7"/>
    </row>
    <row r="464" ht="14.25" customHeight="1">
      <c r="A464" s="22" t="s">
        <v>56</v>
      </c>
      <c r="B464" s="22" t="s">
        <v>41</v>
      </c>
      <c r="C464" s="22" t="s">
        <v>52</v>
      </c>
      <c r="D464" s="22" t="s">
        <v>64</v>
      </c>
      <c r="E464" s="22" t="s">
        <v>59</v>
      </c>
      <c r="F464" s="22">
        <v>16.6</v>
      </c>
      <c r="G464" s="22">
        <v>7.7</v>
      </c>
      <c r="H464" s="22">
        <v>2.2</v>
      </c>
      <c r="I464" s="7">
        <v>0.005902776203742725</v>
      </c>
      <c r="J464" s="7">
        <v>0.007940272405871085</v>
      </c>
      <c r="K464" s="7">
        <v>0.014525029286483368</v>
      </c>
      <c r="N464" s="23"/>
    </row>
    <row r="465" ht="14.25" customHeight="1">
      <c r="E465" s="24" t="s">
        <v>61</v>
      </c>
      <c r="F465" s="22">
        <v>21.125</v>
      </c>
      <c r="G465" s="22">
        <v>8.775</v>
      </c>
      <c r="H465" s="22">
        <v>2.5</v>
      </c>
      <c r="I465" s="22">
        <v>0.0042781998948625555</v>
      </c>
      <c r="J465" s="22">
        <v>0.006691141364185138</v>
      </c>
      <c r="K465" s="22">
        <v>0.015510508892658521</v>
      </c>
      <c r="N465" s="23"/>
    </row>
    <row r="466" ht="14.25" customHeight="1">
      <c r="E466" s="24" t="s">
        <v>62</v>
      </c>
      <c r="F466" s="22">
        <v>2.719719654670316</v>
      </c>
      <c r="G466" s="22">
        <v>1.2028611723719431</v>
      </c>
      <c r="H466" s="22">
        <v>0.25495097567964004</v>
      </c>
      <c r="I466" s="22">
        <v>0.0010151905724598634</v>
      </c>
      <c r="J466" s="22">
        <v>8.879766127857382E-4</v>
      </c>
      <c r="K466" s="22">
        <v>0.0033396924307703226</v>
      </c>
      <c r="N466" s="23"/>
    </row>
    <row r="467" ht="14.25" customHeight="1">
      <c r="E467" s="24" t="s">
        <v>63</v>
      </c>
      <c r="F467" s="22">
        <v>1.359859827335158</v>
      </c>
      <c r="G467" s="22">
        <v>0.6014305861859716</v>
      </c>
      <c r="H467" s="22">
        <v>0.12747548783982002</v>
      </c>
      <c r="I467" s="22">
        <v>5.075952862299317E-4</v>
      </c>
      <c r="J467" s="22">
        <v>4.439883063928691E-4</v>
      </c>
      <c r="K467" s="22">
        <v>0.0016698462153851613</v>
      </c>
      <c r="N467" s="23"/>
    </row>
    <row r="468" ht="14.25" customHeight="1">
      <c r="A468" s="22">
        <v>1.0</v>
      </c>
      <c r="B468" s="22" t="s">
        <v>41</v>
      </c>
      <c r="C468" s="22" t="s">
        <v>42</v>
      </c>
      <c r="D468" s="22" t="s">
        <v>43</v>
      </c>
      <c r="E468" s="22" t="s">
        <v>60</v>
      </c>
      <c r="F468" s="22">
        <v>36.6</v>
      </c>
      <c r="G468" s="22">
        <v>11.2</v>
      </c>
      <c r="H468" s="22">
        <v>2.9</v>
      </c>
      <c r="I468" s="7">
        <v>1.485276172420169E-4</v>
      </c>
      <c r="J468" s="7">
        <v>0.006152252833772687</v>
      </c>
      <c r="K468" s="7">
        <v>0.00387927921749609</v>
      </c>
      <c r="N468" s="23"/>
    </row>
    <row r="469" ht="14.25" customHeight="1">
      <c r="A469" s="22">
        <v>3.0</v>
      </c>
      <c r="B469" s="22" t="s">
        <v>41</v>
      </c>
      <c r="C469" s="22" t="s">
        <v>42</v>
      </c>
      <c r="D469" s="22" t="s">
        <v>43</v>
      </c>
      <c r="E469" s="22" t="s">
        <v>60</v>
      </c>
      <c r="F469" s="22">
        <v>32.1</v>
      </c>
      <c r="G469" s="22">
        <v>9.0</v>
      </c>
      <c r="H469" s="22">
        <v>2.9</v>
      </c>
      <c r="I469" s="7">
        <v>-3.3718624077883064E-4</v>
      </c>
      <c r="J469" s="7">
        <v>0.0024680072744696496</v>
      </c>
      <c r="K469" s="7">
        <v>0.0</v>
      </c>
      <c r="N469" s="23"/>
    </row>
    <row r="470" ht="14.25" customHeight="1">
      <c r="A470" s="22">
        <v>4.0</v>
      </c>
      <c r="B470" s="22" t="s">
        <v>41</v>
      </c>
      <c r="C470" s="22" t="s">
        <v>42</v>
      </c>
      <c r="D470" s="22" t="s">
        <v>43</v>
      </c>
      <c r="E470" s="22" t="s">
        <v>60</v>
      </c>
      <c r="F470" s="22">
        <v>15.6</v>
      </c>
      <c r="G470" s="22">
        <v>5.0</v>
      </c>
      <c r="H470" s="22">
        <v>2.3</v>
      </c>
      <c r="I470" s="7">
        <v>0.009897655755953111</v>
      </c>
      <c r="J470" s="7">
        <v>0.0</v>
      </c>
      <c r="K470" s="7">
        <v>0.0</v>
      </c>
      <c r="N470" s="23"/>
    </row>
    <row r="471" ht="14.25" customHeight="1">
      <c r="A471" s="22">
        <v>5.0</v>
      </c>
      <c r="B471" s="22" t="s">
        <v>41</v>
      </c>
      <c r="C471" s="22" t="s">
        <v>42</v>
      </c>
      <c r="D471" s="22" t="s">
        <v>43</v>
      </c>
      <c r="E471" s="22" t="s">
        <v>60</v>
      </c>
      <c r="F471" s="22">
        <v>32.8</v>
      </c>
      <c r="G471" s="22">
        <v>11.6</v>
      </c>
      <c r="H471" s="22">
        <v>4.3</v>
      </c>
      <c r="I471" s="7">
        <v>1.6576138142410102E-4</v>
      </c>
      <c r="J471" s="7">
        <v>-9.280022599008897E-4</v>
      </c>
      <c r="K471" s="7">
        <v>0.0012773956477107606</v>
      </c>
      <c r="N471" s="23"/>
    </row>
    <row r="472" ht="14.25" customHeight="1">
      <c r="A472" s="22">
        <v>8.0</v>
      </c>
      <c r="B472" s="22" t="s">
        <v>41</v>
      </c>
      <c r="C472" s="22" t="s">
        <v>42</v>
      </c>
      <c r="D472" s="22" t="s">
        <v>43</v>
      </c>
      <c r="E472" s="22" t="s">
        <v>60</v>
      </c>
      <c r="F472" s="22">
        <v>29.7</v>
      </c>
      <c r="G472" s="22">
        <v>11.2</v>
      </c>
      <c r="H472" s="22">
        <v>4.5</v>
      </c>
      <c r="I472" s="7">
        <v>9.216997335992627E-4</v>
      </c>
      <c r="J472" s="7">
        <v>0.001974283397903981</v>
      </c>
      <c r="K472" s="7">
        <v>0.007768488343605565</v>
      </c>
      <c r="N472" s="23"/>
    </row>
    <row r="473" ht="14.25" customHeight="1">
      <c r="A473" s="22">
        <v>11.0</v>
      </c>
      <c r="B473" s="22" t="s">
        <v>41</v>
      </c>
      <c r="C473" s="22" t="s">
        <v>42</v>
      </c>
      <c r="D473" s="22" t="s">
        <v>43</v>
      </c>
      <c r="E473" s="22" t="s">
        <v>60</v>
      </c>
      <c r="F473" s="22">
        <v>25.7</v>
      </c>
      <c r="G473" s="22">
        <v>10.3</v>
      </c>
      <c r="H473" s="22">
        <v>3.2</v>
      </c>
      <c r="I473" s="7">
        <v>-8.384230008733062E-4</v>
      </c>
      <c r="J473" s="7">
        <v>5.296316179068394E-4</v>
      </c>
      <c r="K473" s="7">
        <v>0.0053439975526187455</v>
      </c>
      <c r="N473" s="23"/>
    </row>
    <row r="474" ht="14.25" customHeight="1">
      <c r="A474" s="22">
        <v>14.0</v>
      </c>
      <c r="B474" s="22" t="s">
        <v>41</v>
      </c>
      <c r="C474" s="22" t="s">
        <v>42</v>
      </c>
      <c r="D474" s="22" t="s">
        <v>43</v>
      </c>
      <c r="E474" s="22" t="s">
        <v>60</v>
      </c>
      <c r="F474" s="22">
        <v>18.6</v>
      </c>
      <c r="G474" s="22">
        <v>7.3</v>
      </c>
      <c r="H474" s="22">
        <v>2.4</v>
      </c>
      <c r="I474" s="7">
        <v>0.0</v>
      </c>
      <c r="J474" s="7">
        <v>7.487954611484215E-4</v>
      </c>
      <c r="K474" s="7">
        <v>0.0</v>
      </c>
      <c r="N474" s="23"/>
      <c r="P474" s="7"/>
      <c r="Q474" s="7"/>
      <c r="R474" s="7"/>
    </row>
    <row r="475" ht="14.25" customHeight="1">
      <c r="A475" s="22">
        <v>17.0</v>
      </c>
      <c r="B475" s="22" t="s">
        <v>41</v>
      </c>
      <c r="C475" s="22" t="s">
        <v>42</v>
      </c>
      <c r="D475" s="22" t="s">
        <v>43</v>
      </c>
      <c r="E475" s="22" t="s">
        <v>60</v>
      </c>
      <c r="F475" s="22">
        <v>19.9</v>
      </c>
      <c r="G475" s="22">
        <v>8.6</v>
      </c>
      <c r="H475" s="22">
        <v>2.7</v>
      </c>
      <c r="I475" s="7">
        <v>0.001102308130898566</v>
      </c>
      <c r="J475" s="7">
        <v>0.011956170063289043</v>
      </c>
      <c r="K475" s="7">
        <v>0.0</v>
      </c>
      <c r="N475" s="23"/>
      <c r="P475" s="7"/>
      <c r="Q475" s="7"/>
      <c r="R475" s="7"/>
    </row>
    <row r="476" ht="14.25" customHeight="1">
      <c r="A476" s="22">
        <v>18.0</v>
      </c>
      <c r="B476" s="22" t="s">
        <v>41</v>
      </c>
      <c r="C476" s="22" t="s">
        <v>42</v>
      </c>
      <c r="D476" s="22" t="s">
        <v>43</v>
      </c>
      <c r="E476" s="22" t="s">
        <v>60</v>
      </c>
      <c r="F476" s="22">
        <v>19.4</v>
      </c>
      <c r="G476" s="22">
        <v>8.9</v>
      </c>
      <c r="H476" s="22">
        <v>2.3</v>
      </c>
      <c r="I476" s="7">
        <v>0.00559546015549145</v>
      </c>
      <c r="J476" s="7">
        <v>-6.065628493015091E-4</v>
      </c>
      <c r="K476" s="7">
        <v>0.0</v>
      </c>
      <c r="N476" s="23"/>
      <c r="P476" s="7"/>
      <c r="Q476" s="7"/>
      <c r="R476" s="7"/>
    </row>
    <row r="477" ht="14.25" customHeight="1">
      <c r="E477" s="24" t="s">
        <v>61</v>
      </c>
      <c r="F477" s="22">
        <v>23.175985982733515</v>
      </c>
      <c r="G477" s="22">
        <v>8.370143058618597</v>
      </c>
      <c r="H477" s="22">
        <v>2.762747548783982</v>
      </c>
      <c r="I477" s="22">
        <v>0.0017163398819186302</v>
      </c>
      <c r="J477" s="22">
        <v>0.002273856384568109</v>
      </c>
      <c r="K477" s="22">
        <v>0.001993900697681632</v>
      </c>
      <c r="N477" s="23"/>
    </row>
    <row r="478" ht="14.25" customHeight="1">
      <c r="E478" s="24" t="s">
        <v>62</v>
      </c>
      <c r="F478" s="22">
        <v>9.902857951275466</v>
      </c>
      <c r="G478" s="22">
        <v>3.221160823873738</v>
      </c>
      <c r="H478" s="22">
        <v>1.1453606339001265</v>
      </c>
      <c r="I478" s="22">
        <v>0.003209407881204626</v>
      </c>
      <c r="J478" s="22">
        <v>0.003759684566192843</v>
      </c>
      <c r="K478" s="22">
        <v>0.0026195467992784797</v>
      </c>
      <c r="N478" s="23"/>
    </row>
    <row r="479" ht="14.25" customHeight="1">
      <c r="E479" s="24" t="s">
        <v>63</v>
      </c>
      <c r="F479" s="22">
        <v>3.131558647113921</v>
      </c>
      <c r="G479" s="22">
        <v>1.0186204913145493</v>
      </c>
      <c r="H479" s="22">
        <v>0.36219483454186635</v>
      </c>
      <c r="I479" s="22">
        <v>0.0010149038845101719</v>
      </c>
      <c r="J479" s="22">
        <v>0.001188916651295147</v>
      </c>
      <c r="K479" s="22">
        <v>8.283734323123918E-4</v>
      </c>
      <c r="N479" s="23"/>
    </row>
    <row r="480" ht="14.25" customHeight="1">
      <c r="A480" s="22">
        <v>21.0</v>
      </c>
      <c r="B480" s="22" t="s">
        <v>41</v>
      </c>
      <c r="C480" s="22" t="s">
        <v>42</v>
      </c>
      <c r="D480" s="22" t="s">
        <v>45</v>
      </c>
      <c r="E480" s="22" t="s">
        <v>60</v>
      </c>
      <c r="F480" s="22">
        <v>22.5</v>
      </c>
      <c r="G480" s="22">
        <v>7.5</v>
      </c>
      <c r="H480" s="22">
        <v>2.2</v>
      </c>
      <c r="I480" s="7">
        <v>0.001715753063344705</v>
      </c>
      <c r="J480" s="7">
        <v>0.0</v>
      </c>
      <c r="K480" s="7">
        <v>0.0</v>
      </c>
      <c r="N480" s="23"/>
    </row>
    <row r="481" ht="14.25" customHeight="1">
      <c r="A481" s="22">
        <v>23.0</v>
      </c>
      <c r="B481" s="22" t="s">
        <v>41</v>
      </c>
      <c r="C481" s="22" t="s">
        <v>42</v>
      </c>
      <c r="D481" s="22" t="s">
        <v>45</v>
      </c>
      <c r="E481" s="22" t="s">
        <v>60</v>
      </c>
      <c r="F481" s="22">
        <v>23.4</v>
      </c>
      <c r="G481" s="22">
        <v>8.3</v>
      </c>
      <c r="H481" s="22">
        <v>2.4</v>
      </c>
      <c r="I481" s="7">
        <v>9.360026740687366E-4</v>
      </c>
      <c r="J481" s="7">
        <v>0.001998513173016303</v>
      </c>
      <c r="K481" s="7">
        <v>0.004723570111174968</v>
      </c>
      <c r="N481" s="23"/>
    </row>
    <row r="482" ht="14.25" customHeight="1">
      <c r="A482" s="22">
        <v>26.0</v>
      </c>
      <c r="B482" s="22" t="s">
        <v>41</v>
      </c>
      <c r="C482" s="22" t="s">
        <v>42</v>
      </c>
      <c r="D482" s="22" t="s">
        <v>45</v>
      </c>
      <c r="E482" s="22" t="s">
        <v>60</v>
      </c>
      <c r="F482" s="22">
        <v>28.9</v>
      </c>
      <c r="G482" s="22">
        <v>6.5</v>
      </c>
      <c r="H482" s="22">
        <v>2.6</v>
      </c>
      <c r="I482" s="7">
        <v>-1.875193928010388E-4</v>
      </c>
      <c r="J482" s="7">
        <v>0.0016966008986592368</v>
      </c>
      <c r="K482" s="7">
        <v>0.0</v>
      </c>
      <c r="N482" s="23"/>
    </row>
    <row r="483" ht="14.25" customHeight="1">
      <c r="A483" s="22">
        <v>28.0</v>
      </c>
      <c r="B483" s="22" t="s">
        <v>41</v>
      </c>
      <c r="C483" s="22" t="s">
        <v>42</v>
      </c>
      <c r="D483" s="22" t="s">
        <v>45</v>
      </c>
      <c r="E483" s="22" t="s">
        <v>60</v>
      </c>
      <c r="F483" s="22">
        <v>26.1</v>
      </c>
      <c r="G483" s="22">
        <v>8.2</v>
      </c>
      <c r="H483" s="22">
        <v>3.1</v>
      </c>
      <c r="I483" s="7">
        <v>6.276001718813484E-4</v>
      </c>
      <c r="J483" s="7">
        <v>0.001340483173971646</v>
      </c>
      <c r="K483" s="7">
        <v>0.0036204619919145767</v>
      </c>
      <c r="N483" s="23"/>
    </row>
    <row r="484" ht="14.25" customHeight="1">
      <c r="A484" s="22">
        <v>30.0</v>
      </c>
      <c r="B484" s="22" t="s">
        <v>41</v>
      </c>
      <c r="C484" s="22" t="s">
        <v>42</v>
      </c>
      <c r="D484" s="22" t="s">
        <v>45</v>
      </c>
      <c r="E484" s="22" t="s">
        <v>60</v>
      </c>
      <c r="F484" s="22">
        <v>11.4</v>
      </c>
      <c r="G484" s="22">
        <v>7.6</v>
      </c>
      <c r="H484" s="22">
        <v>1.9</v>
      </c>
      <c r="I484" s="7">
        <v>-0.0027845493388940212</v>
      </c>
      <c r="J484" s="7">
        <v>0.0014477340687268914</v>
      </c>
      <c r="K484" s="7">
        <v>0.0</v>
      </c>
      <c r="N484" s="23"/>
    </row>
    <row r="485" ht="14.25" customHeight="1">
      <c r="A485" s="22">
        <v>31.0</v>
      </c>
      <c r="B485" s="22" t="s">
        <v>41</v>
      </c>
      <c r="C485" s="22" t="s">
        <v>42</v>
      </c>
      <c r="D485" s="22" t="s">
        <v>45</v>
      </c>
      <c r="E485" s="22" t="s">
        <v>60</v>
      </c>
      <c r="F485" s="22">
        <v>28.6</v>
      </c>
      <c r="G485" s="22">
        <v>7.9</v>
      </c>
      <c r="H485" s="22">
        <v>2.7</v>
      </c>
      <c r="I485" s="7">
        <v>0.001540154651370862</v>
      </c>
      <c r="J485" s="7">
        <v>-6.828619626877558E-4</v>
      </c>
      <c r="K485" s="7">
        <v>0.0</v>
      </c>
      <c r="N485" s="23"/>
    </row>
    <row r="486" ht="14.25" customHeight="1">
      <c r="A486" s="22">
        <v>34.0</v>
      </c>
      <c r="B486" s="22" t="s">
        <v>41</v>
      </c>
      <c r="C486" s="22" t="s">
        <v>42</v>
      </c>
      <c r="D486" s="22" t="s">
        <v>45</v>
      </c>
      <c r="E486" s="22" t="s">
        <v>60</v>
      </c>
      <c r="F486" s="22">
        <v>28.3</v>
      </c>
      <c r="G486" s="22">
        <v>8.1</v>
      </c>
      <c r="H486" s="22">
        <v>2.6</v>
      </c>
      <c r="I486" s="7">
        <v>-3.823030605275002E-4</v>
      </c>
      <c r="J486" s="7">
        <v>0.0027492867132709875</v>
      </c>
      <c r="K486" s="7">
        <v>0.0</v>
      </c>
      <c r="N486" s="23"/>
      <c r="P486" s="7"/>
      <c r="Q486" s="7"/>
      <c r="R486" s="7"/>
    </row>
    <row r="487" ht="14.25" customHeight="1">
      <c r="A487" s="22">
        <v>36.0</v>
      </c>
      <c r="B487" s="22" t="s">
        <v>41</v>
      </c>
      <c r="C487" s="22" t="s">
        <v>42</v>
      </c>
      <c r="D487" s="22" t="s">
        <v>45</v>
      </c>
      <c r="E487" s="22" t="s">
        <v>60</v>
      </c>
      <c r="F487" s="22">
        <v>24.6</v>
      </c>
      <c r="G487" s="22">
        <v>9.5</v>
      </c>
      <c r="H487" s="22">
        <v>2.7</v>
      </c>
      <c r="I487" s="7">
        <v>-0.0019506341663220184</v>
      </c>
      <c r="J487" s="7">
        <v>0.0</v>
      </c>
      <c r="K487" s="7">
        <v>0.0</v>
      </c>
      <c r="N487" s="23"/>
      <c r="P487" s="7"/>
      <c r="Q487" s="7"/>
      <c r="R487" s="7"/>
    </row>
    <row r="488" ht="14.25" customHeight="1">
      <c r="A488" s="22">
        <v>37.0</v>
      </c>
      <c r="B488" s="22" t="s">
        <v>41</v>
      </c>
      <c r="C488" s="22" t="s">
        <v>42</v>
      </c>
      <c r="D488" s="22" t="s">
        <v>45</v>
      </c>
      <c r="E488" s="22" t="s">
        <v>60</v>
      </c>
      <c r="F488" s="22">
        <v>17.3</v>
      </c>
      <c r="G488" s="22">
        <v>7.4</v>
      </c>
      <c r="H488" s="22">
        <v>2.4</v>
      </c>
      <c r="I488" s="7">
        <v>0.015512843852744845</v>
      </c>
      <c r="J488" s="7">
        <v>0.0</v>
      </c>
      <c r="K488" s="7">
        <v>0.009897655755953104</v>
      </c>
      <c r="N488" s="23"/>
      <c r="P488" s="7"/>
      <c r="Q488" s="7"/>
      <c r="R488" s="7"/>
    </row>
    <row r="489" ht="14.25" customHeight="1">
      <c r="A489" s="22">
        <v>39.0</v>
      </c>
      <c r="B489" s="22" t="s">
        <v>41</v>
      </c>
      <c r="C489" s="22" t="s">
        <v>42</v>
      </c>
      <c r="D489" s="22" t="s">
        <v>45</v>
      </c>
      <c r="E489" s="22" t="s">
        <v>60</v>
      </c>
      <c r="F489" s="22">
        <v>25.7</v>
      </c>
      <c r="G489" s="22">
        <v>8.5</v>
      </c>
      <c r="H489" s="22">
        <v>2.8</v>
      </c>
      <c r="I489" s="7">
        <v>-2.108228289919578E-4</v>
      </c>
      <c r="J489" s="7">
        <v>0.0012926041672773475</v>
      </c>
      <c r="K489" s="7">
        <v>0.006152252833772701</v>
      </c>
      <c r="N489" s="23"/>
    </row>
    <row r="490" ht="14.25" customHeight="1">
      <c r="E490" s="24" t="s">
        <v>61</v>
      </c>
      <c r="F490" s="22">
        <v>23.68</v>
      </c>
      <c r="G490" s="22">
        <v>7.95</v>
      </c>
      <c r="H490" s="22">
        <v>2.54</v>
      </c>
      <c r="I490" s="22">
        <v>0.0014816525625873961</v>
      </c>
      <c r="J490" s="22">
        <v>9.842360232234656E-4</v>
      </c>
      <c r="K490" s="22">
        <v>0.002439394069281535</v>
      </c>
      <c r="N490" s="23"/>
    </row>
    <row r="491" ht="14.25" customHeight="1">
      <c r="E491" s="24" t="s">
        <v>62</v>
      </c>
      <c r="F491" s="22">
        <v>5.258859191878017</v>
      </c>
      <c r="G491" s="22">
        <v>0.7513321502504735</v>
      </c>
      <c r="H491" s="22">
        <v>0.31685959035509664</v>
      </c>
      <c r="I491" s="22">
        <v>0.004868939342742917</v>
      </c>
      <c r="J491" s="22">
        <v>0.0010379709300608636</v>
      </c>
      <c r="K491" s="22">
        <v>0.0033425623370647874</v>
      </c>
      <c r="N491" s="23"/>
    </row>
    <row r="492" ht="14.25" customHeight="1">
      <c r="E492" s="24" t="s">
        <v>63</v>
      </c>
      <c r="F492" s="22">
        <v>1.6629972940446989</v>
      </c>
      <c r="G492" s="22">
        <v>0.23759208741033444</v>
      </c>
      <c r="H492" s="22">
        <v>0.10019980039900261</v>
      </c>
      <c r="I492" s="22">
        <v>0.0015396938112270835</v>
      </c>
      <c r="J492" s="22">
        <v>3.282352284035664E-4</v>
      </c>
      <c r="K492" s="22">
        <v>0.0010570110206220185</v>
      </c>
      <c r="N492" s="23"/>
    </row>
    <row r="493" ht="14.25" customHeight="1">
      <c r="A493" s="22">
        <v>2.0</v>
      </c>
      <c r="B493" s="22" t="s">
        <v>46</v>
      </c>
      <c r="C493" s="22" t="s">
        <v>42</v>
      </c>
      <c r="D493" s="22" t="s">
        <v>43</v>
      </c>
      <c r="E493" s="22" t="s">
        <v>60</v>
      </c>
      <c r="F493" s="22">
        <v>24.8</v>
      </c>
      <c r="G493" s="22">
        <v>9.6</v>
      </c>
      <c r="H493" s="22">
        <v>3.1</v>
      </c>
      <c r="I493" s="7">
        <v>0.010602689175039676</v>
      </c>
      <c r="J493" s="7">
        <v>5.684534688400883E-4</v>
      </c>
      <c r="K493" s="7">
        <v>0.0</v>
      </c>
      <c r="N493" s="23"/>
    </row>
    <row r="494" ht="14.25" customHeight="1">
      <c r="A494" s="22">
        <v>6.0</v>
      </c>
      <c r="B494" s="22" t="s">
        <v>46</v>
      </c>
      <c r="C494" s="22" t="s">
        <v>42</v>
      </c>
      <c r="D494" s="22" t="s">
        <v>43</v>
      </c>
      <c r="E494" s="22" t="s">
        <v>60</v>
      </c>
      <c r="F494" s="22">
        <v>25.3</v>
      </c>
      <c r="G494" s="22">
        <v>9.2</v>
      </c>
      <c r="H494" s="22">
        <v>2.3</v>
      </c>
      <c r="I494" s="7">
        <v>2.1499754928422377E-4</v>
      </c>
      <c r="J494" s="7">
        <v>-0.004526521581805595</v>
      </c>
      <c r="K494" s="7">
        <v>0.0</v>
      </c>
      <c r="N494" s="23"/>
    </row>
    <row r="495" ht="14.25" customHeight="1">
      <c r="A495" s="22">
        <v>7.0</v>
      </c>
      <c r="B495" s="22" t="s">
        <v>46</v>
      </c>
      <c r="C495" s="22" t="s">
        <v>42</v>
      </c>
      <c r="D495" s="22" t="s">
        <v>43</v>
      </c>
      <c r="E495" s="22" t="s">
        <v>60</v>
      </c>
      <c r="F495" s="22">
        <v>31.2</v>
      </c>
      <c r="G495" s="22">
        <v>11.4</v>
      </c>
      <c r="H495" s="22">
        <v>3.4</v>
      </c>
      <c r="I495" s="7">
        <v>0.004345263282401507</v>
      </c>
      <c r="J495" s="7">
        <v>4.7830098163162416E-4</v>
      </c>
      <c r="K495" s="7">
        <v>0.0016206221455459663</v>
      </c>
      <c r="N495" s="23"/>
    </row>
    <row r="496" ht="14.25" customHeight="1">
      <c r="A496" s="22">
        <v>9.0</v>
      </c>
      <c r="B496" s="22" t="s">
        <v>46</v>
      </c>
      <c r="C496" s="22" t="s">
        <v>42</v>
      </c>
      <c r="D496" s="22" t="s">
        <v>43</v>
      </c>
      <c r="E496" s="22" t="s">
        <v>60</v>
      </c>
      <c r="F496" s="22">
        <v>19.3</v>
      </c>
      <c r="G496" s="22">
        <v>8.8</v>
      </c>
      <c r="H496" s="22">
        <v>2.7</v>
      </c>
      <c r="I496" s="7">
        <v>0.002592435749779687</v>
      </c>
      <c r="J496" s="7">
        <v>0.001882968304484492</v>
      </c>
      <c r="K496" s="7">
        <v>0.0</v>
      </c>
      <c r="N496" s="23"/>
    </row>
    <row r="497" ht="14.25" customHeight="1">
      <c r="A497" s="22">
        <v>13.0</v>
      </c>
      <c r="B497" s="22" t="s">
        <v>46</v>
      </c>
      <c r="C497" s="22" t="s">
        <v>42</v>
      </c>
      <c r="D497" s="22" t="s">
        <v>43</v>
      </c>
      <c r="E497" s="22" t="s">
        <v>60</v>
      </c>
      <c r="F497" s="22">
        <v>18.8</v>
      </c>
      <c r="G497" s="22">
        <v>9.2</v>
      </c>
      <c r="H497" s="22">
        <v>2.4</v>
      </c>
      <c r="I497" s="7">
        <v>0.003889975072173174</v>
      </c>
      <c r="J497" s="7">
        <v>0.0011931647382787958</v>
      </c>
      <c r="K497" s="7">
        <v>0.0</v>
      </c>
      <c r="N497" s="23"/>
    </row>
    <row r="498" ht="14.25" customHeight="1">
      <c r="A498" s="22">
        <v>15.0</v>
      </c>
      <c r="B498" s="22" t="s">
        <v>46</v>
      </c>
      <c r="C498" s="22" t="s">
        <v>42</v>
      </c>
      <c r="D498" s="22" t="s">
        <v>43</v>
      </c>
      <c r="E498" s="22" t="s">
        <v>60</v>
      </c>
      <c r="F498" s="22">
        <v>16.2</v>
      </c>
      <c r="G498" s="22">
        <v>7.1</v>
      </c>
      <c r="H498" s="22">
        <v>1.9</v>
      </c>
      <c r="I498" s="7">
        <v>0.0027492867132709875</v>
      </c>
      <c r="J498" s="7">
        <v>0.01386195740310392</v>
      </c>
      <c r="K498" s="7">
        <v>-0.005433211722636298</v>
      </c>
      <c r="N498" s="23"/>
    </row>
    <row r="499" ht="14.25" customHeight="1">
      <c r="A499" s="22">
        <v>16.0</v>
      </c>
      <c r="B499" s="22" t="s">
        <v>46</v>
      </c>
      <c r="C499" s="22" t="s">
        <v>42</v>
      </c>
      <c r="D499" s="22" t="s">
        <v>43</v>
      </c>
      <c r="E499" s="22" t="s">
        <v>60</v>
      </c>
      <c r="F499" s="22">
        <v>14.4</v>
      </c>
      <c r="G499" s="22">
        <v>11.0</v>
      </c>
      <c r="H499" s="22">
        <v>2.2</v>
      </c>
      <c r="I499" s="7">
        <v>0.0015293070521264773</v>
      </c>
      <c r="J499" s="7">
        <v>9.961162089094366E-4</v>
      </c>
      <c r="K499" s="7">
        <v>0.0</v>
      </c>
      <c r="N499" s="23"/>
      <c r="P499" s="7"/>
      <c r="Q499" s="7"/>
      <c r="R499" s="7"/>
    </row>
    <row r="500" ht="14.25" customHeight="1">
      <c r="A500" s="22">
        <v>19.0</v>
      </c>
      <c r="B500" s="22" t="s">
        <v>46</v>
      </c>
      <c r="C500" s="22" t="s">
        <v>42</v>
      </c>
      <c r="D500" s="22" t="s">
        <v>43</v>
      </c>
      <c r="E500" s="22" t="s">
        <v>60</v>
      </c>
      <c r="F500" s="22">
        <v>14.5</v>
      </c>
      <c r="G500" s="22">
        <v>7.5</v>
      </c>
      <c r="H500" s="22">
        <v>2.1</v>
      </c>
      <c r="I500" s="7">
        <v>0.0015186111974493655</v>
      </c>
      <c r="J500" s="7">
        <v>0.0</v>
      </c>
      <c r="K500" s="7">
        <v>0.005433211722636298</v>
      </c>
      <c r="N500" s="23"/>
      <c r="P500" s="7"/>
      <c r="Q500" s="7"/>
      <c r="R500" s="7"/>
    </row>
    <row r="501" ht="14.25" customHeight="1">
      <c r="A501" s="22">
        <v>20.0</v>
      </c>
      <c r="B501" s="22" t="s">
        <v>46</v>
      </c>
      <c r="C501" s="22" t="s">
        <v>42</v>
      </c>
      <c r="D501" s="22" t="s">
        <v>43</v>
      </c>
      <c r="E501" s="22" t="s">
        <v>60</v>
      </c>
      <c r="F501" s="22">
        <v>17.7</v>
      </c>
      <c r="G501" s="22">
        <v>8.2</v>
      </c>
      <c r="H501" s="22">
        <v>2.2</v>
      </c>
      <c r="I501" s="7">
        <v>0.005481660463235227</v>
      </c>
      <c r="J501" s="7">
        <v>0.001340483173971646</v>
      </c>
      <c r="K501" s="7">
        <v>0.0</v>
      </c>
      <c r="N501" s="23"/>
      <c r="P501" s="7"/>
      <c r="Q501" s="7"/>
      <c r="R501" s="7"/>
    </row>
    <row r="502" ht="14.25" customHeight="1">
      <c r="E502" s="24" t="s">
        <v>61</v>
      </c>
      <c r="F502" s="22">
        <v>18.386299729404467</v>
      </c>
      <c r="G502" s="22">
        <v>8.223759208741033</v>
      </c>
      <c r="H502" s="22">
        <v>2.2400199800399005</v>
      </c>
      <c r="I502" s="22">
        <v>0.0034463920065987406</v>
      </c>
      <c r="J502" s="22">
        <v>0.0016123157925817973</v>
      </c>
      <c r="K502" s="22">
        <v>2.677633166167985E-4</v>
      </c>
      <c r="N502" s="23"/>
    </row>
    <row r="503" ht="14.25" customHeight="1">
      <c r="E503" s="24" t="s">
        <v>62</v>
      </c>
      <c r="F503" s="22">
        <v>7.5501349829325095</v>
      </c>
      <c r="G503" s="22">
        <v>2.957943453929952</v>
      </c>
      <c r="H503" s="22">
        <v>0.8392344660594222</v>
      </c>
      <c r="I503" s="22">
        <v>0.0028114729441428743</v>
      </c>
      <c r="J503" s="22">
        <v>0.0044166236248528385</v>
      </c>
      <c r="K503" s="22">
        <v>0.002491310814512696</v>
      </c>
      <c r="N503" s="23"/>
    </row>
    <row r="504" ht="14.25" customHeight="1">
      <c r="E504" s="24" t="s">
        <v>63</v>
      </c>
      <c r="F504" s="22">
        <v>2.387562318778324</v>
      </c>
      <c r="G504" s="22">
        <v>0.9353838504403983</v>
      </c>
      <c r="H504" s="22">
        <v>0.26538924036630485</v>
      </c>
      <c r="I504" s="22">
        <v>8.890658083430833E-4</v>
      </c>
      <c r="J504" s="22">
        <v>0.001396659022224402</v>
      </c>
      <c r="K504" s="22">
        <v>7.878216533269387E-4</v>
      </c>
      <c r="N504" s="23"/>
    </row>
    <row r="505" ht="14.25" customHeight="1">
      <c r="A505" s="22">
        <v>22.0</v>
      </c>
      <c r="B505" s="22" t="s">
        <v>46</v>
      </c>
      <c r="C505" s="22" t="s">
        <v>42</v>
      </c>
      <c r="D505" s="22" t="s">
        <v>45</v>
      </c>
      <c r="E505" s="22" t="s">
        <v>60</v>
      </c>
      <c r="F505" s="22">
        <v>22.4</v>
      </c>
      <c r="G505" s="22">
        <v>7.5</v>
      </c>
      <c r="H505" s="22">
        <v>2.2</v>
      </c>
      <c r="I505" s="7">
        <v>0.002479280623121499</v>
      </c>
      <c r="J505" s="7">
        <v>0.0</v>
      </c>
      <c r="K505" s="7">
        <v>0.0051740856447781355</v>
      </c>
      <c r="N505" s="23"/>
    </row>
    <row r="506" ht="14.25" customHeight="1">
      <c r="A506" s="22">
        <v>24.0</v>
      </c>
      <c r="B506" s="22" t="s">
        <v>46</v>
      </c>
      <c r="C506" s="22" t="s">
        <v>42</v>
      </c>
      <c r="D506" s="22" t="s">
        <v>45</v>
      </c>
      <c r="E506" s="22" t="s">
        <v>60</v>
      </c>
      <c r="F506" s="22">
        <v>15.6</v>
      </c>
      <c r="G506" s="22">
        <v>7.1</v>
      </c>
      <c r="H506" s="22">
        <v>2.6</v>
      </c>
      <c r="I506" s="7" t="s">
        <v>44</v>
      </c>
      <c r="J506" s="7">
        <v>0.0015511572477274888</v>
      </c>
      <c r="K506" s="7">
        <v>0.0021291674123475463</v>
      </c>
      <c r="N506" s="23"/>
      <c r="P506" s="7"/>
      <c r="Q506" s="7"/>
      <c r="R506" s="7"/>
    </row>
    <row r="507" ht="14.25" customHeight="1">
      <c r="A507" s="22">
        <v>25.0</v>
      </c>
      <c r="B507" s="22" t="s">
        <v>46</v>
      </c>
      <c r="C507" s="22" t="s">
        <v>42</v>
      </c>
      <c r="D507" s="22" t="s">
        <v>45</v>
      </c>
      <c r="E507" s="22" t="s">
        <v>60</v>
      </c>
      <c r="F507" s="22">
        <v>27.0</v>
      </c>
      <c r="G507" s="22">
        <v>7.8</v>
      </c>
      <c r="H507" s="22">
        <v>3.0</v>
      </c>
      <c r="I507" s="7">
        <v>6.065628493015229E-4</v>
      </c>
      <c r="J507" s="7">
        <v>-0.001374423037682898</v>
      </c>
      <c r="K507" s="7">
        <v>0.0</v>
      </c>
      <c r="N507" s="23"/>
      <c r="P507" s="7"/>
      <c r="Q507" s="7"/>
      <c r="R507" s="7"/>
    </row>
    <row r="508" ht="14.25" customHeight="1">
      <c r="A508" s="22">
        <v>27.0</v>
      </c>
      <c r="B508" s="22" t="s">
        <v>46</v>
      </c>
      <c r="C508" s="22" t="s">
        <v>42</v>
      </c>
      <c r="D508" s="22" t="s">
        <v>45</v>
      </c>
      <c r="E508" s="22" t="s">
        <v>60</v>
      </c>
      <c r="F508" s="22">
        <v>16.3</v>
      </c>
      <c r="G508" s="22">
        <v>7.4</v>
      </c>
      <c r="H508" s="22">
        <v>1.8</v>
      </c>
      <c r="I508" s="7">
        <v>0.0016913146811919078</v>
      </c>
      <c r="J508" s="7">
        <v>0.0014874029124634647</v>
      </c>
      <c r="K508" s="7">
        <v>0.0</v>
      </c>
      <c r="N508" s="23"/>
      <c r="P508" s="7"/>
      <c r="Q508" s="7"/>
      <c r="R508" s="7"/>
    </row>
    <row r="509" ht="14.25" customHeight="1">
      <c r="A509" s="22">
        <v>29.0</v>
      </c>
      <c r="B509" s="22" t="s">
        <v>46</v>
      </c>
      <c r="C509" s="22" t="s">
        <v>42</v>
      </c>
      <c r="D509" s="22" t="s">
        <v>45</v>
      </c>
      <c r="E509" s="22" t="s">
        <v>60</v>
      </c>
      <c r="F509" s="22">
        <v>20.7</v>
      </c>
      <c r="G509" s="22">
        <v>8.0</v>
      </c>
      <c r="H509" s="22">
        <v>2.3</v>
      </c>
      <c r="I509" s="7">
        <v>0.0029642842625552113</v>
      </c>
      <c r="J509" s="7">
        <v>0.0</v>
      </c>
      <c r="K509" s="7">
        <v>0.007587230044201455</v>
      </c>
      <c r="N509" s="23"/>
    </row>
    <row r="510" ht="14.25" customHeight="1">
      <c r="A510" s="22">
        <v>32.0</v>
      </c>
      <c r="B510" s="22" t="s">
        <v>46</v>
      </c>
      <c r="C510" s="22" t="s">
        <v>42</v>
      </c>
      <c r="D510" s="22" t="s">
        <v>45</v>
      </c>
      <c r="E510" s="22" t="s">
        <v>60</v>
      </c>
      <c r="F510" s="22">
        <v>26.7</v>
      </c>
      <c r="G510" s="22">
        <v>9.2</v>
      </c>
      <c r="H510" s="22">
        <v>2.5</v>
      </c>
      <c r="I510" s="7">
        <v>0.0020722672541600706</v>
      </c>
      <c r="J510" s="7">
        <v>5.93304378057713E-4</v>
      </c>
      <c r="K510" s="7">
        <v>0.0</v>
      </c>
      <c r="N510" s="23"/>
    </row>
    <row r="511" ht="14.25" customHeight="1">
      <c r="A511" s="22">
        <v>33.0</v>
      </c>
      <c r="B511" s="22" t="s">
        <v>46</v>
      </c>
      <c r="C511" s="22" t="s">
        <v>42</v>
      </c>
      <c r="D511" s="22" t="s">
        <v>45</v>
      </c>
      <c r="E511" s="22" t="s">
        <v>60</v>
      </c>
      <c r="F511" s="22">
        <v>25.6</v>
      </c>
      <c r="G511" s="22">
        <v>9.1</v>
      </c>
      <c r="H511" s="22">
        <v>2.9</v>
      </c>
      <c r="I511" s="7">
        <v>6.399305170039504E-4</v>
      </c>
      <c r="J511" s="7">
        <v>-0.004574225284557046</v>
      </c>
      <c r="K511" s="7">
        <v>0.0</v>
      </c>
      <c r="N511" s="23"/>
    </row>
    <row r="512" ht="14.25" customHeight="1">
      <c r="A512" s="22">
        <v>35.0</v>
      </c>
      <c r="B512" s="22" t="s">
        <v>46</v>
      </c>
      <c r="C512" s="22" t="s">
        <v>42</v>
      </c>
      <c r="D512" s="22" t="s">
        <v>45</v>
      </c>
      <c r="E512" s="22" t="s">
        <v>60</v>
      </c>
      <c r="F512" s="22">
        <v>11.5</v>
      </c>
      <c r="G512" s="22">
        <v>6.8</v>
      </c>
      <c r="H512" s="22">
        <v>1.5</v>
      </c>
      <c r="I512" s="7">
        <v>0.003914257833550233</v>
      </c>
      <c r="J512" s="7">
        <v>-0.0015736409135025664</v>
      </c>
      <c r="K512" s="7">
        <v>0.0</v>
      </c>
      <c r="N512" s="23"/>
    </row>
    <row r="513" ht="14.25" customHeight="1">
      <c r="A513" s="22">
        <v>38.0</v>
      </c>
      <c r="B513" s="22" t="s">
        <v>46</v>
      </c>
      <c r="C513" s="22" t="s">
        <v>42</v>
      </c>
      <c r="D513" s="22" t="s">
        <v>45</v>
      </c>
      <c r="E513" s="22" t="s">
        <v>60</v>
      </c>
      <c r="F513" s="22">
        <v>13.4</v>
      </c>
      <c r="G513" s="22">
        <v>6.0</v>
      </c>
      <c r="H513" s="22">
        <v>1.4</v>
      </c>
      <c r="I513" s="7">
        <v>0.011710130359732257</v>
      </c>
      <c r="J513" s="7">
        <v>0.0</v>
      </c>
      <c r="K513" s="7">
        <v>0.00836834870382665</v>
      </c>
      <c r="N513" s="23"/>
    </row>
    <row r="514" ht="14.25" customHeight="1">
      <c r="A514" s="22">
        <v>40.0</v>
      </c>
      <c r="B514" s="22" t="s">
        <v>46</v>
      </c>
      <c r="C514" s="22" t="s">
        <v>42</v>
      </c>
      <c r="D514" s="22" t="s">
        <v>45</v>
      </c>
      <c r="E514" s="22" t="s">
        <v>60</v>
      </c>
      <c r="F514" s="22">
        <v>20.3</v>
      </c>
      <c r="G514" s="22">
        <v>9.3</v>
      </c>
      <c r="H514" s="22">
        <v>2.7</v>
      </c>
      <c r="I514" s="7">
        <v>-0.0028647169294972186</v>
      </c>
      <c r="J514" s="7">
        <v>-5.806131307204421E-4</v>
      </c>
      <c r="K514" s="7">
        <v>0.00417796943586872</v>
      </c>
      <c r="N514" s="23"/>
    </row>
    <row r="515" ht="14.25" customHeight="1">
      <c r="E515" s="24" t="s">
        <v>61</v>
      </c>
      <c r="F515" s="22">
        <v>19.95</v>
      </c>
      <c r="G515" s="22">
        <v>7.82</v>
      </c>
      <c r="H515" s="22">
        <v>2.29</v>
      </c>
      <c r="I515" s="22">
        <v>0.0025792568279021594</v>
      </c>
      <c r="J515" s="22">
        <v>-4.471037828214286E-4</v>
      </c>
      <c r="K515" s="22">
        <v>0.0027436801241022503</v>
      </c>
      <c r="N515" s="23"/>
    </row>
    <row r="516" ht="14.25" customHeight="1">
      <c r="E516" s="24" t="s">
        <v>62</v>
      </c>
      <c r="F516" s="22">
        <v>5.295516971930125</v>
      </c>
      <c r="G516" s="22">
        <v>1.0447966309287173</v>
      </c>
      <c r="H516" s="22">
        <v>0.5337602458033018</v>
      </c>
      <c r="I516" s="22">
        <v>0.0037065731183444695</v>
      </c>
      <c r="J516" s="22">
        <v>0.0016910789858158935</v>
      </c>
      <c r="K516" s="22">
        <v>0.0031792681276496333</v>
      </c>
      <c r="N516" s="23"/>
    </row>
    <row r="517" ht="14.25" customHeight="1">
      <c r="E517" s="24" t="s">
        <v>63</v>
      </c>
      <c r="F517" s="22">
        <v>1.6745895019377135</v>
      </c>
      <c r="G517" s="22">
        <v>0.330393704540507</v>
      </c>
      <c r="H517" s="22">
        <v>0.16878981011897642</v>
      </c>
      <c r="I517" s="22">
        <v>0.0011721213367921362</v>
      </c>
      <c r="J517" s="22">
        <v>5.347661298425799E-4</v>
      </c>
      <c r="K517" s="22">
        <v>0.0010053728575751787</v>
      </c>
      <c r="N517" s="23"/>
    </row>
    <row r="518" ht="14.25" customHeight="1">
      <c r="A518" s="22" t="s">
        <v>47</v>
      </c>
      <c r="B518" s="22" t="s">
        <v>41</v>
      </c>
      <c r="C518" s="22" t="s">
        <v>42</v>
      </c>
      <c r="D518" s="22" t="s">
        <v>64</v>
      </c>
      <c r="E518" s="22" t="s">
        <v>60</v>
      </c>
      <c r="F518" s="22">
        <v>25.2</v>
      </c>
      <c r="G518" s="22">
        <v>9.5</v>
      </c>
      <c r="H518" s="22">
        <v>2.8</v>
      </c>
      <c r="I518" s="7">
        <v>8.686074944160016E-4</v>
      </c>
      <c r="J518" s="7">
        <v>0.002935136981190356</v>
      </c>
      <c r="K518" s="7">
        <v>0.015617342076037488</v>
      </c>
      <c r="N518" s="23"/>
    </row>
    <row r="519" ht="14.25" customHeight="1">
      <c r="A519" s="22" t="s">
        <v>49</v>
      </c>
      <c r="B519" s="22" t="s">
        <v>41</v>
      </c>
      <c r="C519" s="22" t="s">
        <v>42</v>
      </c>
      <c r="D519" s="22" t="s">
        <v>64</v>
      </c>
      <c r="E519" s="22" t="s">
        <v>60</v>
      </c>
      <c r="F519" s="22">
        <v>21.3</v>
      </c>
      <c r="G519" s="22">
        <v>11.1</v>
      </c>
      <c r="H519" s="22">
        <v>1.8</v>
      </c>
      <c r="I519" s="7">
        <v>-2.5427123880661373E-4</v>
      </c>
      <c r="J519" s="7">
        <v>-4.868804854405162E-4</v>
      </c>
      <c r="K519" s="7">
        <v>0.009897655755953104</v>
      </c>
      <c r="N519" s="23"/>
      <c r="P519" s="7"/>
      <c r="Q519" s="7"/>
      <c r="R519" s="7"/>
    </row>
    <row r="520" ht="14.25" customHeight="1">
      <c r="A520" s="22" t="s">
        <v>50</v>
      </c>
      <c r="B520" s="22" t="s">
        <v>41</v>
      </c>
      <c r="C520" s="22" t="s">
        <v>42</v>
      </c>
      <c r="D520" s="22" t="s">
        <v>64</v>
      </c>
      <c r="E520" s="22" t="s">
        <v>60</v>
      </c>
      <c r="F520" s="22">
        <v>29.0</v>
      </c>
      <c r="G520" s="22">
        <v>7.5</v>
      </c>
      <c r="H520" s="22">
        <v>2.3</v>
      </c>
      <c r="I520" s="7">
        <v>0.001326445296833234</v>
      </c>
      <c r="J520" s="7">
        <v>7.286929575904821E-4</v>
      </c>
      <c r="K520" s="7">
        <v>0.004938567660459192</v>
      </c>
      <c r="N520" s="23"/>
      <c r="P520" s="7"/>
      <c r="Q520" s="7"/>
      <c r="R520" s="7"/>
    </row>
    <row r="521" ht="14.25" customHeight="1">
      <c r="A521" s="22" t="s">
        <v>51</v>
      </c>
      <c r="B521" s="22" t="s">
        <v>41</v>
      </c>
      <c r="C521" s="22" t="s">
        <v>42</v>
      </c>
      <c r="D521" s="22" t="s">
        <v>64</v>
      </c>
      <c r="E521" s="22" t="s">
        <v>60</v>
      </c>
      <c r="F521" s="22">
        <v>25.8</v>
      </c>
      <c r="G521" s="22">
        <v>7.2</v>
      </c>
      <c r="H521" s="22">
        <v>2.8</v>
      </c>
      <c r="I521" s="7">
        <v>0.006236483743204679</v>
      </c>
      <c r="J521" s="7">
        <v>0.0015293070521264635</v>
      </c>
      <c r="K521" s="7">
        <v>0.008368348703826647</v>
      </c>
      <c r="N521" s="23"/>
      <c r="P521" s="7"/>
      <c r="Q521" s="7"/>
      <c r="R521" s="7"/>
    </row>
    <row r="522" ht="14.25" customHeight="1">
      <c r="E522" s="24" t="s">
        <v>61</v>
      </c>
      <c r="F522" s="22">
        <v>25.325</v>
      </c>
      <c r="G522" s="22">
        <v>8.825000000000001</v>
      </c>
      <c r="H522" s="22">
        <v>2.425</v>
      </c>
      <c r="I522" s="22">
        <v>0.0020443163239118253</v>
      </c>
      <c r="J522" s="22">
        <v>0.0011765641263666964</v>
      </c>
      <c r="K522" s="22">
        <v>0.009705478549069108</v>
      </c>
      <c r="N522" s="23"/>
    </row>
    <row r="523" ht="14.25" customHeight="1">
      <c r="E523" s="24" t="s">
        <v>62</v>
      </c>
      <c r="F523" s="22">
        <v>2.736215452043215</v>
      </c>
      <c r="G523" s="22">
        <v>1.5833114033568902</v>
      </c>
      <c r="H523" s="22">
        <v>0.414578098794425</v>
      </c>
      <c r="I523" s="22">
        <v>0.0024877400647041943</v>
      </c>
      <c r="J523" s="22">
        <v>0.0012434470855013913</v>
      </c>
      <c r="K523" s="22">
        <v>0.003856760884580823</v>
      </c>
      <c r="N523" s="23"/>
    </row>
    <row r="524" ht="14.25" customHeight="1">
      <c r="E524" s="24" t="s">
        <v>63</v>
      </c>
      <c r="F524" s="22">
        <v>1.3681077260216075</v>
      </c>
      <c r="G524" s="22">
        <v>0.7916557016784451</v>
      </c>
      <c r="H524" s="22">
        <v>0.2072890493972125</v>
      </c>
      <c r="I524" s="22">
        <v>0.0012438700323520971</v>
      </c>
      <c r="J524" s="22">
        <v>6.217235427506956E-4</v>
      </c>
      <c r="K524" s="22">
        <v>0.0019283804422904115</v>
      </c>
      <c r="N524" s="23"/>
    </row>
    <row r="525" ht="14.25" customHeight="1">
      <c r="A525" s="22">
        <v>1.0</v>
      </c>
      <c r="B525" s="22" t="s">
        <v>41</v>
      </c>
      <c r="C525" s="22" t="s">
        <v>52</v>
      </c>
      <c r="D525" s="22" t="s">
        <v>43</v>
      </c>
      <c r="E525" s="22" t="s">
        <v>60</v>
      </c>
      <c r="F525" s="22">
        <v>9.4</v>
      </c>
      <c r="G525" s="22">
        <v>6.3</v>
      </c>
      <c r="H525" s="22">
        <v>1.6</v>
      </c>
      <c r="I525" s="7">
        <v>-0.004963671388184196</v>
      </c>
      <c r="J525" s="7">
        <v>-8.549280662881881E-4</v>
      </c>
      <c r="K525" s="7">
        <v>0.0</v>
      </c>
      <c r="N525" s="23"/>
    </row>
    <row r="526" ht="14.25" customHeight="1">
      <c r="A526" s="22">
        <v>3.0</v>
      </c>
      <c r="B526" s="22" t="s">
        <v>41</v>
      </c>
      <c r="C526" s="22" t="s">
        <v>52</v>
      </c>
      <c r="D526" s="22" t="s">
        <v>43</v>
      </c>
      <c r="E526" s="22" t="s">
        <v>60</v>
      </c>
      <c r="F526" s="22">
        <v>32.4</v>
      </c>
      <c r="G526" s="22">
        <v>8.0</v>
      </c>
      <c r="H526" s="22">
        <v>3.7</v>
      </c>
      <c r="I526" s="7">
        <v>-1.672938465328011E-4</v>
      </c>
      <c r="J526" s="7">
        <v>-0.007587230044201462</v>
      </c>
      <c r="K526" s="7">
        <v>0.0014874029124634647</v>
      </c>
      <c r="N526" s="23"/>
    </row>
    <row r="527" ht="14.25" customHeight="1">
      <c r="A527" s="22">
        <v>6.0</v>
      </c>
      <c r="B527" s="22" t="s">
        <v>41</v>
      </c>
      <c r="C527" s="22" t="s">
        <v>52</v>
      </c>
      <c r="D527" s="22" t="s">
        <v>43</v>
      </c>
      <c r="E527" s="22" t="s">
        <v>60</v>
      </c>
      <c r="F527" s="22">
        <v>21.4</v>
      </c>
      <c r="G527" s="22">
        <v>6.8</v>
      </c>
      <c r="H527" s="22">
        <v>2.2</v>
      </c>
      <c r="I527" s="7">
        <v>-0.0010053400319267602</v>
      </c>
      <c r="J527" s="7">
        <v>0.0</v>
      </c>
      <c r="K527" s="7">
        <v>0.0</v>
      </c>
      <c r="N527" s="23"/>
    </row>
    <row r="528" ht="14.25" customHeight="1">
      <c r="A528" s="22">
        <v>8.0</v>
      </c>
      <c r="B528" s="22" t="s">
        <v>41</v>
      </c>
      <c r="C528" s="22" t="s">
        <v>52</v>
      </c>
      <c r="D528" s="22" t="s">
        <v>43</v>
      </c>
      <c r="E528" s="22" t="s">
        <v>60</v>
      </c>
      <c r="F528" s="22">
        <v>21.8</v>
      </c>
      <c r="G528" s="22">
        <v>6.3</v>
      </c>
      <c r="H528" s="22">
        <v>2.0</v>
      </c>
      <c r="I528" s="7">
        <v>-0.0012310461804444783</v>
      </c>
      <c r="J528" s="7">
        <v>0.0</v>
      </c>
      <c r="K528" s="7">
        <v>0.0</v>
      </c>
      <c r="N528" s="23"/>
    </row>
    <row r="529" ht="14.25" customHeight="1">
      <c r="A529" s="22">
        <v>10.0</v>
      </c>
      <c r="B529" s="22" t="s">
        <v>41</v>
      </c>
      <c r="C529" s="22" t="s">
        <v>52</v>
      </c>
      <c r="D529" s="22" t="s">
        <v>43</v>
      </c>
      <c r="E529" s="22" t="s">
        <v>60</v>
      </c>
      <c r="F529" s="22">
        <v>20.9</v>
      </c>
      <c r="G529" s="22">
        <v>5.9</v>
      </c>
      <c r="H529" s="22">
        <v>2.4</v>
      </c>
      <c r="I529" s="7">
        <v>-0.01796833785935667</v>
      </c>
      <c r="J529" s="7">
        <v>-0.013026156468694483</v>
      </c>
      <c r="K529" s="7">
        <v>0.0</v>
      </c>
      <c r="N529" s="23"/>
    </row>
    <row r="530" ht="14.25" customHeight="1">
      <c r="A530" s="22">
        <v>11.0</v>
      </c>
      <c r="B530" s="22" t="s">
        <v>41</v>
      </c>
      <c r="C530" s="22" t="s">
        <v>52</v>
      </c>
      <c r="D530" s="22" t="s">
        <v>43</v>
      </c>
      <c r="E530" s="22" t="s">
        <v>60</v>
      </c>
      <c r="F530" s="22">
        <v>23.0</v>
      </c>
      <c r="G530" s="22">
        <v>9.5</v>
      </c>
      <c r="H530" s="22">
        <v>2.6</v>
      </c>
      <c r="I530" s="7">
        <v>0.004938567660459192</v>
      </c>
      <c r="J530" s="7">
        <v>-0.003859570809133725</v>
      </c>
      <c r="K530" s="7">
        <v>0.0021291674123475463</v>
      </c>
      <c r="N530" s="23"/>
    </row>
    <row r="531" ht="14.25" customHeight="1">
      <c r="A531" s="22">
        <v>13.0</v>
      </c>
      <c r="B531" s="22" t="s">
        <v>41</v>
      </c>
      <c r="C531" s="22" t="s">
        <v>52</v>
      </c>
      <c r="D531" s="22" t="s">
        <v>43</v>
      </c>
      <c r="E531" s="22" t="s">
        <v>60</v>
      </c>
      <c r="F531" s="22">
        <v>26.2</v>
      </c>
      <c r="G531" s="22">
        <v>8.0</v>
      </c>
      <c r="H531" s="22">
        <v>2.5</v>
      </c>
      <c r="I531" s="7">
        <v>-2.0680714625154195E-4</v>
      </c>
      <c r="J531" s="7">
        <v>0.0</v>
      </c>
      <c r="K531" s="7">
        <v>0.0</v>
      </c>
      <c r="N531" s="23"/>
    </row>
    <row r="532" ht="14.25" customHeight="1">
      <c r="A532" s="22">
        <v>15.0</v>
      </c>
      <c r="B532" s="22" t="s">
        <v>41</v>
      </c>
      <c r="C532" s="22" t="s">
        <v>52</v>
      </c>
      <c r="D532" s="22" t="s">
        <v>43</v>
      </c>
      <c r="E532" s="22" t="s">
        <v>60</v>
      </c>
      <c r="F532" s="22">
        <v>32.7</v>
      </c>
      <c r="G532" s="22">
        <v>8.8</v>
      </c>
      <c r="H532" s="22">
        <v>2.7</v>
      </c>
      <c r="I532" s="7">
        <v>-4.95773402200167E-4</v>
      </c>
      <c r="J532" s="7">
        <v>0.0031755724717618394</v>
      </c>
      <c r="K532" s="7">
        <v>0.0020488020235211735</v>
      </c>
      <c r="N532" s="23"/>
      <c r="P532" s="7"/>
      <c r="Q532" s="7"/>
      <c r="R532" s="7"/>
    </row>
    <row r="533" ht="14.25" customHeight="1">
      <c r="A533" s="22">
        <v>17.0</v>
      </c>
      <c r="B533" s="22" t="s">
        <v>41</v>
      </c>
      <c r="C533" s="22" t="s">
        <v>52</v>
      </c>
      <c r="D533" s="22" t="s">
        <v>43</v>
      </c>
      <c r="E533" s="22" t="s">
        <v>60</v>
      </c>
      <c r="F533" s="22">
        <v>20.2</v>
      </c>
      <c r="G533" s="22">
        <v>7.6</v>
      </c>
      <c r="H533" s="22">
        <v>3.0</v>
      </c>
      <c r="I533" s="7">
        <v>-0.013072719235583868</v>
      </c>
      <c r="J533" s="7">
        <v>-0.01597332243514077</v>
      </c>
      <c r="K533" s="7">
        <v>0.0018404071025882943</v>
      </c>
      <c r="N533" s="23"/>
      <c r="P533" s="7"/>
      <c r="Q533" s="7"/>
      <c r="R533" s="7"/>
    </row>
    <row r="534" ht="14.25" customHeight="1">
      <c r="A534" s="22">
        <v>19.0</v>
      </c>
      <c r="B534" s="22" t="s">
        <v>41</v>
      </c>
      <c r="C534" s="22" t="s">
        <v>52</v>
      </c>
      <c r="D534" s="22" t="s">
        <v>43</v>
      </c>
      <c r="E534" s="22" t="s">
        <v>60</v>
      </c>
      <c r="F534" s="22">
        <v>29.6</v>
      </c>
      <c r="G534" s="22">
        <v>9.0</v>
      </c>
      <c r="H534" s="22">
        <v>2.2</v>
      </c>
      <c r="I534" s="7">
        <v>0.03987542083448525</v>
      </c>
      <c r="J534" s="7">
        <v>0.0</v>
      </c>
      <c r="K534" s="7">
        <v>0.0</v>
      </c>
      <c r="N534" s="23"/>
      <c r="P534" s="7"/>
      <c r="Q534" s="7"/>
      <c r="R534" s="7"/>
    </row>
    <row r="535" ht="14.25" customHeight="1">
      <c r="E535" s="24" t="s">
        <v>61</v>
      </c>
      <c r="F535" s="22">
        <v>23.759999999999998</v>
      </c>
      <c r="G535" s="22">
        <v>7.62</v>
      </c>
      <c r="H535" s="22">
        <v>2.4899999999999998</v>
      </c>
      <c r="I535" s="22">
        <v>5.702999404463962E-4</v>
      </c>
      <c r="J535" s="22">
        <v>-0.0038125635351696787</v>
      </c>
      <c r="K535" s="22">
        <v>7.505779450920479E-4</v>
      </c>
      <c r="N535" s="23"/>
    </row>
    <row r="536" ht="14.25" customHeight="1">
      <c r="E536" s="24" t="s">
        <v>62</v>
      </c>
      <c r="F536" s="22">
        <v>6.570266356853423</v>
      </c>
      <c r="G536" s="22">
        <v>1.193147099061971</v>
      </c>
      <c r="H536" s="22">
        <v>0.5467174773134668</v>
      </c>
      <c r="I536" s="22">
        <v>0.014602822108432037</v>
      </c>
      <c r="J536" s="22">
        <v>0.006022863803566512</v>
      </c>
      <c r="K536" s="22">
        <v>9.325629636685893E-4</v>
      </c>
      <c r="N536" s="23"/>
    </row>
    <row r="537" ht="14.25" customHeight="1">
      <c r="E537" s="24" t="s">
        <v>63</v>
      </c>
      <c r="F537" s="22">
        <v>2.0777006521633465</v>
      </c>
      <c r="G537" s="22">
        <v>0.3773062416658379</v>
      </c>
      <c r="H537" s="22">
        <v>0.17288724649319887</v>
      </c>
      <c r="I537" s="22">
        <v>0.004617817812890754</v>
      </c>
      <c r="J537" s="22">
        <v>0.0019045967656255132</v>
      </c>
      <c r="K537" s="22">
        <v>2.949023026709596E-4</v>
      </c>
      <c r="N537" s="23"/>
    </row>
    <row r="538" ht="14.25" customHeight="1">
      <c r="A538" s="22">
        <v>21.0</v>
      </c>
      <c r="B538" s="22" t="s">
        <v>41</v>
      </c>
      <c r="C538" s="22" t="s">
        <v>52</v>
      </c>
      <c r="D538" s="22" t="s">
        <v>45</v>
      </c>
      <c r="E538" s="22" t="s">
        <v>60</v>
      </c>
      <c r="F538" s="22">
        <v>29.4</v>
      </c>
      <c r="G538" s="22">
        <v>8.3</v>
      </c>
      <c r="H538" s="22">
        <v>2.8</v>
      </c>
      <c r="I538" s="7">
        <v>-0.0010967405384381401</v>
      </c>
      <c r="J538" s="7">
        <v>-6.501492107259671E-4</v>
      </c>
      <c r="K538" s="7">
        <v>0.0</v>
      </c>
      <c r="N538" s="23"/>
    </row>
    <row r="539" ht="14.25" customHeight="1">
      <c r="A539" s="22">
        <v>22.0</v>
      </c>
      <c r="B539" s="22" t="s">
        <v>41</v>
      </c>
      <c r="C539" s="22" t="s">
        <v>52</v>
      </c>
      <c r="D539" s="22" t="s">
        <v>45</v>
      </c>
      <c r="E539" s="22" t="s">
        <v>60</v>
      </c>
      <c r="F539" s="22">
        <v>7.3</v>
      </c>
      <c r="G539" s="22">
        <v>6.9</v>
      </c>
      <c r="H539" s="22">
        <v>1.0</v>
      </c>
      <c r="I539" s="7">
        <v>0.0</v>
      </c>
      <c r="J539" s="7">
        <v>0.030973060463844515</v>
      </c>
      <c r="K539" s="7">
        <v>0.005719686320084389</v>
      </c>
      <c r="N539" s="23"/>
    </row>
    <row r="540" ht="14.25" customHeight="1">
      <c r="A540" s="22">
        <v>26.0</v>
      </c>
      <c r="B540" s="22" t="s">
        <v>41</v>
      </c>
      <c r="C540" s="22" t="s">
        <v>52</v>
      </c>
      <c r="D540" s="22" t="s">
        <v>45</v>
      </c>
      <c r="E540" s="22" t="s">
        <v>60</v>
      </c>
      <c r="F540" s="22">
        <v>27.0</v>
      </c>
      <c r="G540" s="22">
        <v>6.2</v>
      </c>
      <c r="H540" s="22">
        <v>2.9</v>
      </c>
      <c r="I540" s="7">
        <v>0.0016328091049052362</v>
      </c>
      <c r="J540" s="7">
        <v>-0.015177770360682852</v>
      </c>
      <c r="K540" s="7">
        <v>0.0</v>
      </c>
      <c r="N540" s="23"/>
    </row>
    <row r="541" ht="14.25" customHeight="1">
      <c r="A541" s="22">
        <v>27.0</v>
      </c>
      <c r="B541" s="22" t="s">
        <v>41</v>
      </c>
      <c r="C541" s="22" t="s">
        <v>52</v>
      </c>
      <c r="D541" s="22" t="s">
        <v>45</v>
      </c>
      <c r="E541" s="22" t="s">
        <v>60</v>
      </c>
      <c r="F541" s="22">
        <v>17.7</v>
      </c>
      <c r="G541" s="22">
        <v>7.2</v>
      </c>
      <c r="H541" s="22">
        <v>2.1</v>
      </c>
      <c r="I541" s="7">
        <v>-0.002692459732013708</v>
      </c>
      <c r="J541" s="7">
        <v>0.0063940653059226665</v>
      </c>
      <c r="K541" s="7">
        <v>0.0</v>
      </c>
      <c r="N541" s="23"/>
    </row>
    <row r="542" ht="14.25" customHeight="1">
      <c r="A542" s="22">
        <v>29.0</v>
      </c>
      <c r="B542" s="22" t="s">
        <v>41</v>
      </c>
      <c r="C542" s="22" t="s">
        <v>52</v>
      </c>
      <c r="D542" s="22" t="s">
        <v>45</v>
      </c>
      <c r="E542" s="22" t="s">
        <v>60</v>
      </c>
      <c r="F542" s="22">
        <v>17.0</v>
      </c>
      <c r="G542" s="22">
        <v>9.8</v>
      </c>
      <c r="H542" s="22">
        <v>2.0</v>
      </c>
      <c r="I542" s="7">
        <v>0.0016206221455459524</v>
      </c>
      <c r="J542" s="7">
        <v>0.020643909123958554</v>
      </c>
      <c r="K542" s="7">
        <v>0.005719686320084391</v>
      </c>
      <c r="N542" s="23"/>
    </row>
    <row r="543" ht="14.25" customHeight="1">
      <c r="A543" s="22">
        <v>30.0</v>
      </c>
      <c r="B543" s="22" t="s">
        <v>41</v>
      </c>
      <c r="C543" s="22" t="s">
        <v>52</v>
      </c>
      <c r="D543" s="22" t="s">
        <v>45</v>
      </c>
      <c r="E543" s="22" t="s">
        <v>60</v>
      </c>
      <c r="F543" s="22">
        <v>33.6</v>
      </c>
      <c r="G543" s="22">
        <v>9.2</v>
      </c>
      <c r="H543" s="22">
        <v>2.8</v>
      </c>
      <c r="I543" s="7">
        <v>-3.2217786097632484E-4</v>
      </c>
      <c r="J543" s="7">
        <v>-0.0017419722429115603</v>
      </c>
      <c r="K543" s="7">
        <v>0.008368348703826647</v>
      </c>
      <c r="N543" s="23"/>
    </row>
    <row r="544" ht="14.25" customHeight="1">
      <c r="A544" s="22">
        <v>32.0</v>
      </c>
      <c r="B544" s="22" t="s">
        <v>41</v>
      </c>
      <c r="C544" s="22" t="s">
        <v>52</v>
      </c>
      <c r="D544" s="22" t="s">
        <v>45</v>
      </c>
      <c r="E544" s="22" t="s">
        <v>60</v>
      </c>
      <c r="F544" s="22">
        <v>16.3</v>
      </c>
      <c r="G544" s="22">
        <v>6.8</v>
      </c>
      <c r="H544" s="22">
        <v>1.9</v>
      </c>
      <c r="I544" s="7">
        <v>-0.004165632926274004</v>
      </c>
      <c r="J544" s="7">
        <v>-7.925222538773813E-4</v>
      </c>
      <c r="K544" s="7">
        <v>0.002935136981190356</v>
      </c>
      <c r="N544" s="23"/>
    </row>
    <row r="545" ht="14.25" customHeight="1">
      <c r="A545" s="22">
        <v>34.0</v>
      </c>
      <c r="B545" s="22" t="s">
        <v>41</v>
      </c>
      <c r="C545" s="22" t="s">
        <v>52</v>
      </c>
      <c r="D545" s="22" t="s">
        <v>45</v>
      </c>
      <c r="E545" s="22" t="s">
        <v>60</v>
      </c>
      <c r="F545" s="22">
        <v>21.1</v>
      </c>
      <c r="G545" s="22">
        <v>9.2</v>
      </c>
      <c r="H545" s="22">
        <v>2.4</v>
      </c>
      <c r="I545" s="7">
        <v>-0.002267528190564194</v>
      </c>
      <c r="J545" s="7">
        <v>0.0</v>
      </c>
      <c r="K545" s="7" t="s">
        <v>44</v>
      </c>
      <c r="N545" s="23"/>
      <c r="P545" s="7"/>
      <c r="Q545" s="7"/>
      <c r="R545" s="7"/>
    </row>
    <row r="546" ht="14.25" customHeight="1">
      <c r="A546" s="22">
        <v>37.0</v>
      </c>
      <c r="B546" s="22" t="s">
        <v>41</v>
      </c>
      <c r="C546" s="22" t="s">
        <v>52</v>
      </c>
      <c r="D546" s="22" t="s">
        <v>45</v>
      </c>
      <c r="E546" s="22" t="s">
        <v>60</v>
      </c>
      <c r="F546" s="22">
        <v>13.2</v>
      </c>
      <c r="G546" s="22">
        <v>6.3</v>
      </c>
      <c r="H546" s="22">
        <v>1.9</v>
      </c>
      <c r="I546" s="7">
        <v>0.002957989774724168</v>
      </c>
      <c r="J546" s="7">
        <v>8.686074944159738E-4</v>
      </c>
      <c r="K546" s="7">
        <v>0.0</v>
      </c>
      <c r="N546" s="23"/>
      <c r="P546" s="7"/>
      <c r="Q546" s="7"/>
      <c r="R546" s="7"/>
    </row>
    <row r="547" ht="14.25" customHeight="1">
      <c r="A547" s="22">
        <v>40.0</v>
      </c>
      <c r="B547" s="22" t="s">
        <v>41</v>
      </c>
      <c r="C547" s="22" t="s">
        <v>52</v>
      </c>
      <c r="D547" s="22" t="s">
        <v>45</v>
      </c>
      <c r="E547" s="22" t="s">
        <v>60</v>
      </c>
      <c r="F547" s="22">
        <v>16.6</v>
      </c>
      <c r="G547" s="22">
        <v>9.1</v>
      </c>
      <c r="H547" s="22">
        <v>2.2</v>
      </c>
      <c r="I547" s="7">
        <v>9.90060454512165E-4</v>
      </c>
      <c r="J547" s="7">
        <v>-5.93304378057713E-4</v>
      </c>
      <c r="K547" s="7">
        <v>0.0025254232610358723</v>
      </c>
      <c r="N547" s="23"/>
      <c r="P547" s="7"/>
      <c r="Q547" s="7"/>
      <c r="R547" s="7"/>
    </row>
    <row r="548" ht="14.25" customHeight="1">
      <c r="E548" s="24" t="s">
        <v>61</v>
      </c>
      <c r="F548" s="22">
        <v>19.919999999999998</v>
      </c>
      <c r="G548" s="22">
        <v>7.9</v>
      </c>
      <c r="H548" s="22">
        <v>2.1999999999999997</v>
      </c>
      <c r="I548" s="22">
        <v>-3.34305776857885E-4</v>
      </c>
      <c r="J548" s="22">
        <v>0.003992392394188624</v>
      </c>
      <c r="K548" s="22">
        <v>0.0028075868429135176</v>
      </c>
      <c r="N548" s="23"/>
    </row>
    <row r="549" ht="14.25" customHeight="1">
      <c r="E549" s="24" t="s">
        <v>62</v>
      </c>
      <c r="F549" s="22">
        <v>7.553383347877961</v>
      </c>
      <c r="G549" s="22">
        <v>1.293831519170868</v>
      </c>
      <c r="H549" s="22">
        <v>0.5403702434442538</v>
      </c>
      <c r="I549" s="22">
        <v>0.0021202584974711236</v>
      </c>
      <c r="J549" s="22">
        <v>0.012257854682855616</v>
      </c>
      <c r="K549" s="22">
        <v>0.0029722565324155205</v>
      </c>
      <c r="N549" s="23"/>
    </row>
    <row r="550" ht="14.25" customHeight="1">
      <c r="E550" s="24" t="s">
        <v>63</v>
      </c>
      <c r="F550" s="22">
        <v>2.3885895419682317</v>
      </c>
      <c r="G550" s="22">
        <v>0.4091454509095752</v>
      </c>
      <c r="H550" s="22">
        <v>0.17088007490635124</v>
      </c>
      <c r="I550" s="22">
        <v>6.704846080335109E-4</v>
      </c>
      <c r="J550" s="22">
        <v>0.0038762740025184666</v>
      </c>
      <c r="K550" s="22">
        <v>9.399100432747132E-4</v>
      </c>
      <c r="N550" s="23"/>
    </row>
    <row r="551" ht="14.25" customHeight="1">
      <c r="A551" s="22">
        <v>2.0</v>
      </c>
      <c r="B551" s="22" t="s">
        <v>46</v>
      </c>
      <c r="C551" s="22" t="s">
        <v>52</v>
      </c>
      <c r="D551" s="22" t="s">
        <v>43</v>
      </c>
      <c r="E551" s="22" t="s">
        <v>60</v>
      </c>
      <c r="F551" s="22">
        <v>21.3</v>
      </c>
      <c r="G551" s="22">
        <v>8.6</v>
      </c>
      <c r="H551" s="22">
        <v>2.5</v>
      </c>
      <c r="I551" s="7">
        <v>-0.001259611270733374</v>
      </c>
      <c r="J551" s="7">
        <v>-0.0024680072744696496</v>
      </c>
      <c r="K551" s="7">
        <v>0.0</v>
      </c>
      <c r="N551" s="23"/>
    </row>
    <row r="552" ht="14.25" customHeight="1">
      <c r="A552" s="22">
        <v>4.0</v>
      </c>
      <c r="B552" s="22" t="s">
        <v>46</v>
      </c>
      <c r="C552" s="22" t="s">
        <v>52</v>
      </c>
      <c r="D552" s="22" t="s">
        <v>43</v>
      </c>
      <c r="E552" s="22" t="s">
        <v>60</v>
      </c>
      <c r="F552" s="22">
        <v>14.4</v>
      </c>
      <c r="G552" s="22">
        <v>7.2</v>
      </c>
      <c r="H552" s="22">
        <v>2.4</v>
      </c>
      <c r="I552" s="7">
        <v>-0.003644778592651665</v>
      </c>
      <c r="J552" s="7">
        <v>-0.0014874029124634647</v>
      </c>
      <c r="K552" s="7">
        <v>0.0</v>
      </c>
      <c r="N552" s="23"/>
    </row>
    <row r="553" ht="14.25" customHeight="1">
      <c r="A553" s="22">
        <v>5.0</v>
      </c>
      <c r="B553" s="22" t="s">
        <v>46</v>
      </c>
      <c r="C553" s="22" t="s">
        <v>52</v>
      </c>
      <c r="D553" s="22" t="s">
        <v>43</v>
      </c>
      <c r="E553" s="22" t="s">
        <v>60</v>
      </c>
      <c r="F553" s="22">
        <v>19.3</v>
      </c>
      <c r="G553" s="22">
        <v>8.1</v>
      </c>
      <c r="H553" s="22">
        <v>2.2</v>
      </c>
      <c r="I553" s="7">
        <v>0.001714462808909356</v>
      </c>
      <c r="J553" s="7">
        <v>6.743789858382754E-4</v>
      </c>
      <c r="K553" s="7">
        <v>0.0</v>
      </c>
      <c r="N553" s="23"/>
    </row>
    <row r="554" ht="14.25" customHeight="1">
      <c r="A554" s="22">
        <v>7.0</v>
      </c>
      <c r="B554" s="22" t="s">
        <v>46</v>
      </c>
      <c r="C554" s="22" t="s">
        <v>52</v>
      </c>
      <c r="D554" s="22" t="s">
        <v>43</v>
      </c>
      <c r="E554" s="22" t="s">
        <v>60</v>
      </c>
      <c r="F554" s="22">
        <v>26.1</v>
      </c>
      <c r="G554" s="22">
        <v>7.8</v>
      </c>
      <c r="H554" s="22">
        <v>2.8</v>
      </c>
      <c r="I554" s="7">
        <v>-6.204274414437494E-4</v>
      </c>
      <c r="J554" s="7">
        <v>0.0014101263012111231</v>
      </c>
      <c r="K554" s="7">
        <v>0.0</v>
      </c>
      <c r="N554" s="23"/>
    </row>
    <row r="555" ht="14.25" customHeight="1">
      <c r="A555" s="22">
        <v>9.0</v>
      </c>
      <c r="B555" s="22" t="s">
        <v>46</v>
      </c>
      <c r="C555" s="22" t="s">
        <v>52</v>
      </c>
      <c r="D555" s="22" t="s">
        <v>43</v>
      </c>
      <c r="E555" s="22" t="s">
        <v>60</v>
      </c>
      <c r="F555" s="22">
        <v>19.8</v>
      </c>
      <c r="G555" s="22">
        <v>5.8</v>
      </c>
      <c r="H555" s="22">
        <v>2.4</v>
      </c>
      <c r="I555" s="7">
        <v>-5.456006753062626E-4</v>
      </c>
      <c r="J555" s="7">
        <v>-9.280022599008758E-4</v>
      </c>
      <c r="K555" s="7">
        <v>0.0</v>
      </c>
      <c r="N555" s="23"/>
    </row>
    <row r="556" ht="14.25" customHeight="1">
      <c r="A556" s="22">
        <v>12.0</v>
      </c>
      <c r="B556" s="22" t="s">
        <v>46</v>
      </c>
      <c r="C556" s="22" t="s">
        <v>52</v>
      </c>
      <c r="D556" s="22" t="s">
        <v>43</v>
      </c>
      <c r="E556" s="22" t="s">
        <v>60</v>
      </c>
      <c r="F556" s="22">
        <v>28.8</v>
      </c>
      <c r="G556" s="22">
        <v>7.4</v>
      </c>
      <c r="H556" s="22">
        <v>2.7</v>
      </c>
      <c r="I556" s="7">
        <v>-5.625626533345696E-4</v>
      </c>
      <c r="J556" s="7">
        <v>-7.286929575904821E-4</v>
      </c>
      <c r="K556" s="7">
        <v>0.0</v>
      </c>
      <c r="N556" s="23"/>
    </row>
    <row r="557" ht="14.25" customHeight="1">
      <c r="A557" s="22">
        <v>14.0</v>
      </c>
      <c r="B557" s="22" t="s">
        <v>46</v>
      </c>
      <c r="C557" s="22" t="s">
        <v>52</v>
      </c>
      <c r="D557" s="22" t="s">
        <v>43</v>
      </c>
      <c r="E557" s="22" t="s">
        <v>60</v>
      </c>
      <c r="F557" s="22">
        <v>26.1</v>
      </c>
      <c r="G557" s="22">
        <v>9.2</v>
      </c>
      <c r="H557" s="22">
        <v>2.7</v>
      </c>
      <c r="I557" s="7">
        <v>-2.075979976830511E-4</v>
      </c>
      <c r="J557" s="7">
        <v>0.003033571840867097</v>
      </c>
      <c r="K557" s="7">
        <v>0.0</v>
      </c>
      <c r="N557" s="23"/>
    </row>
    <row r="558" ht="14.25" customHeight="1">
      <c r="A558" s="22">
        <v>16.0</v>
      </c>
      <c r="B558" s="22" t="s">
        <v>46</v>
      </c>
      <c r="C558" s="22" t="s">
        <v>52</v>
      </c>
      <c r="D558" s="22" t="s">
        <v>43</v>
      </c>
      <c r="E558" s="22" t="s">
        <v>60</v>
      </c>
      <c r="F558" s="22">
        <v>34.8</v>
      </c>
      <c r="G558" s="22">
        <v>8.7</v>
      </c>
      <c r="H558" s="22">
        <v>2.8</v>
      </c>
      <c r="I558" s="7">
        <v>0.0</v>
      </c>
      <c r="J558" s="7">
        <v>6.276001718813484E-4</v>
      </c>
      <c r="K558" s="7">
        <v>0.0</v>
      </c>
      <c r="N558" s="23"/>
      <c r="P558" s="7"/>
      <c r="Q558" s="7"/>
      <c r="R558" s="7"/>
    </row>
    <row r="559" ht="14.25" customHeight="1">
      <c r="A559" s="22">
        <v>18.0</v>
      </c>
      <c r="B559" s="22" t="s">
        <v>46</v>
      </c>
      <c r="C559" s="22" t="s">
        <v>52</v>
      </c>
      <c r="D559" s="22" t="s">
        <v>43</v>
      </c>
      <c r="E559" s="22" t="s">
        <v>60</v>
      </c>
      <c r="F559" s="22">
        <v>14.6</v>
      </c>
      <c r="G559" s="22">
        <v>8.8</v>
      </c>
      <c r="H559" s="22">
        <v>2.8</v>
      </c>
      <c r="I559" s="7">
        <v>-0.03744251665018378</v>
      </c>
      <c r="J559" s="7">
        <v>0.0065485086824610406</v>
      </c>
      <c r="K559" s="7">
        <v>0.0</v>
      </c>
      <c r="N559" s="23"/>
      <c r="P559" s="7"/>
      <c r="Q559" s="7"/>
      <c r="R559" s="7"/>
    </row>
    <row r="560" ht="14.25" customHeight="1">
      <c r="A560" s="22">
        <v>20.0</v>
      </c>
      <c r="B560" s="22" t="s">
        <v>46</v>
      </c>
      <c r="C560" s="22" t="s">
        <v>52</v>
      </c>
      <c r="D560" s="22" t="s">
        <v>43</v>
      </c>
      <c r="E560" s="22" t="s">
        <v>60</v>
      </c>
      <c r="F560" s="22">
        <v>25.7</v>
      </c>
      <c r="G560" s="22">
        <v>10.1</v>
      </c>
      <c r="H560" s="22">
        <v>2.3</v>
      </c>
      <c r="I560" s="7">
        <v>0.01361289095841417</v>
      </c>
      <c r="J560" s="7">
        <v>0.015438472687731408</v>
      </c>
      <c r="K560" s="7">
        <v>0.0</v>
      </c>
      <c r="N560" s="23"/>
      <c r="P560" s="7"/>
      <c r="Q560" s="7"/>
      <c r="R560" s="7"/>
    </row>
    <row r="561" ht="14.25" customHeight="1">
      <c r="E561" s="24" t="s">
        <v>61</v>
      </c>
      <c r="F561" s="22">
        <v>23.089999999999996</v>
      </c>
      <c r="G561" s="22">
        <v>8.169999999999998</v>
      </c>
      <c r="H561" s="22">
        <v>2.56</v>
      </c>
      <c r="I561" s="22">
        <v>-0.0028955741514012923</v>
      </c>
      <c r="J561" s="22">
        <v>0.0022120553265565822</v>
      </c>
      <c r="K561" s="22">
        <v>0.0</v>
      </c>
      <c r="N561" s="23"/>
    </row>
    <row r="562" ht="14.25" customHeight="1">
      <c r="E562" s="24" t="s">
        <v>62</v>
      </c>
      <c r="F562" s="22">
        <v>6.088094940127012</v>
      </c>
      <c r="G562" s="22">
        <v>1.1375851616472534</v>
      </c>
      <c r="H562" s="22">
        <v>0.21540659228538012</v>
      </c>
      <c r="I562" s="22">
        <v>0.012337998034214603</v>
      </c>
      <c r="J562" s="22">
        <v>0.0050401667577535635</v>
      </c>
      <c r="K562" s="22">
        <v>0.0</v>
      </c>
      <c r="N562" s="23"/>
    </row>
    <row r="563" ht="14.25" customHeight="1">
      <c r="E563" s="24" t="s">
        <v>63</v>
      </c>
      <c r="F563" s="22">
        <v>1.9252246622147795</v>
      </c>
      <c r="G563" s="22">
        <v>0.3597360143216144</v>
      </c>
      <c r="H563" s="22">
        <v>0.06811754546370559</v>
      </c>
      <c r="I563" s="22">
        <v>0.0039016175554798214</v>
      </c>
      <c r="J563" s="22">
        <v>0.0015938406741567385</v>
      </c>
      <c r="K563" s="22">
        <v>0.0</v>
      </c>
      <c r="N563" s="23"/>
    </row>
    <row r="564" ht="14.25" customHeight="1">
      <c r="A564" s="22">
        <v>23.0</v>
      </c>
      <c r="B564" s="22" t="s">
        <v>46</v>
      </c>
      <c r="C564" s="22" t="s">
        <v>52</v>
      </c>
      <c r="D564" s="22" t="s">
        <v>45</v>
      </c>
      <c r="E564" s="22" t="s">
        <v>60</v>
      </c>
      <c r="F564" s="22">
        <v>12.6</v>
      </c>
      <c r="G564" s="22">
        <v>8.9</v>
      </c>
      <c r="H564" s="22">
        <v>1.1</v>
      </c>
      <c r="I564" s="7">
        <v>0.0</v>
      </c>
      <c r="J564" s="7">
        <v>0.013817614488457183</v>
      </c>
      <c r="K564" s="7">
        <v>0.0</v>
      </c>
      <c r="N564" s="23"/>
    </row>
    <row r="565" ht="14.25" customHeight="1">
      <c r="A565" s="22">
        <v>24.0</v>
      </c>
      <c r="B565" s="22" t="s">
        <v>46</v>
      </c>
      <c r="C565" s="22" t="s">
        <v>52</v>
      </c>
      <c r="D565" s="22" t="s">
        <v>45</v>
      </c>
      <c r="E565" s="22" t="s">
        <v>60</v>
      </c>
      <c r="F565" s="22">
        <v>15.4</v>
      </c>
      <c r="G565" s="22">
        <v>9.1</v>
      </c>
      <c r="H565" s="22">
        <v>2.2</v>
      </c>
      <c r="I565" s="7">
        <v>-0.0010473664465963373</v>
      </c>
      <c r="J565" s="7">
        <v>5.998603602210828E-4</v>
      </c>
      <c r="K565" s="7">
        <v>0.0</v>
      </c>
      <c r="N565" s="23"/>
    </row>
    <row r="566" ht="14.25" customHeight="1">
      <c r="A566" s="22">
        <v>25.0</v>
      </c>
      <c r="B566" s="22" t="s">
        <v>46</v>
      </c>
      <c r="C566" s="22" t="s">
        <v>52</v>
      </c>
      <c r="D566" s="22" t="s">
        <v>45</v>
      </c>
      <c r="E566" s="22" t="s">
        <v>60</v>
      </c>
      <c r="F566" s="22">
        <v>25.4</v>
      </c>
      <c r="G566" s="22">
        <v>7.6</v>
      </c>
      <c r="H566" s="22">
        <v>2.8</v>
      </c>
      <c r="I566" s="7">
        <v>-2.133079767521473E-4</v>
      </c>
      <c r="J566" s="7">
        <v>-0.010371779383095484</v>
      </c>
      <c r="K566" s="7">
        <v>0.0</v>
      </c>
      <c r="N566" s="23"/>
    </row>
    <row r="567" ht="14.25" customHeight="1">
      <c r="A567" s="22">
        <v>28.0</v>
      </c>
      <c r="B567" s="22" t="s">
        <v>46</v>
      </c>
      <c r="C567" s="22" t="s">
        <v>52</v>
      </c>
      <c r="D567" s="22" t="s">
        <v>45</v>
      </c>
      <c r="E567" s="22" t="s">
        <v>60</v>
      </c>
      <c r="F567" s="22">
        <v>19.6</v>
      </c>
      <c r="G567" s="22">
        <v>6.8</v>
      </c>
      <c r="H567" s="22">
        <v>2.0</v>
      </c>
      <c r="I567" s="7">
        <v>2.7768249924475796E-4</v>
      </c>
      <c r="J567" s="7">
        <v>-0.0015736409135025664</v>
      </c>
      <c r="K567" s="7">
        <v>0.0</v>
      </c>
      <c r="N567" s="23"/>
    </row>
    <row r="568" ht="14.25" customHeight="1">
      <c r="A568" s="22">
        <v>31.0</v>
      </c>
      <c r="B568" s="22" t="s">
        <v>46</v>
      </c>
      <c r="C568" s="22" t="s">
        <v>52</v>
      </c>
      <c r="D568" s="22" t="s">
        <v>45</v>
      </c>
      <c r="E568" s="22" t="s">
        <v>60</v>
      </c>
      <c r="F568" s="22">
        <v>22.7</v>
      </c>
      <c r="G568" s="22">
        <v>7.2</v>
      </c>
      <c r="H568" s="22">
        <v>2.4</v>
      </c>
      <c r="I568" s="7">
        <v>2.3967725571522047E-4</v>
      </c>
      <c r="J568" s="7">
        <v>-0.002935136981190356</v>
      </c>
      <c r="K568" s="7">
        <v>0.0</v>
      </c>
      <c r="N568" s="23"/>
    </row>
    <row r="569" ht="14.25" customHeight="1">
      <c r="A569" s="22">
        <v>33.0</v>
      </c>
      <c r="B569" s="22" t="s">
        <v>46</v>
      </c>
      <c r="C569" s="22" t="s">
        <v>52</v>
      </c>
      <c r="D569" s="22" t="s">
        <v>45</v>
      </c>
      <c r="E569" s="22" t="s">
        <v>60</v>
      </c>
      <c r="F569" s="22">
        <v>22.6</v>
      </c>
      <c r="G569" s="22">
        <v>9.8</v>
      </c>
      <c r="H569" s="22">
        <v>2.2</v>
      </c>
      <c r="I569" s="7">
        <v>-0.0018884272828427195</v>
      </c>
      <c r="J569" s="7">
        <v>0.004023085421425168</v>
      </c>
      <c r="K569" s="7">
        <v>0.0</v>
      </c>
      <c r="N569" s="23"/>
    </row>
    <row r="570" ht="14.25" customHeight="1">
      <c r="A570" s="22">
        <v>35.0</v>
      </c>
      <c r="B570" s="22" t="s">
        <v>46</v>
      </c>
      <c r="C570" s="22" t="s">
        <v>52</v>
      </c>
      <c r="D570" s="22" t="s">
        <v>45</v>
      </c>
      <c r="E570" s="22" t="s">
        <v>60</v>
      </c>
      <c r="F570" s="22">
        <v>30.3</v>
      </c>
      <c r="G570" s="22">
        <v>11.4</v>
      </c>
      <c r="H570" s="22">
        <v>2.5</v>
      </c>
      <c r="I570" s="7">
        <v>-7.119683718601888E-4</v>
      </c>
      <c r="J570" s="7">
        <v>4.7830098163162416E-4</v>
      </c>
      <c r="K570" s="7">
        <v>0.0</v>
      </c>
      <c r="N570" s="23"/>
    </row>
    <row r="571" ht="14.25" customHeight="1">
      <c r="A571" s="22">
        <v>36.0</v>
      </c>
      <c r="B571" s="22" t="s">
        <v>46</v>
      </c>
      <c r="C571" s="22" t="s">
        <v>52</v>
      </c>
      <c r="D571" s="22" t="s">
        <v>45</v>
      </c>
      <c r="E571" s="22" t="s">
        <v>60</v>
      </c>
      <c r="F571" s="22">
        <v>22.4</v>
      </c>
      <c r="G571" s="22">
        <v>7.4</v>
      </c>
      <c r="H571" s="22">
        <v>2.2</v>
      </c>
      <c r="I571" s="7">
        <v>9.78167188994572E-4</v>
      </c>
      <c r="J571" s="7">
        <v>-0.0014477340687268914</v>
      </c>
      <c r="K571" s="7">
        <v>0.00795863498367217</v>
      </c>
      <c r="N571" s="23"/>
    </row>
    <row r="572" ht="14.25" customHeight="1">
      <c r="A572" s="22">
        <v>38.0</v>
      </c>
      <c r="B572" s="22" t="s">
        <v>46</v>
      </c>
      <c r="C572" s="22" t="s">
        <v>52</v>
      </c>
      <c r="D572" s="22" t="s">
        <v>45</v>
      </c>
      <c r="E572" s="22" t="s">
        <v>60</v>
      </c>
      <c r="F572" s="22">
        <v>26.3</v>
      </c>
      <c r="G572" s="22">
        <v>10.4</v>
      </c>
      <c r="H572" s="22">
        <v>2.9</v>
      </c>
      <c r="I572" s="7">
        <v>6.228000648674792E-4</v>
      </c>
      <c r="J572" s="7">
        <v>-0.0020488020235211735</v>
      </c>
      <c r="K572" s="7">
        <v>0.001904995819592109</v>
      </c>
      <c r="N572" s="23"/>
    </row>
    <row r="573" ht="14.25" customHeight="1">
      <c r="A573" s="22">
        <v>39.0</v>
      </c>
      <c r="B573" s="22" t="s">
        <v>46</v>
      </c>
      <c r="C573" s="22" t="s">
        <v>52</v>
      </c>
      <c r="D573" s="22" t="s">
        <v>45</v>
      </c>
      <c r="E573" s="22" t="s">
        <v>60</v>
      </c>
      <c r="F573" s="22">
        <v>14.1</v>
      </c>
      <c r="G573" s="22">
        <v>8.2</v>
      </c>
      <c r="H573" s="22">
        <v>1.9</v>
      </c>
      <c r="I573" s="7">
        <v>0.002764289286321525</v>
      </c>
      <c r="J573" s="7">
        <v>0.005572766581592559</v>
      </c>
      <c r="K573" s="7">
        <v>0.0</v>
      </c>
      <c r="N573" s="23"/>
    </row>
    <row r="574" ht="14.25" customHeight="1">
      <c r="E574" s="24" t="s">
        <v>61</v>
      </c>
      <c r="F574" s="22">
        <v>21.140000000000004</v>
      </c>
      <c r="G574" s="22">
        <v>8.680000000000001</v>
      </c>
      <c r="H574" s="22">
        <v>2.2199999999999998</v>
      </c>
      <c r="I574" s="22">
        <v>1.0215462170921618E-4</v>
      </c>
      <c r="J574" s="22">
        <v>6.114534463291146E-4</v>
      </c>
      <c r="K574" s="22">
        <v>9.863630803264279E-4</v>
      </c>
      <c r="N574" s="23"/>
    </row>
    <row r="575" ht="14.25" customHeight="1">
      <c r="E575" s="24" t="s">
        <v>62</v>
      </c>
      <c r="F575" s="22">
        <v>5.409658029857329</v>
      </c>
      <c r="G575" s="22">
        <v>1.435130656072813</v>
      </c>
      <c r="H575" s="22">
        <v>0.4812483766206406</v>
      </c>
      <c r="I575" s="22">
        <v>0.0011929675875873924</v>
      </c>
      <c r="J575" s="22">
        <v>0.005999799755017489</v>
      </c>
      <c r="K575" s="22">
        <v>0.002392483199809009</v>
      </c>
      <c r="N575" s="23"/>
    </row>
    <row r="576" ht="14.25" customHeight="1">
      <c r="E576" s="24" t="s">
        <v>63</v>
      </c>
      <c r="F576" s="22">
        <v>1.7106840736968318</v>
      </c>
      <c r="G576" s="22">
        <v>0.45382816131218456</v>
      </c>
      <c r="H576" s="22">
        <v>0.15218409903797503</v>
      </c>
      <c r="I576" s="22">
        <v>3.772494751532575E-4</v>
      </c>
      <c r="J576" s="22">
        <v>0.0018973032730775518</v>
      </c>
      <c r="K576" s="22">
        <v>7.56569617508419E-4</v>
      </c>
      <c r="N576" s="23"/>
    </row>
    <row r="577" ht="14.25" customHeight="1">
      <c r="A577" s="22" t="s">
        <v>53</v>
      </c>
      <c r="B577" s="22" t="s">
        <v>41</v>
      </c>
      <c r="C577" s="22" t="s">
        <v>52</v>
      </c>
      <c r="D577" s="22" t="s">
        <v>64</v>
      </c>
      <c r="E577" s="22" t="s">
        <v>60</v>
      </c>
      <c r="F577" s="22">
        <v>22.4</v>
      </c>
      <c r="G577" s="22">
        <v>11.7</v>
      </c>
      <c r="H577" s="22">
        <v>3.1</v>
      </c>
      <c r="I577" s="7">
        <v>0.0</v>
      </c>
      <c r="J577" s="7">
        <v>0.004345263282401507</v>
      </c>
      <c r="K577" s="7">
        <v>0.0036204619919145767</v>
      </c>
      <c r="N577" s="23"/>
    </row>
    <row r="578" ht="14.25" customHeight="1">
      <c r="A578" s="22" t="s">
        <v>54</v>
      </c>
      <c r="B578" s="22" t="s">
        <v>41</v>
      </c>
      <c r="C578" s="22" t="s">
        <v>52</v>
      </c>
      <c r="D578" s="22" t="s">
        <v>64</v>
      </c>
      <c r="E578" s="22" t="s">
        <v>60</v>
      </c>
      <c r="F578" s="22">
        <v>22.6</v>
      </c>
      <c r="G578" s="22">
        <v>8.6</v>
      </c>
      <c r="H578" s="22">
        <v>2.4</v>
      </c>
      <c r="I578" s="7">
        <v>0.002206088162358927</v>
      </c>
      <c r="J578" s="7">
        <v>6.349406911593664E-4</v>
      </c>
      <c r="K578" s="7">
        <v>0.0</v>
      </c>
      <c r="N578" s="23"/>
    </row>
    <row r="579" ht="14.25" customHeight="1">
      <c r="A579" s="22" t="s">
        <v>55</v>
      </c>
      <c r="B579" s="22" t="s">
        <v>41</v>
      </c>
      <c r="C579" s="22" t="s">
        <v>52</v>
      </c>
      <c r="D579" s="22" t="s">
        <v>64</v>
      </c>
      <c r="E579" s="22" t="s">
        <v>60</v>
      </c>
      <c r="F579" s="22">
        <v>24.4</v>
      </c>
      <c r="G579" s="22">
        <v>9.6</v>
      </c>
      <c r="H579" s="22">
        <v>2.9</v>
      </c>
      <c r="I579" s="7">
        <v>0.0013516086602771704</v>
      </c>
      <c r="J579" s="7">
        <v>0.009223276770114835</v>
      </c>
      <c r="K579" s="7">
        <v>0.00805724865336481</v>
      </c>
      <c r="N579" s="23"/>
    </row>
    <row r="580" ht="14.25" customHeight="1">
      <c r="A580" s="22" t="s">
        <v>56</v>
      </c>
      <c r="B580" s="22" t="s">
        <v>41</v>
      </c>
      <c r="C580" s="22" t="s">
        <v>52</v>
      </c>
      <c r="D580" s="22" t="s">
        <v>64</v>
      </c>
      <c r="E580" s="22" t="s">
        <v>60</v>
      </c>
      <c r="F580" s="22">
        <v>16.6</v>
      </c>
      <c r="G580" s="22">
        <v>8.0</v>
      </c>
      <c r="H580" s="22">
        <v>2.3</v>
      </c>
      <c r="I580" s="7">
        <v>0.0</v>
      </c>
      <c r="J580" s="7">
        <v>0.002074907727432712</v>
      </c>
      <c r="K580" s="7">
        <v>0.00241314439942332</v>
      </c>
      <c r="N580" s="23"/>
    </row>
    <row r="581" ht="14.25" customHeight="1">
      <c r="E581" s="24" t="s">
        <v>61</v>
      </c>
      <c r="F581" s="22">
        <v>21.5</v>
      </c>
      <c r="G581" s="22">
        <v>9.475</v>
      </c>
      <c r="H581" s="22">
        <v>2.675</v>
      </c>
      <c r="I581" s="22">
        <v>8.894242056590243E-4</v>
      </c>
      <c r="J581" s="22">
        <v>0.004069597117777105</v>
      </c>
      <c r="K581" s="22">
        <v>0.0035227137611756765</v>
      </c>
      <c r="N581" s="23"/>
    </row>
    <row r="582" ht="14.25" customHeight="1">
      <c r="E582" s="24" t="s">
        <v>62</v>
      </c>
      <c r="F582" s="22">
        <v>2.9342801502242444</v>
      </c>
      <c r="G582" s="22">
        <v>1.406013869063889</v>
      </c>
      <c r="H582" s="22">
        <v>0.3344772040064932</v>
      </c>
      <c r="I582" s="22">
        <v>9.393307830827872E-4</v>
      </c>
      <c r="J582" s="22">
        <v>0.003256226970210219</v>
      </c>
      <c r="K582" s="22">
        <v>0.002924560557451722</v>
      </c>
      <c r="N582" s="23"/>
    </row>
    <row r="583" ht="14.25" customHeight="1">
      <c r="E583" s="24" t="s">
        <v>63</v>
      </c>
      <c r="F583" s="22">
        <v>1.4671400751121222</v>
      </c>
      <c r="G583" s="22">
        <v>0.7030069345319445</v>
      </c>
      <c r="H583" s="22">
        <v>0.1672386020032466</v>
      </c>
      <c r="I583" s="22">
        <v>4.696653915413936E-4</v>
      </c>
      <c r="J583" s="22">
        <v>0.0016281134851051096</v>
      </c>
      <c r="K583" s="22">
        <v>0.001462280278725861</v>
      </c>
      <c r="N583" s="23"/>
    </row>
    <row r="584" ht="14.25" customHeight="1">
      <c r="I584" s="7"/>
      <c r="J584" s="7"/>
      <c r="K584" s="7"/>
      <c r="N584" s="23"/>
    </row>
    <row r="585" ht="14.25" customHeight="1">
      <c r="I585" s="7"/>
      <c r="J585" s="7"/>
      <c r="K585" s="7"/>
      <c r="N585" s="23"/>
    </row>
    <row r="586" ht="14.25" customHeight="1">
      <c r="I586" s="7"/>
      <c r="J586" s="7"/>
      <c r="K586" s="7"/>
      <c r="N586" s="23"/>
    </row>
    <row r="587" ht="14.25" customHeight="1">
      <c r="I587" s="7"/>
      <c r="J587" s="7"/>
      <c r="K587" s="7"/>
      <c r="N587" s="23"/>
    </row>
    <row r="588" ht="14.25" customHeight="1">
      <c r="I588" s="7"/>
      <c r="J588" s="7"/>
      <c r="K588" s="7"/>
      <c r="N588" s="23"/>
    </row>
    <row r="589" ht="14.25" customHeight="1">
      <c r="I589" s="7"/>
      <c r="J589" s="7"/>
      <c r="K589" s="7"/>
      <c r="N589" s="23"/>
    </row>
    <row r="590" ht="14.25" customHeight="1">
      <c r="I590" s="7"/>
      <c r="J590" s="7"/>
      <c r="K590" s="7"/>
      <c r="N590" s="23"/>
    </row>
    <row r="591" ht="14.25" customHeight="1">
      <c r="I591" s="7"/>
      <c r="J591" s="7"/>
      <c r="K591" s="7"/>
      <c r="N591" s="23"/>
    </row>
    <row r="592" ht="14.25" customHeight="1">
      <c r="I592" s="7"/>
      <c r="J592" s="7"/>
      <c r="K592" s="7"/>
      <c r="N592" s="23"/>
    </row>
    <row r="593" ht="14.25" customHeight="1">
      <c r="I593" s="7"/>
      <c r="J593" s="7"/>
      <c r="K593" s="7"/>
      <c r="N593" s="23"/>
    </row>
    <row r="594" ht="14.25" customHeight="1">
      <c r="I594" s="7"/>
      <c r="J594" s="7"/>
      <c r="K594" s="7"/>
      <c r="N594" s="23"/>
    </row>
    <row r="595" ht="14.25" customHeight="1">
      <c r="I595" s="7"/>
      <c r="J595" s="7"/>
      <c r="K595" s="7"/>
      <c r="N595" s="23"/>
    </row>
    <row r="596" ht="14.25" customHeight="1">
      <c r="I596" s="7"/>
      <c r="J596" s="7"/>
      <c r="K596" s="7"/>
      <c r="N596" s="23"/>
    </row>
    <row r="597" ht="14.25" customHeight="1">
      <c r="I597" s="7"/>
      <c r="J597" s="7"/>
      <c r="K597" s="7"/>
      <c r="N597" s="23"/>
    </row>
    <row r="598" ht="14.25" customHeight="1">
      <c r="I598" s="7"/>
      <c r="J598" s="7"/>
      <c r="K598" s="7"/>
      <c r="N598" s="23"/>
    </row>
    <row r="599" ht="14.25" customHeight="1">
      <c r="I599" s="7"/>
      <c r="J599" s="7"/>
      <c r="K599" s="7"/>
      <c r="N599" s="23"/>
    </row>
    <row r="600" ht="14.25" customHeight="1">
      <c r="I600" s="7"/>
      <c r="J600" s="7"/>
      <c r="K600" s="7"/>
      <c r="N600" s="23"/>
    </row>
    <row r="601" ht="14.25" customHeight="1">
      <c r="I601" s="7"/>
      <c r="J601" s="7"/>
      <c r="K601" s="7"/>
      <c r="N601" s="23"/>
    </row>
    <row r="602" ht="14.25" customHeight="1">
      <c r="I602" s="7"/>
      <c r="J602" s="7"/>
      <c r="K602" s="7"/>
      <c r="N602" s="23"/>
    </row>
    <row r="603" ht="14.25" customHeight="1">
      <c r="I603" s="7"/>
      <c r="J603" s="7"/>
      <c r="K603" s="7"/>
      <c r="N603" s="23"/>
    </row>
    <row r="604" ht="14.25" customHeight="1">
      <c r="I604" s="7"/>
      <c r="J604" s="7"/>
      <c r="K604" s="7"/>
      <c r="N604" s="23"/>
    </row>
    <row r="605" ht="14.25" customHeight="1">
      <c r="I605" s="7"/>
      <c r="J605" s="7"/>
      <c r="K605" s="7"/>
      <c r="N605" s="23"/>
    </row>
    <row r="606" ht="14.25" customHeight="1">
      <c r="I606" s="7"/>
      <c r="J606" s="7"/>
      <c r="K606" s="7"/>
      <c r="N606" s="23"/>
    </row>
    <row r="607" ht="14.25" customHeight="1">
      <c r="I607" s="7"/>
      <c r="J607" s="7"/>
      <c r="K607" s="7"/>
      <c r="N607" s="23"/>
    </row>
    <row r="608" ht="14.25" customHeight="1">
      <c r="I608" s="7"/>
      <c r="J608" s="7"/>
      <c r="K608" s="7"/>
      <c r="N608" s="23"/>
    </row>
    <row r="609" ht="14.25" customHeight="1">
      <c r="I609" s="7"/>
      <c r="J609" s="7"/>
      <c r="K609" s="7"/>
      <c r="N609" s="23"/>
    </row>
    <row r="610" ht="14.25" customHeight="1">
      <c r="I610" s="7"/>
      <c r="J610" s="7"/>
      <c r="K610" s="7"/>
      <c r="N610" s="23"/>
    </row>
    <row r="611" ht="14.25" customHeight="1">
      <c r="I611" s="7"/>
      <c r="J611" s="7"/>
      <c r="K611" s="7"/>
      <c r="N611" s="23"/>
    </row>
    <row r="612" ht="14.25" customHeight="1">
      <c r="I612" s="7"/>
      <c r="J612" s="7"/>
      <c r="K612" s="7"/>
      <c r="N612" s="23"/>
    </row>
    <row r="613" ht="14.25" customHeight="1">
      <c r="I613" s="7"/>
      <c r="J613" s="7"/>
      <c r="K613" s="7"/>
      <c r="N613" s="23"/>
    </row>
    <row r="614" ht="14.25" customHeight="1">
      <c r="I614" s="7"/>
      <c r="J614" s="7"/>
      <c r="K614" s="7"/>
      <c r="N614" s="23"/>
    </row>
    <row r="615" ht="14.25" customHeight="1">
      <c r="I615" s="7"/>
      <c r="J615" s="7"/>
      <c r="K615" s="7"/>
      <c r="N615" s="23"/>
    </row>
    <row r="616" ht="14.25" customHeight="1">
      <c r="I616" s="7"/>
      <c r="J616" s="7"/>
      <c r="K616" s="7"/>
      <c r="N616" s="23"/>
    </row>
    <row r="617" ht="14.25" customHeight="1">
      <c r="I617" s="7"/>
      <c r="J617" s="7"/>
      <c r="K617" s="7"/>
      <c r="N617" s="23"/>
    </row>
    <row r="618" ht="14.25" customHeight="1">
      <c r="I618" s="7"/>
      <c r="J618" s="7"/>
      <c r="K618" s="7"/>
      <c r="N618" s="23"/>
    </row>
    <row r="619" ht="14.25" customHeight="1">
      <c r="I619" s="7"/>
      <c r="J619" s="7"/>
      <c r="K619" s="7"/>
      <c r="N619" s="23"/>
    </row>
    <row r="620" ht="14.25" customHeight="1">
      <c r="I620" s="7"/>
      <c r="J620" s="7"/>
      <c r="K620" s="7"/>
      <c r="N620" s="23"/>
    </row>
    <row r="621" ht="14.25" customHeight="1">
      <c r="I621" s="7"/>
      <c r="J621" s="7"/>
      <c r="K621" s="7"/>
      <c r="N621" s="23"/>
    </row>
    <row r="622" ht="14.25" customHeight="1">
      <c r="I622" s="7"/>
      <c r="J622" s="7"/>
      <c r="K622" s="7"/>
      <c r="N622" s="23"/>
    </row>
    <row r="623" ht="14.25" customHeight="1">
      <c r="I623" s="7"/>
      <c r="J623" s="7"/>
      <c r="K623" s="7"/>
      <c r="N623" s="23"/>
    </row>
    <row r="624" ht="14.25" customHeight="1">
      <c r="I624" s="7"/>
      <c r="J624" s="7"/>
      <c r="K624" s="7"/>
      <c r="N624" s="23"/>
    </row>
    <row r="625" ht="14.25" customHeight="1">
      <c r="I625" s="7"/>
      <c r="J625" s="7"/>
      <c r="K625" s="7"/>
      <c r="N625" s="23"/>
    </row>
    <row r="626" ht="14.25" customHeight="1">
      <c r="I626" s="7"/>
      <c r="J626" s="7"/>
      <c r="K626" s="7"/>
      <c r="N626" s="23"/>
    </row>
    <row r="627" ht="14.25" customHeight="1">
      <c r="I627" s="7"/>
      <c r="J627" s="7"/>
      <c r="K627" s="7"/>
      <c r="N627" s="23"/>
    </row>
    <row r="628" ht="14.25" customHeight="1">
      <c r="I628" s="7"/>
      <c r="J628" s="7"/>
      <c r="K628" s="7"/>
      <c r="N628" s="23"/>
    </row>
    <row r="629" ht="14.25" customHeight="1">
      <c r="I629" s="7"/>
      <c r="J629" s="7"/>
      <c r="K629" s="7"/>
      <c r="N629" s="23"/>
    </row>
    <row r="630" ht="14.25" customHeight="1">
      <c r="I630" s="7"/>
      <c r="J630" s="7"/>
      <c r="K630" s="7"/>
      <c r="N630" s="23"/>
    </row>
    <row r="631" ht="14.25" customHeight="1">
      <c r="I631" s="7"/>
      <c r="J631" s="7"/>
      <c r="K631" s="7"/>
      <c r="N631" s="23"/>
    </row>
    <row r="632" ht="14.25" customHeight="1">
      <c r="I632" s="7"/>
      <c r="J632" s="7"/>
      <c r="K632" s="7"/>
      <c r="N632" s="23"/>
    </row>
    <row r="633" ht="14.25" customHeight="1">
      <c r="I633" s="7"/>
      <c r="J633" s="7"/>
      <c r="K633" s="7"/>
      <c r="N633" s="23"/>
    </row>
    <row r="634" ht="14.25" customHeight="1">
      <c r="I634" s="7"/>
      <c r="J634" s="7"/>
      <c r="K634" s="7"/>
      <c r="N634" s="23"/>
    </row>
    <row r="635" ht="14.25" customHeight="1">
      <c r="I635" s="7"/>
      <c r="J635" s="7"/>
      <c r="K635" s="7"/>
      <c r="N635" s="23"/>
    </row>
    <row r="636" ht="14.25" customHeight="1">
      <c r="I636" s="7"/>
      <c r="J636" s="7"/>
      <c r="K636" s="7"/>
      <c r="N636" s="23"/>
    </row>
    <row r="637" ht="14.25" customHeight="1">
      <c r="I637" s="7"/>
      <c r="J637" s="7"/>
      <c r="K637" s="7"/>
      <c r="N637" s="23"/>
    </row>
    <row r="638" ht="14.25" customHeight="1">
      <c r="I638" s="7"/>
      <c r="J638" s="7"/>
      <c r="K638" s="7"/>
      <c r="N638" s="23"/>
    </row>
    <row r="639" ht="14.25" customHeight="1">
      <c r="I639" s="7"/>
      <c r="J639" s="7"/>
      <c r="K639" s="7"/>
      <c r="N639" s="23"/>
    </row>
    <row r="640" ht="14.25" customHeight="1">
      <c r="I640" s="7"/>
      <c r="J640" s="7"/>
      <c r="K640" s="7"/>
      <c r="N640" s="23"/>
    </row>
    <row r="641" ht="14.25" customHeight="1">
      <c r="I641" s="7"/>
      <c r="J641" s="7"/>
      <c r="K641" s="7"/>
      <c r="N641" s="23"/>
    </row>
    <row r="642" ht="14.25" customHeight="1">
      <c r="I642" s="7"/>
      <c r="J642" s="7"/>
      <c r="K642" s="7"/>
      <c r="N642" s="23"/>
    </row>
    <row r="643" ht="14.25" customHeight="1">
      <c r="I643" s="7"/>
      <c r="J643" s="7"/>
      <c r="K643" s="7"/>
      <c r="N643" s="23"/>
    </row>
    <row r="644" ht="14.25" customHeight="1">
      <c r="I644" s="7"/>
      <c r="J644" s="7"/>
      <c r="K644" s="7"/>
      <c r="N644" s="23"/>
    </row>
    <row r="645" ht="14.25" customHeight="1">
      <c r="I645" s="7"/>
      <c r="J645" s="7"/>
      <c r="K645" s="7"/>
      <c r="N645" s="23"/>
    </row>
    <row r="646" ht="14.25" customHeight="1">
      <c r="I646" s="7"/>
      <c r="J646" s="7"/>
      <c r="K646" s="7"/>
      <c r="N646" s="23"/>
    </row>
    <row r="647" ht="14.25" customHeight="1">
      <c r="I647" s="7"/>
      <c r="J647" s="7"/>
      <c r="K647" s="7"/>
      <c r="N647" s="23"/>
    </row>
    <row r="648" ht="14.25" customHeight="1">
      <c r="I648" s="7"/>
      <c r="J648" s="7"/>
      <c r="K648" s="7"/>
      <c r="N648" s="23"/>
    </row>
    <row r="649" ht="14.25" customHeight="1">
      <c r="I649" s="7"/>
      <c r="J649" s="7"/>
      <c r="K649" s="7"/>
      <c r="N649" s="23"/>
    </row>
    <row r="650" ht="14.25" customHeight="1">
      <c r="I650" s="7"/>
      <c r="J650" s="7"/>
      <c r="K650" s="7"/>
      <c r="N650" s="23"/>
    </row>
    <row r="651" ht="14.25" customHeight="1">
      <c r="I651" s="7"/>
      <c r="J651" s="7"/>
      <c r="K651" s="7"/>
      <c r="N651" s="23"/>
    </row>
    <row r="652" ht="14.25" customHeight="1">
      <c r="I652" s="7"/>
      <c r="J652" s="7"/>
      <c r="K652" s="7"/>
      <c r="N652" s="23"/>
    </row>
    <row r="653" ht="14.25" customHeight="1">
      <c r="I653" s="7"/>
      <c r="J653" s="7"/>
      <c r="K653" s="7"/>
      <c r="N653" s="23"/>
    </row>
    <row r="654" ht="14.25" customHeight="1">
      <c r="I654" s="7"/>
      <c r="J654" s="7"/>
      <c r="K654" s="7"/>
      <c r="N654" s="23"/>
    </row>
    <row r="655" ht="14.25" customHeight="1">
      <c r="I655" s="7"/>
      <c r="J655" s="7"/>
      <c r="K655" s="7"/>
      <c r="N655" s="23"/>
    </row>
    <row r="656" ht="14.25" customHeight="1">
      <c r="I656" s="7"/>
      <c r="J656" s="7"/>
      <c r="K656" s="7"/>
      <c r="N656" s="23"/>
    </row>
    <row r="657" ht="14.25" customHeight="1">
      <c r="I657" s="7"/>
      <c r="J657" s="7"/>
      <c r="K657" s="7"/>
      <c r="N657" s="23"/>
    </row>
    <row r="658" ht="14.25" customHeight="1">
      <c r="I658" s="7"/>
      <c r="J658" s="7"/>
      <c r="K658" s="7"/>
      <c r="N658" s="23"/>
    </row>
    <row r="659" ht="14.25" customHeight="1">
      <c r="I659" s="7"/>
      <c r="J659" s="7"/>
      <c r="K659" s="7"/>
      <c r="N659" s="23"/>
    </row>
    <row r="660" ht="14.25" customHeight="1">
      <c r="I660" s="7"/>
      <c r="J660" s="7"/>
      <c r="K660" s="7"/>
      <c r="N660" s="23"/>
    </row>
    <row r="661" ht="14.25" customHeight="1">
      <c r="I661" s="7"/>
      <c r="J661" s="7"/>
      <c r="K661" s="7"/>
      <c r="N661" s="23"/>
    </row>
    <row r="662" ht="14.25" customHeight="1">
      <c r="I662" s="7"/>
      <c r="J662" s="7"/>
      <c r="K662" s="7"/>
      <c r="N662" s="23"/>
    </row>
    <row r="663" ht="14.25" customHeight="1">
      <c r="I663" s="7"/>
      <c r="J663" s="7"/>
      <c r="K663" s="7"/>
      <c r="N663" s="23"/>
    </row>
    <row r="664" ht="14.25" customHeight="1">
      <c r="I664" s="7"/>
      <c r="J664" s="7"/>
      <c r="K664" s="7"/>
      <c r="N664" s="23"/>
    </row>
    <row r="665" ht="14.25" customHeight="1">
      <c r="I665" s="7"/>
      <c r="J665" s="7"/>
      <c r="K665" s="7"/>
      <c r="N665" s="23"/>
    </row>
    <row r="666" ht="14.25" customHeight="1">
      <c r="I666" s="7"/>
      <c r="J666" s="7"/>
      <c r="K666" s="7"/>
      <c r="N666" s="23"/>
    </row>
    <row r="667" ht="14.25" customHeight="1">
      <c r="I667" s="7"/>
      <c r="J667" s="7"/>
      <c r="K667" s="7"/>
      <c r="N667" s="23"/>
    </row>
    <row r="668" ht="14.25" customHeight="1">
      <c r="I668" s="7"/>
      <c r="J668" s="7"/>
      <c r="K668" s="7"/>
      <c r="N668" s="23"/>
    </row>
    <row r="669" ht="14.25" customHeight="1">
      <c r="I669" s="7"/>
      <c r="J669" s="7"/>
      <c r="K669" s="7"/>
      <c r="N669" s="23"/>
    </row>
    <row r="670" ht="14.25" customHeight="1">
      <c r="I670" s="7"/>
      <c r="J670" s="7"/>
      <c r="K670" s="7"/>
      <c r="N670" s="23"/>
    </row>
    <row r="671" ht="14.25" customHeight="1">
      <c r="I671" s="7"/>
      <c r="J671" s="7"/>
      <c r="K671" s="7"/>
      <c r="N671" s="23"/>
    </row>
    <row r="672" ht="14.25" customHeight="1">
      <c r="I672" s="7"/>
      <c r="J672" s="7"/>
      <c r="K672" s="7"/>
      <c r="N672" s="23"/>
    </row>
    <row r="673" ht="14.25" customHeight="1">
      <c r="I673" s="7"/>
      <c r="J673" s="7"/>
      <c r="K673" s="7"/>
      <c r="N673" s="23"/>
    </row>
    <row r="674" ht="14.25" customHeight="1">
      <c r="I674" s="7"/>
      <c r="J674" s="7"/>
      <c r="K674" s="7"/>
      <c r="N674" s="23"/>
    </row>
    <row r="675" ht="14.25" customHeight="1">
      <c r="I675" s="7"/>
      <c r="J675" s="7"/>
      <c r="K675" s="7"/>
      <c r="N675" s="23"/>
    </row>
    <row r="676" ht="14.25" customHeight="1">
      <c r="I676" s="7"/>
      <c r="J676" s="7"/>
      <c r="K676" s="7"/>
      <c r="N676" s="23"/>
    </row>
    <row r="677" ht="14.25" customHeight="1">
      <c r="I677" s="7"/>
      <c r="J677" s="7"/>
      <c r="K677" s="7"/>
      <c r="N677" s="23"/>
    </row>
    <row r="678" ht="14.25" customHeight="1">
      <c r="I678" s="7"/>
      <c r="J678" s="7"/>
      <c r="K678" s="7"/>
      <c r="N678" s="23"/>
    </row>
    <row r="679" ht="14.25" customHeight="1">
      <c r="I679" s="7"/>
      <c r="J679" s="7"/>
      <c r="K679" s="7"/>
      <c r="N679" s="23"/>
    </row>
    <row r="680" ht="14.25" customHeight="1">
      <c r="I680" s="7"/>
      <c r="J680" s="7"/>
      <c r="K680" s="7"/>
      <c r="N680" s="23"/>
    </row>
    <row r="681" ht="14.25" customHeight="1">
      <c r="I681" s="7"/>
      <c r="J681" s="7"/>
      <c r="K681" s="7"/>
      <c r="N681" s="23"/>
    </row>
    <row r="682" ht="14.25" customHeight="1">
      <c r="I682" s="7"/>
      <c r="J682" s="7"/>
      <c r="K682" s="7"/>
      <c r="N682" s="23"/>
    </row>
    <row r="683" ht="14.25" customHeight="1">
      <c r="I683" s="7"/>
      <c r="J683" s="7"/>
      <c r="K683" s="7"/>
      <c r="N683" s="23"/>
    </row>
    <row r="684" ht="14.25" customHeight="1">
      <c r="I684" s="7"/>
      <c r="J684" s="7"/>
      <c r="K684" s="7"/>
      <c r="N684" s="23"/>
    </row>
    <row r="685" ht="14.25" customHeight="1">
      <c r="I685" s="7"/>
      <c r="J685" s="7"/>
      <c r="K685" s="7"/>
      <c r="N685" s="23"/>
    </row>
    <row r="686" ht="14.25" customHeight="1">
      <c r="I686" s="7"/>
      <c r="J686" s="7"/>
      <c r="K686" s="7"/>
      <c r="N686" s="23"/>
    </row>
    <row r="687" ht="14.25" customHeight="1">
      <c r="I687" s="7"/>
      <c r="J687" s="7"/>
      <c r="K687" s="7"/>
      <c r="N687" s="23"/>
    </row>
    <row r="688" ht="14.25" customHeight="1">
      <c r="I688" s="7"/>
      <c r="J688" s="7"/>
      <c r="K688" s="7"/>
      <c r="N688" s="23"/>
    </row>
    <row r="689" ht="14.25" customHeight="1">
      <c r="I689" s="7"/>
      <c r="J689" s="7"/>
      <c r="K689" s="7"/>
      <c r="N689" s="23"/>
    </row>
    <row r="690" ht="14.25" customHeight="1">
      <c r="I690" s="7"/>
      <c r="J690" s="7"/>
      <c r="K690" s="7"/>
      <c r="N690" s="23"/>
    </row>
    <row r="691" ht="14.25" customHeight="1">
      <c r="I691" s="7"/>
      <c r="J691" s="7"/>
      <c r="K691" s="7"/>
      <c r="N691" s="23"/>
    </row>
    <row r="692" ht="14.25" customHeight="1">
      <c r="I692" s="7"/>
      <c r="J692" s="7"/>
      <c r="K692" s="7"/>
      <c r="N692" s="23"/>
    </row>
    <row r="693" ht="14.25" customHeight="1">
      <c r="I693" s="7"/>
      <c r="J693" s="7"/>
      <c r="K693" s="7"/>
      <c r="N693" s="23"/>
    </row>
    <row r="694" ht="14.25" customHeight="1">
      <c r="I694" s="7"/>
      <c r="J694" s="7"/>
      <c r="K694" s="7"/>
      <c r="N694" s="23"/>
    </row>
    <row r="695" ht="14.25" customHeight="1">
      <c r="I695" s="7"/>
      <c r="J695" s="7"/>
      <c r="K695" s="7"/>
      <c r="N695" s="23"/>
    </row>
    <row r="696" ht="14.25" customHeight="1">
      <c r="I696" s="7"/>
      <c r="J696" s="7"/>
      <c r="K696" s="7"/>
      <c r="N696" s="23"/>
    </row>
    <row r="697" ht="14.25" customHeight="1">
      <c r="I697" s="7"/>
      <c r="J697" s="7"/>
      <c r="K697" s="7"/>
      <c r="N697" s="23"/>
    </row>
    <row r="698" ht="14.25" customHeight="1">
      <c r="I698" s="7"/>
      <c r="J698" s="7"/>
      <c r="K698" s="7"/>
      <c r="N698" s="23"/>
    </row>
    <row r="699" ht="14.25" customHeight="1">
      <c r="I699" s="7"/>
      <c r="J699" s="7"/>
      <c r="K699" s="7"/>
      <c r="N699" s="23"/>
    </row>
    <row r="700" ht="14.25" customHeight="1">
      <c r="I700" s="7"/>
      <c r="J700" s="7"/>
      <c r="K700" s="7"/>
      <c r="N700" s="23"/>
    </row>
    <row r="701" ht="14.25" customHeight="1">
      <c r="I701" s="7"/>
      <c r="J701" s="7"/>
      <c r="K701" s="7"/>
      <c r="N701" s="23"/>
    </row>
    <row r="702" ht="14.25" customHeight="1">
      <c r="I702" s="7"/>
      <c r="J702" s="7"/>
      <c r="K702" s="7"/>
      <c r="N702" s="23"/>
    </row>
    <row r="703" ht="14.25" customHeight="1">
      <c r="I703" s="7"/>
      <c r="J703" s="7"/>
      <c r="K703" s="7"/>
      <c r="N703" s="23"/>
    </row>
    <row r="704" ht="14.25" customHeight="1">
      <c r="I704" s="7"/>
      <c r="J704" s="7"/>
      <c r="K704" s="7"/>
      <c r="N704" s="23"/>
    </row>
    <row r="705" ht="14.25" customHeight="1">
      <c r="I705" s="7"/>
      <c r="J705" s="7"/>
      <c r="K705" s="7"/>
      <c r="N705" s="23"/>
    </row>
    <row r="706" ht="14.25" customHeight="1">
      <c r="I706" s="7"/>
      <c r="J706" s="7"/>
      <c r="K706" s="7"/>
      <c r="N706" s="23"/>
    </row>
    <row r="707" ht="14.25" customHeight="1">
      <c r="I707" s="7"/>
      <c r="J707" s="7"/>
      <c r="K707" s="7"/>
      <c r="N707" s="23"/>
    </row>
    <row r="708" ht="14.25" customHeight="1">
      <c r="I708" s="7"/>
      <c r="J708" s="7"/>
      <c r="K708" s="7"/>
      <c r="N708" s="23"/>
    </row>
    <row r="709" ht="14.25" customHeight="1">
      <c r="I709" s="7"/>
      <c r="J709" s="7"/>
      <c r="K709" s="7"/>
      <c r="N709" s="23"/>
    </row>
    <row r="710" ht="14.25" customHeight="1">
      <c r="I710" s="7"/>
      <c r="J710" s="7"/>
      <c r="K710" s="7"/>
      <c r="N710" s="23"/>
    </row>
    <row r="711" ht="14.25" customHeight="1">
      <c r="I711" s="7"/>
      <c r="J711" s="7"/>
      <c r="K711" s="7"/>
      <c r="N711" s="23"/>
    </row>
    <row r="712" ht="14.25" customHeight="1">
      <c r="I712" s="7"/>
      <c r="J712" s="7"/>
      <c r="K712" s="7"/>
      <c r="N712" s="23"/>
    </row>
    <row r="713" ht="14.25" customHeight="1">
      <c r="I713" s="7"/>
      <c r="J713" s="7"/>
      <c r="K713" s="7"/>
      <c r="N713" s="23"/>
    </row>
    <row r="714" ht="14.25" customHeight="1">
      <c r="I714" s="7"/>
      <c r="J714" s="7"/>
      <c r="K714" s="7"/>
      <c r="N714" s="23"/>
    </row>
    <row r="715" ht="14.25" customHeight="1">
      <c r="I715" s="7"/>
      <c r="J715" s="7"/>
      <c r="K715" s="7"/>
      <c r="N715" s="23"/>
    </row>
    <row r="716" ht="14.25" customHeight="1">
      <c r="I716" s="7"/>
      <c r="J716" s="7"/>
      <c r="K716" s="7"/>
      <c r="N716" s="23"/>
    </row>
    <row r="717" ht="14.25" customHeight="1">
      <c r="I717" s="7"/>
      <c r="J717" s="7"/>
      <c r="K717" s="7"/>
      <c r="N717" s="23"/>
    </row>
    <row r="718" ht="14.25" customHeight="1">
      <c r="I718" s="7"/>
      <c r="J718" s="7"/>
      <c r="K718" s="7"/>
      <c r="N718" s="23"/>
    </row>
    <row r="719" ht="14.25" customHeight="1">
      <c r="I719" s="7"/>
      <c r="J719" s="7"/>
      <c r="K719" s="7"/>
      <c r="N719" s="23"/>
    </row>
    <row r="720" ht="14.25" customHeight="1">
      <c r="I720" s="7"/>
      <c r="J720" s="7"/>
      <c r="K720" s="7"/>
      <c r="N720" s="23"/>
    </row>
    <row r="721" ht="14.25" customHeight="1">
      <c r="I721" s="7"/>
      <c r="J721" s="7"/>
      <c r="K721" s="7"/>
      <c r="N721" s="23"/>
    </row>
    <row r="722" ht="14.25" customHeight="1">
      <c r="I722" s="7"/>
      <c r="J722" s="7"/>
      <c r="K722" s="7"/>
      <c r="N722" s="23"/>
    </row>
    <row r="723" ht="14.25" customHeight="1">
      <c r="I723" s="7"/>
      <c r="J723" s="7"/>
      <c r="K723" s="7"/>
      <c r="N723" s="23"/>
    </row>
    <row r="724" ht="14.25" customHeight="1">
      <c r="I724" s="7"/>
      <c r="J724" s="7"/>
      <c r="K724" s="7"/>
      <c r="N724" s="23"/>
    </row>
    <row r="725" ht="14.25" customHeight="1">
      <c r="I725" s="7"/>
      <c r="J725" s="7"/>
      <c r="K725" s="7"/>
      <c r="N725" s="23"/>
    </row>
    <row r="726" ht="14.25" customHeight="1">
      <c r="I726" s="7"/>
      <c r="J726" s="7"/>
      <c r="K726" s="7"/>
      <c r="N726" s="23"/>
    </row>
    <row r="727" ht="14.25" customHeight="1">
      <c r="I727" s="7"/>
      <c r="J727" s="7"/>
      <c r="K727" s="7"/>
      <c r="N727" s="23"/>
    </row>
    <row r="728" ht="14.25" customHeight="1">
      <c r="I728" s="7"/>
      <c r="J728" s="7"/>
      <c r="K728" s="7"/>
      <c r="N728" s="23"/>
    </row>
    <row r="729" ht="14.25" customHeight="1">
      <c r="I729" s="7"/>
      <c r="J729" s="7"/>
      <c r="K729" s="7"/>
      <c r="N729" s="23"/>
    </row>
    <row r="730" ht="14.25" customHeight="1">
      <c r="I730" s="7"/>
      <c r="J730" s="7"/>
      <c r="K730" s="7"/>
      <c r="N730" s="23"/>
    </row>
    <row r="731" ht="14.25" customHeight="1">
      <c r="I731" s="7"/>
      <c r="J731" s="7"/>
      <c r="K731" s="7"/>
      <c r="N731" s="23"/>
    </row>
    <row r="732" ht="14.25" customHeight="1">
      <c r="I732" s="7"/>
      <c r="J732" s="7"/>
      <c r="K732" s="7"/>
      <c r="N732" s="23"/>
    </row>
    <row r="733" ht="14.25" customHeight="1">
      <c r="I733" s="7"/>
      <c r="J733" s="7"/>
      <c r="K733" s="7"/>
      <c r="N733" s="23"/>
    </row>
    <row r="734" ht="14.25" customHeight="1">
      <c r="I734" s="7"/>
      <c r="J734" s="7"/>
      <c r="K734" s="7"/>
      <c r="N734" s="23"/>
    </row>
    <row r="735" ht="14.25" customHeight="1">
      <c r="I735" s="7"/>
      <c r="J735" s="7"/>
      <c r="K735" s="7"/>
      <c r="N735" s="23"/>
    </row>
    <row r="736" ht="14.25" customHeight="1">
      <c r="I736" s="7"/>
      <c r="J736" s="7"/>
      <c r="K736" s="7"/>
      <c r="N736" s="23"/>
    </row>
    <row r="737" ht="14.25" customHeight="1">
      <c r="I737" s="7"/>
      <c r="J737" s="7"/>
      <c r="K737" s="7"/>
      <c r="N737" s="23"/>
    </row>
    <row r="738" ht="14.25" customHeight="1">
      <c r="I738" s="7"/>
      <c r="J738" s="7"/>
      <c r="K738" s="7"/>
      <c r="N738" s="23"/>
    </row>
    <row r="739" ht="14.25" customHeight="1">
      <c r="I739" s="7"/>
      <c r="J739" s="7"/>
      <c r="K739" s="7"/>
      <c r="N739" s="23"/>
    </row>
    <row r="740" ht="14.25" customHeight="1">
      <c r="I740" s="7"/>
      <c r="J740" s="7"/>
      <c r="K740" s="7"/>
      <c r="N740" s="23"/>
    </row>
    <row r="741" ht="14.25" customHeight="1">
      <c r="I741" s="7"/>
      <c r="J741" s="7"/>
      <c r="K741" s="7"/>
      <c r="N741" s="23"/>
    </row>
    <row r="742" ht="14.25" customHeight="1">
      <c r="I742" s="7"/>
      <c r="J742" s="7"/>
      <c r="K742" s="7"/>
      <c r="N742" s="23"/>
    </row>
    <row r="743" ht="14.25" customHeight="1">
      <c r="I743" s="7"/>
      <c r="J743" s="7"/>
      <c r="K743" s="7"/>
      <c r="N743" s="23"/>
    </row>
    <row r="744" ht="14.25" customHeight="1">
      <c r="I744" s="7"/>
      <c r="J744" s="7"/>
      <c r="K744" s="7"/>
      <c r="N744" s="23"/>
    </row>
    <row r="745" ht="14.25" customHeight="1">
      <c r="I745" s="7"/>
      <c r="J745" s="7"/>
      <c r="K745" s="7"/>
      <c r="N745" s="23"/>
    </row>
    <row r="746" ht="14.25" customHeight="1">
      <c r="I746" s="7"/>
      <c r="J746" s="7"/>
      <c r="K746" s="7"/>
      <c r="N746" s="23"/>
    </row>
    <row r="747" ht="14.25" customHeight="1">
      <c r="I747" s="7"/>
      <c r="J747" s="7"/>
      <c r="K747" s="7"/>
      <c r="N747" s="23"/>
    </row>
    <row r="748" ht="14.25" customHeight="1">
      <c r="I748" s="7"/>
      <c r="J748" s="7"/>
      <c r="K748" s="7"/>
      <c r="N748" s="23"/>
    </row>
    <row r="749" ht="14.25" customHeight="1">
      <c r="I749" s="7"/>
      <c r="J749" s="7"/>
      <c r="K749" s="7"/>
      <c r="N749" s="23"/>
    </row>
    <row r="750" ht="14.25" customHeight="1">
      <c r="I750" s="7"/>
      <c r="J750" s="7"/>
      <c r="K750" s="7"/>
      <c r="N750" s="23"/>
    </row>
    <row r="751" ht="14.25" customHeight="1">
      <c r="I751" s="7"/>
      <c r="J751" s="7"/>
      <c r="K751" s="7"/>
      <c r="N751" s="23"/>
    </row>
    <row r="752" ht="14.25" customHeight="1">
      <c r="I752" s="7"/>
      <c r="J752" s="7"/>
      <c r="K752" s="7"/>
      <c r="N752" s="23"/>
    </row>
    <row r="753" ht="14.25" customHeight="1">
      <c r="I753" s="7"/>
      <c r="J753" s="7"/>
      <c r="K753" s="7"/>
      <c r="N753" s="23"/>
    </row>
    <row r="754" ht="14.25" customHeight="1">
      <c r="I754" s="7"/>
      <c r="J754" s="7"/>
      <c r="K754" s="7"/>
      <c r="N754" s="23"/>
    </row>
    <row r="755" ht="14.25" customHeight="1">
      <c r="I755" s="7"/>
      <c r="J755" s="7"/>
      <c r="K755" s="7"/>
      <c r="N755" s="23"/>
    </row>
    <row r="756" ht="14.25" customHeight="1">
      <c r="I756" s="7"/>
      <c r="J756" s="7"/>
      <c r="K756" s="7"/>
      <c r="N756" s="23"/>
    </row>
    <row r="757" ht="14.25" customHeight="1">
      <c r="I757" s="7"/>
      <c r="J757" s="7"/>
      <c r="K757" s="7"/>
      <c r="N757" s="23"/>
    </row>
    <row r="758" ht="14.25" customHeight="1">
      <c r="I758" s="7"/>
      <c r="J758" s="7"/>
      <c r="K758" s="7"/>
      <c r="N758" s="23"/>
    </row>
    <row r="759" ht="14.25" customHeight="1">
      <c r="I759" s="7"/>
      <c r="J759" s="7"/>
      <c r="K759" s="7"/>
      <c r="N759" s="23"/>
    </row>
    <row r="760" ht="14.25" customHeight="1">
      <c r="I760" s="7"/>
      <c r="J760" s="7"/>
      <c r="K760" s="7"/>
      <c r="N760" s="23"/>
    </row>
    <row r="761" ht="14.25" customHeight="1">
      <c r="I761" s="7"/>
      <c r="J761" s="7"/>
      <c r="K761" s="7"/>
      <c r="N761" s="23"/>
    </row>
    <row r="762" ht="14.25" customHeight="1">
      <c r="I762" s="7"/>
      <c r="J762" s="7"/>
      <c r="K762" s="7"/>
      <c r="N762" s="23"/>
    </row>
    <row r="763" ht="14.25" customHeight="1">
      <c r="I763" s="7"/>
      <c r="J763" s="7"/>
      <c r="K763" s="7"/>
      <c r="N763" s="23"/>
    </row>
    <row r="764" ht="14.25" customHeight="1">
      <c r="I764" s="7"/>
      <c r="J764" s="7"/>
      <c r="K764" s="7"/>
      <c r="N764" s="23"/>
    </row>
    <row r="765" ht="14.25" customHeight="1">
      <c r="I765" s="7"/>
      <c r="J765" s="7"/>
      <c r="K765" s="7"/>
      <c r="N765" s="23"/>
    </row>
    <row r="766" ht="14.25" customHeight="1">
      <c r="I766" s="7"/>
      <c r="J766" s="7"/>
      <c r="K766" s="7"/>
      <c r="N766" s="23"/>
    </row>
    <row r="767" ht="14.25" customHeight="1">
      <c r="I767" s="7"/>
      <c r="J767" s="7"/>
      <c r="K767" s="7"/>
      <c r="N767" s="23"/>
    </row>
    <row r="768" ht="14.25" customHeight="1">
      <c r="I768" s="7"/>
      <c r="J768" s="7"/>
      <c r="K768" s="7"/>
      <c r="N768" s="23"/>
    </row>
    <row r="769" ht="14.25" customHeight="1">
      <c r="I769" s="7"/>
      <c r="J769" s="7"/>
      <c r="K769" s="7"/>
      <c r="N769" s="23"/>
    </row>
    <row r="770" ht="14.25" customHeight="1">
      <c r="I770" s="7"/>
      <c r="J770" s="7"/>
      <c r="K770" s="7"/>
      <c r="N770" s="23"/>
    </row>
    <row r="771" ht="14.25" customHeight="1">
      <c r="I771" s="7"/>
      <c r="J771" s="7"/>
      <c r="K771" s="7"/>
      <c r="N771" s="23"/>
    </row>
    <row r="772" ht="14.25" customHeight="1">
      <c r="I772" s="7"/>
      <c r="J772" s="7"/>
      <c r="K772" s="7"/>
      <c r="N772" s="23"/>
    </row>
    <row r="773" ht="14.25" customHeight="1">
      <c r="I773" s="7"/>
      <c r="J773" s="7"/>
      <c r="K773" s="7"/>
      <c r="N773" s="23"/>
    </row>
    <row r="774" ht="14.25" customHeight="1">
      <c r="I774" s="7"/>
      <c r="J774" s="7"/>
      <c r="K774" s="7"/>
      <c r="N774" s="23"/>
    </row>
    <row r="775" ht="14.25" customHeight="1">
      <c r="I775" s="7"/>
      <c r="J775" s="7"/>
      <c r="K775" s="7"/>
      <c r="N775" s="23"/>
    </row>
    <row r="776" ht="14.25" customHeight="1">
      <c r="I776" s="7"/>
      <c r="J776" s="7"/>
      <c r="K776" s="7"/>
      <c r="N776" s="23"/>
    </row>
    <row r="777" ht="14.25" customHeight="1">
      <c r="I777" s="7"/>
      <c r="J777" s="7"/>
      <c r="K777" s="7"/>
      <c r="N777" s="23"/>
    </row>
    <row r="778" ht="14.25" customHeight="1">
      <c r="I778" s="7"/>
      <c r="J778" s="7"/>
      <c r="K778" s="7"/>
      <c r="N778" s="23"/>
    </row>
    <row r="779" ht="14.25" customHeight="1">
      <c r="I779" s="7"/>
      <c r="J779" s="7"/>
      <c r="K779" s="7"/>
      <c r="N779" s="23"/>
    </row>
    <row r="780" ht="14.25" customHeight="1">
      <c r="I780" s="7"/>
      <c r="J780" s="7"/>
      <c r="K780" s="7"/>
      <c r="N780" s="23"/>
    </row>
    <row r="781" ht="14.25" customHeight="1">
      <c r="I781" s="7"/>
      <c r="J781" s="7"/>
      <c r="K781" s="7"/>
      <c r="N781" s="23"/>
    </row>
    <row r="782" ht="14.25" customHeight="1">
      <c r="I782" s="7"/>
      <c r="J782" s="7"/>
      <c r="K782" s="7"/>
      <c r="N782" s="23"/>
    </row>
    <row r="783" ht="14.25" customHeight="1">
      <c r="I783" s="7"/>
      <c r="J783" s="7"/>
      <c r="K783" s="7"/>
      <c r="N783" s="23"/>
    </row>
    <row r="784" ht="14.25" customHeight="1">
      <c r="I784" s="7"/>
      <c r="J784" s="7"/>
      <c r="K784" s="7"/>
      <c r="N784" s="23"/>
    </row>
    <row r="785" ht="14.25" customHeight="1">
      <c r="I785" s="7"/>
      <c r="J785" s="7"/>
      <c r="K785" s="7"/>
      <c r="N785" s="23"/>
    </row>
    <row r="786" ht="14.25" customHeight="1">
      <c r="I786" s="7"/>
      <c r="J786" s="7"/>
      <c r="K786" s="7"/>
      <c r="N786" s="23"/>
    </row>
    <row r="787" ht="14.25" customHeight="1">
      <c r="I787" s="7"/>
      <c r="J787" s="7"/>
      <c r="K787" s="7"/>
      <c r="N787" s="23"/>
    </row>
    <row r="788" ht="14.25" customHeight="1">
      <c r="I788" s="7"/>
      <c r="J788" s="7"/>
      <c r="K788" s="7"/>
      <c r="N788" s="23"/>
    </row>
    <row r="789" ht="14.25" customHeight="1">
      <c r="I789" s="7"/>
      <c r="J789" s="7"/>
      <c r="K789" s="7"/>
      <c r="N789" s="23"/>
    </row>
    <row r="790" ht="14.25" customHeight="1">
      <c r="I790" s="7"/>
      <c r="J790" s="7"/>
      <c r="K790" s="7"/>
      <c r="N790" s="23"/>
    </row>
    <row r="791" ht="14.25" customHeight="1">
      <c r="I791" s="7"/>
      <c r="J791" s="7"/>
      <c r="K791" s="7"/>
      <c r="N791" s="23"/>
    </row>
    <row r="792" ht="14.25" customHeight="1">
      <c r="I792" s="7"/>
      <c r="J792" s="7"/>
      <c r="K792" s="7"/>
      <c r="N792" s="23"/>
    </row>
    <row r="793" ht="14.25" customHeight="1">
      <c r="I793" s="7"/>
      <c r="J793" s="7"/>
      <c r="K793" s="7"/>
      <c r="N793" s="23"/>
    </row>
    <row r="794" ht="14.25" customHeight="1">
      <c r="I794" s="7"/>
      <c r="J794" s="7"/>
      <c r="K794" s="7"/>
      <c r="N794" s="23"/>
    </row>
    <row r="795" ht="14.25" customHeight="1">
      <c r="I795" s="7"/>
      <c r="J795" s="7"/>
      <c r="K795" s="7"/>
      <c r="N795" s="23"/>
    </row>
    <row r="796" ht="14.25" customHeight="1">
      <c r="I796" s="7"/>
      <c r="J796" s="7"/>
      <c r="K796" s="7"/>
      <c r="N796" s="23"/>
    </row>
    <row r="797" ht="14.25" customHeight="1">
      <c r="I797" s="7"/>
      <c r="J797" s="7"/>
      <c r="K797" s="7"/>
      <c r="N797" s="23"/>
    </row>
    <row r="798" ht="14.25" customHeight="1">
      <c r="I798" s="7"/>
      <c r="J798" s="7"/>
      <c r="K798" s="7"/>
      <c r="N798" s="23"/>
    </row>
    <row r="799" ht="14.25" customHeight="1">
      <c r="I799" s="7"/>
      <c r="J799" s="7"/>
      <c r="K799" s="7"/>
      <c r="N799" s="23"/>
    </row>
    <row r="800" ht="14.25" customHeight="1">
      <c r="I800" s="7"/>
      <c r="J800" s="7"/>
      <c r="K800" s="7"/>
      <c r="N800" s="23"/>
    </row>
    <row r="801" ht="14.25" customHeight="1">
      <c r="I801" s="7"/>
      <c r="J801" s="7"/>
      <c r="K801" s="7"/>
      <c r="N801" s="23"/>
    </row>
    <row r="802" ht="14.25" customHeight="1">
      <c r="I802" s="7"/>
      <c r="J802" s="7"/>
      <c r="K802" s="7"/>
      <c r="N802" s="23"/>
    </row>
    <row r="803" ht="14.25" customHeight="1">
      <c r="I803" s="7"/>
      <c r="J803" s="7"/>
      <c r="K803" s="7"/>
      <c r="N803" s="23"/>
    </row>
    <row r="804" ht="14.25" customHeight="1">
      <c r="I804" s="7"/>
      <c r="J804" s="7"/>
      <c r="K804" s="7"/>
      <c r="N804" s="23"/>
    </row>
    <row r="805" ht="14.25" customHeight="1">
      <c r="I805" s="7"/>
      <c r="J805" s="7"/>
      <c r="K805" s="7"/>
      <c r="N805" s="23"/>
    </row>
    <row r="806" ht="14.25" customHeight="1">
      <c r="I806" s="7"/>
      <c r="J806" s="7"/>
      <c r="K806" s="7"/>
      <c r="N806" s="23"/>
    </row>
    <row r="807" ht="14.25" customHeight="1">
      <c r="I807" s="7"/>
      <c r="J807" s="7"/>
      <c r="K807" s="7"/>
      <c r="N807" s="23"/>
    </row>
    <row r="808" ht="14.25" customHeight="1">
      <c r="I808" s="7"/>
      <c r="J808" s="7"/>
      <c r="K808" s="7"/>
      <c r="N808" s="23"/>
    </row>
    <row r="809" ht="14.25" customHeight="1">
      <c r="I809" s="7"/>
      <c r="J809" s="7"/>
      <c r="K809" s="7"/>
      <c r="N809" s="23"/>
    </row>
    <row r="810" ht="14.25" customHeight="1">
      <c r="I810" s="7"/>
      <c r="J810" s="7"/>
      <c r="K810" s="7"/>
      <c r="N810" s="23"/>
    </row>
    <row r="811" ht="14.25" customHeight="1">
      <c r="I811" s="7"/>
      <c r="J811" s="7"/>
      <c r="K811" s="7"/>
      <c r="N811" s="23"/>
    </row>
    <row r="812" ht="14.25" customHeight="1">
      <c r="I812" s="7"/>
      <c r="J812" s="7"/>
      <c r="K812" s="7"/>
      <c r="N812" s="23"/>
    </row>
    <row r="813" ht="14.25" customHeight="1">
      <c r="I813" s="7"/>
      <c r="J813" s="7"/>
      <c r="K813" s="7"/>
      <c r="N813" s="23"/>
    </row>
    <row r="814" ht="14.25" customHeight="1">
      <c r="I814" s="7"/>
      <c r="J814" s="7"/>
      <c r="K814" s="7"/>
      <c r="N814" s="23"/>
    </row>
    <row r="815" ht="14.25" customHeight="1">
      <c r="I815" s="7"/>
      <c r="J815" s="7"/>
      <c r="K815" s="7"/>
      <c r="N815" s="23"/>
    </row>
    <row r="816" ht="14.25" customHeight="1">
      <c r="I816" s="7"/>
      <c r="J816" s="7"/>
      <c r="K816" s="7"/>
      <c r="N816" s="23"/>
    </row>
    <row r="817" ht="14.25" customHeight="1">
      <c r="I817" s="7"/>
      <c r="J817" s="7"/>
      <c r="K817" s="7"/>
      <c r="N817" s="23"/>
    </row>
    <row r="818" ht="14.25" customHeight="1">
      <c r="I818" s="7"/>
      <c r="J818" s="7"/>
      <c r="K818" s="7"/>
      <c r="N818" s="23"/>
    </row>
    <row r="819" ht="14.25" customHeight="1">
      <c r="I819" s="7"/>
      <c r="J819" s="7"/>
      <c r="K819" s="7"/>
      <c r="N819" s="23"/>
    </row>
    <row r="820" ht="14.25" customHeight="1">
      <c r="I820" s="7"/>
      <c r="J820" s="7"/>
      <c r="K820" s="7"/>
      <c r="N820" s="23"/>
    </row>
    <row r="821" ht="14.25" customHeight="1">
      <c r="I821" s="7"/>
      <c r="J821" s="7"/>
      <c r="K821" s="7"/>
      <c r="N821" s="23"/>
    </row>
    <row r="822" ht="14.25" customHeight="1">
      <c r="I822" s="7"/>
      <c r="J822" s="7"/>
      <c r="K822" s="7"/>
      <c r="N822" s="23"/>
    </row>
    <row r="823" ht="14.25" customHeight="1">
      <c r="I823" s="7"/>
      <c r="J823" s="7"/>
      <c r="K823" s="7"/>
      <c r="N823" s="23"/>
    </row>
    <row r="824" ht="14.25" customHeight="1">
      <c r="I824" s="7"/>
      <c r="J824" s="7"/>
      <c r="K824" s="7"/>
      <c r="N824" s="23"/>
    </row>
    <row r="825" ht="14.25" customHeight="1">
      <c r="I825" s="7"/>
      <c r="J825" s="7"/>
      <c r="K825" s="7"/>
      <c r="N825" s="23"/>
    </row>
    <row r="826" ht="14.25" customHeight="1">
      <c r="I826" s="7"/>
      <c r="J826" s="7"/>
      <c r="K826" s="7"/>
      <c r="N826" s="23"/>
    </row>
    <row r="827" ht="14.25" customHeight="1">
      <c r="I827" s="7"/>
      <c r="J827" s="7"/>
      <c r="K827" s="7"/>
      <c r="N827" s="23"/>
    </row>
    <row r="828" ht="14.25" customHeight="1">
      <c r="I828" s="7"/>
      <c r="J828" s="7"/>
      <c r="K828" s="7"/>
      <c r="N828" s="23"/>
    </row>
    <row r="829" ht="14.25" customHeight="1">
      <c r="I829" s="7"/>
      <c r="J829" s="7"/>
      <c r="K829" s="7"/>
      <c r="N829" s="23"/>
    </row>
    <row r="830" ht="14.25" customHeight="1">
      <c r="I830" s="7"/>
      <c r="J830" s="7"/>
      <c r="K830" s="7"/>
      <c r="N830" s="23"/>
    </row>
    <row r="831" ht="14.25" customHeight="1">
      <c r="I831" s="7"/>
      <c r="J831" s="7"/>
      <c r="K831" s="7"/>
      <c r="N831" s="23"/>
    </row>
    <row r="832" ht="14.25" customHeight="1">
      <c r="I832" s="7"/>
      <c r="J832" s="7"/>
      <c r="K832" s="7"/>
      <c r="N832" s="23"/>
    </row>
    <row r="833" ht="14.25" customHeight="1">
      <c r="I833" s="7"/>
      <c r="J833" s="7"/>
      <c r="K833" s="7"/>
      <c r="N833" s="23"/>
    </row>
    <row r="834" ht="14.25" customHeight="1">
      <c r="I834" s="7"/>
      <c r="J834" s="7"/>
      <c r="K834" s="7"/>
      <c r="N834" s="23"/>
    </row>
    <row r="835" ht="14.25" customHeight="1">
      <c r="I835" s="7"/>
      <c r="J835" s="7"/>
      <c r="K835" s="7"/>
      <c r="N835" s="23"/>
    </row>
    <row r="836" ht="14.25" customHeight="1">
      <c r="I836" s="7"/>
      <c r="J836" s="7"/>
      <c r="K836" s="7"/>
      <c r="N836" s="23"/>
    </row>
    <row r="837" ht="14.25" customHeight="1">
      <c r="I837" s="7"/>
      <c r="J837" s="7"/>
      <c r="K837" s="7"/>
      <c r="N837" s="23"/>
    </row>
    <row r="838" ht="14.25" customHeight="1">
      <c r="I838" s="7"/>
      <c r="J838" s="7"/>
      <c r="K838" s="7"/>
      <c r="N838" s="23"/>
    </row>
    <row r="839" ht="14.25" customHeight="1">
      <c r="I839" s="7"/>
      <c r="J839" s="7"/>
      <c r="K839" s="7"/>
      <c r="N839" s="23"/>
    </row>
    <row r="840" ht="14.25" customHeight="1">
      <c r="I840" s="7"/>
      <c r="J840" s="7"/>
      <c r="K840" s="7"/>
      <c r="N840" s="23"/>
    </row>
    <row r="841" ht="14.25" customHeight="1">
      <c r="I841" s="7"/>
      <c r="J841" s="7"/>
      <c r="K841" s="7"/>
      <c r="N841" s="23"/>
    </row>
    <row r="842" ht="14.25" customHeight="1">
      <c r="I842" s="7"/>
      <c r="J842" s="7"/>
      <c r="K842" s="7"/>
      <c r="N842" s="23"/>
    </row>
    <row r="843" ht="14.25" customHeight="1">
      <c r="I843" s="7"/>
      <c r="J843" s="7"/>
      <c r="K843" s="7"/>
      <c r="N843" s="23"/>
    </row>
    <row r="844" ht="14.25" customHeight="1">
      <c r="I844" s="7"/>
      <c r="J844" s="7"/>
      <c r="K844" s="7"/>
      <c r="N844" s="23"/>
    </row>
    <row r="845" ht="14.25" customHeight="1">
      <c r="I845" s="7"/>
      <c r="J845" s="7"/>
      <c r="K845" s="7"/>
      <c r="N845" s="23"/>
    </row>
    <row r="846" ht="14.25" customHeight="1">
      <c r="I846" s="7"/>
      <c r="J846" s="7"/>
      <c r="K846" s="7"/>
      <c r="N846" s="23"/>
    </row>
    <row r="847" ht="14.25" customHeight="1">
      <c r="I847" s="7"/>
      <c r="J847" s="7"/>
      <c r="K847" s="7"/>
      <c r="N847" s="23"/>
    </row>
    <row r="848" ht="14.25" customHeight="1">
      <c r="I848" s="7"/>
      <c r="J848" s="7"/>
      <c r="K848" s="7"/>
      <c r="N848" s="23"/>
    </row>
    <row r="849" ht="14.25" customHeight="1">
      <c r="I849" s="7"/>
      <c r="J849" s="7"/>
      <c r="K849" s="7"/>
      <c r="N849" s="23"/>
    </row>
    <row r="850" ht="14.25" customHeight="1">
      <c r="I850" s="7"/>
      <c r="J850" s="7"/>
      <c r="K850" s="7"/>
      <c r="N850" s="23"/>
    </row>
    <row r="851" ht="14.25" customHeight="1">
      <c r="I851" s="7"/>
      <c r="J851" s="7"/>
      <c r="K851" s="7"/>
      <c r="N851" s="23"/>
    </row>
    <row r="852" ht="14.25" customHeight="1">
      <c r="I852" s="7"/>
      <c r="J852" s="7"/>
      <c r="K852" s="7"/>
      <c r="N852" s="23"/>
    </row>
    <row r="853" ht="14.25" customHeight="1">
      <c r="I853" s="7"/>
      <c r="J853" s="7"/>
      <c r="K853" s="7"/>
      <c r="N853" s="23"/>
    </row>
    <row r="854" ht="14.25" customHeight="1">
      <c r="I854" s="7"/>
      <c r="J854" s="7"/>
      <c r="K854" s="7"/>
      <c r="N854" s="23"/>
    </row>
    <row r="855" ht="14.25" customHeight="1">
      <c r="I855" s="7"/>
      <c r="J855" s="7"/>
      <c r="K855" s="7"/>
      <c r="N855" s="23"/>
    </row>
    <row r="856" ht="14.25" customHeight="1">
      <c r="I856" s="7"/>
      <c r="J856" s="7"/>
      <c r="K856" s="7"/>
      <c r="N856" s="23"/>
    </row>
    <row r="857" ht="14.25" customHeight="1">
      <c r="I857" s="7"/>
      <c r="J857" s="7"/>
      <c r="K857" s="7"/>
      <c r="N857" s="23"/>
    </row>
    <row r="858" ht="14.25" customHeight="1">
      <c r="I858" s="7"/>
      <c r="J858" s="7"/>
      <c r="K858" s="7"/>
      <c r="N858" s="23"/>
    </row>
    <row r="859" ht="14.25" customHeight="1">
      <c r="I859" s="7"/>
      <c r="J859" s="7"/>
      <c r="K859" s="7"/>
      <c r="N859" s="23"/>
    </row>
    <row r="860" ht="14.25" customHeight="1">
      <c r="I860" s="7"/>
      <c r="J860" s="7"/>
      <c r="K860" s="7"/>
      <c r="N860" s="23"/>
    </row>
    <row r="861" ht="14.25" customHeight="1">
      <c r="I861" s="7"/>
      <c r="J861" s="7"/>
      <c r="K861" s="7"/>
      <c r="N861" s="23"/>
    </row>
    <row r="862" ht="14.25" customHeight="1">
      <c r="I862" s="7"/>
      <c r="J862" s="7"/>
      <c r="K862" s="7"/>
      <c r="N862" s="23"/>
    </row>
    <row r="863" ht="14.25" customHeight="1">
      <c r="I863" s="7"/>
      <c r="J863" s="7"/>
      <c r="K863" s="7"/>
      <c r="N863" s="23"/>
    </row>
    <row r="864" ht="14.25" customHeight="1">
      <c r="I864" s="7"/>
      <c r="J864" s="7"/>
      <c r="K864" s="7"/>
      <c r="N864" s="23"/>
    </row>
    <row r="865" ht="14.25" customHeight="1">
      <c r="I865" s="7"/>
      <c r="J865" s="7"/>
      <c r="K865" s="7"/>
      <c r="N865" s="23"/>
    </row>
    <row r="866" ht="14.25" customHeight="1">
      <c r="I866" s="7"/>
      <c r="J866" s="7"/>
      <c r="K866" s="7"/>
      <c r="N866" s="23"/>
    </row>
    <row r="867" ht="14.25" customHeight="1">
      <c r="I867" s="7"/>
      <c r="J867" s="7"/>
      <c r="K867" s="7"/>
      <c r="N867" s="23"/>
    </row>
    <row r="868" ht="14.25" customHeight="1">
      <c r="I868" s="7"/>
      <c r="J868" s="7"/>
      <c r="K868" s="7"/>
      <c r="N868" s="23"/>
    </row>
    <row r="869" ht="14.25" customHeight="1">
      <c r="I869" s="7"/>
      <c r="J869" s="7"/>
      <c r="K869" s="7"/>
      <c r="N869" s="23"/>
    </row>
    <row r="870" ht="14.25" customHeight="1">
      <c r="I870" s="7"/>
      <c r="J870" s="7"/>
      <c r="K870" s="7"/>
      <c r="N870" s="23"/>
    </row>
    <row r="871" ht="14.25" customHeight="1">
      <c r="I871" s="7"/>
      <c r="J871" s="7"/>
      <c r="K871" s="7"/>
      <c r="N871" s="23"/>
    </row>
    <row r="872" ht="14.25" customHeight="1">
      <c r="I872" s="7"/>
      <c r="J872" s="7"/>
      <c r="K872" s="7"/>
      <c r="N872" s="23"/>
    </row>
    <row r="873" ht="14.25" customHeight="1">
      <c r="I873" s="7"/>
      <c r="J873" s="7"/>
      <c r="K873" s="7"/>
      <c r="N873" s="23"/>
    </row>
    <row r="874" ht="14.25" customHeight="1">
      <c r="I874" s="7"/>
      <c r="J874" s="7"/>
      <c r="K874" s="7"/>
      <c r="N874" s="23"/>
    </row>
    <row r="875" ht="14.25" customHeight="1">
      <c r="I875" s="7"/>
      <c r="J875" s="7"/>
      <c r="K875" s="7"/>
      <c r="N875" s="23"/>
    </row>
    <row r="876" ht="14.25" customHeight="1">
      <c r="I876" s="7"/>
      <c r="J876" s="7"/>
      <c r="K876" s="7"/>
      <c r="N876" s="23"/>
    </row>
    <row r="877" ht="14.25" customHeight="1">
      <c r="I877" s="7"/>
      <c r="J877" s="7"/>
      <c r="K877" s="7"/>
      <c r="N877" s="23"/>
    </row>
    <row r="878" ht="14.25" customHeight="1">
      <c r="I878" s="7"/>
      <c r="J878" s="7"/>
      <c r="K878" s="7"/>
      <c r="N878" s="23"/>
    </row>
    <row r="879" ht="14.25" customHeight="1">
      <c r="I879" s="7"/>
      <c r="J879" s="7"/>
      <c r="K879" s="7"/>
      <c r="N879" s="23"/>
    </row>
    <row r="880" ht="14.25" customHeight="1">
      <c r="I880" s="7"/>
      <c r="J880" s="7"/>
      <c r="K880" s="7"/>
      <c r="N880" s="23"/>
    </row>
    <row r="881" ht="14.25" customHeight="1">
      <c r="I881" s="7"/>
      <c r="J881" s="7"/>
      <c r="K881" s="7"/>
      <c r="N881" s="23"/>
    </row>
    <row r="882" ht="14.25" customHeight="1">
      <c r="I882" s="7"/>
      <c r="J882" s="7"/>
      <c r="K882" s="7"/>
      <c r="N882" s="23"/>
    </row>
    <row r="883" ht="14.25" customHeight="1">
      <c r="I883" s="7"/>
      <c r="J883" s="7"/>
      <c r="K883" s="7"/>
      <c r="N883" s="23"/>
    </row>
    <row r="884" ht="14.25" customHeight="1">
      <c r="I884" s="7"/>
      <c r="J884" s="7"/>
      <c r="K884" s="7"/>
      <c r="N884" s="23"/>
    </row>
    <row r="885" ht="14.25" customHeight="1">
      <c r="I885" s="7"/>
      <c r="J885" s="7"/>
      <c r="K885" s="7"/>
      <c r="N885" s="23"/>
    </row>
    <row r="886" ht="14.25" customHeight="1">
      <c r="I886" s="7"/>
      <c r="J886" s="7"/>
      <c r="K886" s="7"/>
      <c r="N886" s="23"/>
    </row>
    <row r="887" ht="14.25" customHeight="1">
      <c r="I887" s="7"/>
      <c r="J887" s="7"/>
      <c r="K887" s="7"/>
      <c r="N887" s="23"/>
    </row>
    <row r="888" ht="14.25" customHeight="1">
      <c r="I888" s="7"/>
      <c r="J888" s="7"/>
      <c r="K888" s="7"/>
      <c r="N888" s="23"/>
    </row>
    <row r="889" ht="14.25" customHeight="1">
      <c r="I889" s="7"/>
      <c r="J889" s="7"/>
      <c r="K889" s="7"/>
      <c r="N889" s="23"/>
    </row>
    <row r="890" ht="14.25" customHeight="1">
      <c r="I890" s="7"/>
      <c r="J890" s="7"/>
      <c r="K890" s="7"/>
      <c r="N890" s="23"/>
    </row>
    <row r="891" ht="14.25" customHeight="1">
      <c r="I891" s="7"/>
      <c r="J891" s="7"/>
      <c r="K891" s="7"/>
      <c r="N891" s="23"/>
    </row>
    <row r="892" ht="14.25" customHeight="1">
      <c r="I892" s="7"/>
      <c r="J892" s="7"/>
      <c r="K892" s="7"/>
      <c r="N892" s="23"/>
    </row>
    <row r="893" ht="14.25" customHeight="1">
      <c r="I893" s="7"/>
      <c r="J893" s="7"/>
      <c r="K893" s="7"/>
      <c r="N893" s="23"/>
    </row>
    <row r="894" ht="14.25" customHeight="1">
      <c r="I894" s="7"/>
      <c r="J894" s="7"/>
      <c r="K894" s="7"/>
      <c r="N894" s="23"/>
    </row>
    <row r="895" ht="14.25" customHeight="1">
      <c r="I895" s="7"/>
      <c r="J895" s="7"/>
      <c r="K895" s="7"/>
      <c r="N895" s="23"/>
    </row>
    <row r="896" ht="14.25" customHeight="1">
      <c r="I896" s="7"/>
      <c r="J896" s="7"/>
      <c r="K896" s="7"/>
      <c r="N896" s="23"/>
    </row>
    <row r="897" ht="14.25" customHeight="1">
      <c r="I897" s="7"/>
      <c r="J897" s="7"/>
      <c r="K897" s="7"/>
      <c r="N897" s="23"/>
    </row>
    <row r="898" ht="14.25" customHeight="1">
      <c r="I898" s="7"/>
      <c r="J898" s="7"/>
      <c r="K898" s="7"/>
      <c r="N898" s="23"/>
    </row>
    <row r="899" ht="14.25" customHeight="1">
      <c r="I899" s="7"/>
      <c r="J899" s="7"/>
      <c r="K899" s="7"/>
      <c r="N899" s="23"/>
    </row>
    <row r="900" ht="14.25" customHeight="1">
      <c r="I900" s="7"/>
      <c r="J900" s="7"/>
      <c r="K900" s="7"/>
      <c r="N900" s="23"/>
    </row>
    <row r="901" ht="14.25" customHeight="1">
      <c r="I901" s="7"/>
      <c r="J901" s="7"/>
      <c r="K901" s="7"/>
      <c r="N901" s="23"/>
    </row>
    <row r="902" ht="14.25" customHeight="1">
      <c r="I902" s="7"/>
      <c r="J902" s="7"/>
      <c r="K902" s="7"/>
      <c r="N902" s="23"/>
    </row>
    <row r="903" ht="14.25" customHeight="1">
      <c r="I903" s="7"/>
      <c r="J903" s="7"/>
      <c r="K903" s="7"/>
      <c r="N903" s="23"/>
    </row>
    <row r="904" ht="14.25" customHeight="1">
      <c r="I904" s="7"/>
      <c r="J904" s="7"/>
      <c r="K904" s="7"/>
      <c r="N904" s="23"/>
    </row>
    <row r="905" ht="14.25" customHeight="1">
      <c r="I905" s="7"/>
      <c r="J905" s="7"/>
      <c r="K905" s="7"/>
      <c r="N905" s="23"/>
    </row>
    <row r="906" ht="14.25" customHeight="1">
      <c r="I906" s="7"/>
      <c r="J906" s="7"/>
      <c r="K906" s="7"/>
      <c r="N906" s="23"/>
    </row>
    <row r="907" ht="14.25" customHeight="1">
      <c r="I907" s="7"/>
      <c r="J907" s="7"/>
      <c r="K907" s="7"/>
      <c r="N907" s="23"/>
    </row>
    <row r="908" ht="14.25" customHeight="1">
      <c r="I908" s="7"/>
      <c r="J908" s="7"/>
      <c r="K908" s="7"/>
      <c r="N908" s="23"/>
    </row>
    <row r="909" ht="14.25" customHeight="1">
      <c r="I909" s="7"/>
      <c r="J909" s="7"/>
      <c r="K909" s="7"/>
      <c r="N909" s="23"/>
    </row>
    <row r="910" ht="14.25" customHeight="1">
      <c r="I910" s="7"/>
      <c r="J910" s="7"/>
      <c r="K910" s="7"/>
      <c r="N910" s="23"/>
    </row>
    <row r="911" ht="14.25" customHeight="1">
      <c r="I911" s="7"/>
      <c r="J911" s="7"/>
      <c r="K911" s="7"/>
      <c r="N911" s="23"/>
    </row>
    <row r="912" ht="14.25" customHeight="1">
      <c r="I912" s="7"/>
      <c r="J912" s="7"/>
      <c r="K912" s="7"/>
      <c r="N912" s="23"/>
    </row>
    <row r="913" ht="14.25" customHeight="1">
      <c r="I913" s="7"/>
      <c r="J913" s="7"/>
      <c r="K913" s="7"/>
      <c r="N913" s="23"/>
    </row>
    <row r="914" ht="14.25" customHeight="1">
      <c r="I914" s="7"/>
      <c r="J914" s="7"/>
      <c r="K914" s="7"/>
      <c r="N914" s="23"/>
    </row>
    <row r="915" ht="14.25" customHeight="1">
      <c r="I915" s="7"/>
      <c r="J915" s="7"/>
      <c r="K915" s="7"/>
      <c r="N915" s="23"/>
    </row>
    <row r="916" ht="14.25" customHeight="1">
      <c r="I916" s="7"/>
      <c r="J916" s="7"/>
      <c r="K916" s="7"/>
      <c r="N916" s="23"/>
    </row>
    <row r="917" ht="14.25" customHeight="1">
      <c r="I917" s="7"/>
      <c r="J917" s="7"/>
      <c r="K917" s="7"/>
      <c r="N917" s="23"/>
    </row>
    <row r="918" ht="14.25" customHeight="1">
      <c r="I918" s="7"/>
      <c r="J918" s="7"/>
      <c r="K918" s="7"/>
      <c r="N918" s="23"/>
    </row>
    <row r="919" ht="14.25" customHeight="1">
      <c r="I919" s="7"/>
      <c r="J919" s="7"/>
      <c r="K919" s="7"/>
      <c r="N919" s="23"/>
    </row>
    <row r="920" ht="14.25" customHeight="1">
      <c r="I920" s="7"/>
      <c r="J920" s="7"/>
      <c r="K920" s="7"/>
      <c r="N920" s="23"/>
    </row>
    <row r="921" ht="14.25" customHeight="1">
      <c r="I921" s="7"/>
      <c r="J921" s="7"/>
      <c r="K921" s="7"/>
      <c r="N921" s="23"/>
    </row>
    <row r="922" ht="14.25" customHeight="1">
      <c r="I922" s="7"/>
      <c r="J922" s="7"/>
      <c r="K922" s="7"/>
      <c r="N922" s="23"/>
    </row>
    <row r="923" ht="14.25" customHeight="1">
      <c r="I923" s="7"/>
      <c r="J923" s="7"/>
      <c r="K923" s="7"/>
      <c r="N923" s="23"/>
    </row>
    <row r="924" ht="14.25" customHeight="1">
      <c r="I924" s="7"/>
      <c r="J924" s="7"/>
      <c r="K924" s="7"/>
      <c r="N924" s="23"/>
    </row>
    <row r="925" ht="14.25" customHeight="1">
      <c r="I925" s="7"/>
      <c r="J925" s="7"/>
      <c r="K925" s="7"/>
      <c r="N925" s="23"/>
    </row>
    <row r="926" ht="14.25" customHeight="1">
      <c r="I926" s="7"/>
      <c r="J926" s="7"/>
      <c r="K926" s="7"/>
      <c r="N926" s="23"/>
    </row>
    <row r="927" ht="14.25" customHeight="1">
      <c r="I927" s="7"/>
      <c r="J927" s="7"/>
      <c r="K927" s="7"/>
      <c r="N927" s="23"/>
    </row>
    <row r="928" ht="14.25" customHeight="1">
      <c r="I928" s="7"/>
      <c r="J928" s="7"/>
      <c r="K928" s="7"/>
      <c r="N928" s="23"/>
    </row>
    <row r="929" ht="14.25" customHeight="1">
      <c r="I929" s="7"/>
      <c r="J929" s="7"/>
      <c r="K929" s="7"/>
      <c r="N929" s="23"/>
    </row>
    <row r="930" ht="14.25" customHeight="1">
      <c r="I930" s="7"/>
      <c r="J930" s="7"/>
      <c r="K930" s="7"/>
      <c r="N930" s="23"/>
    </row>
    <row r="931" ht="14.25" customHeight="1">
      <c r="I931" s="7"/>
      <c r="J931" s="7"/>
      <c r="K931" s="7"/>
      <c r="N931" s="23"/>
    </row>
    <row r="932" ht="14.25" customHeight="1">
      <c r="I932" s="7"/>
      <c r="J932" s="7"/>
      <c r="K932" s="7"/>
      <c r="N932" s="23"/>
    </row>
    <row r="933" ht="14.25" customHeight="1">
      <c r="I933" s="7"/>
      <c r="J933" s="7"/>
      <c r="K933" s="7"/>
      <c r="N933" s="23"/>
    </row>
    <row r="934" ht="14.25" customHeight="1">
      <c r="I934" s="7"/>
      <c r="J934" s="7"/>
      <c r="K934" s="7"/>
      <c r="N934" s="23"/>
    </row>
    <row r="935" ht="14.25" customHeight="1">
      <c r="I935" s="7"/>
      <c r="J935" s="7"/>
      <c r="K935" s="7"/>
      <c r="N935" s="23"/>
    </row>
    <row r="936" ht="14.25" customHeight="1">
      <c r="I936" s="7"/>
      <c r="J936" s="7"/>
      <c r="K936" s="7"/>
      <c r="N936" s="23"/>
    </row>
    <row r="937" ht="14.25" customHeight="1">
      <c r="I937" s="7"/>
      <c r="J937" s="7"/>
      <c r="K937" s="7"/>
      <c r="N937" s="23"/>
    </row>
    <row r="938" ht="14.25" customHeight="1">
      <c r="I938" s="7"/>
      <c r="J938" s="7"/>
      <c r="K938" s="7"/>
      <c r="N938" s="23"/>
    </row>
    <row r="939" ht="14.25" customHeight="1">
      <c r="I939" s="7"/>
      <c r="J939" s="7"/>
      <c r="K939" s="7"/>
      <c r="N939" s="23"/>
    </row>
    <row r="940" ht="14.25" customHeight="1">
      <c r="I940" s="7"/>
      <c r="J940" s="7"/>
      <c r="K940" s="7"/>
      <c r="N940" s="23"/>
    </row>
    <row r="941" ht="14.25" customHeight="1">
      <c r="I941" s="7"/>
      <c r="J941" s="7"/>
      <c r="K941" s="7"/>
      <c r="N941" s="23"/>
    </row>
    <row r="942" ht="14.25" customHeight="1">
      <c r="I942" s="7"/>
      <c r="J942" s="7"/>
      <c r="K942" s="7"/>
      <c r="N942" s="23"/>
    </row>
    <row r="943" ht="14.25" customHeight="1">
      <c r="I943" s="7"/>
      <c r="J943" s="7"/>
      <c r="K943" s="7"/>
      <c r="N943" s="23"/>
    </row>
    <row r="944" ht="14.25" customHeight="1">
      <c r="I944" s="7"/>
      <c r="J944" s="7"/>
      <c r="K944" s="7"/>
      <c r="N944" s="23"/>
    </row>
    <row r="945" ht="14.25" customHeight="1">
      <c r="I945" s="7"/>
      <c r="J945" s="7"/>
      <c r="K945" s="7"/>
      <c r="N945" s="23"/>
    </row>
    <row r="946" ht="14.25" customHeight="1">
      <c r="I946" s="7"/>
      <c r="J946" s="7"/>
      <c r="K946" s="7"/>
      <c r="N946" s="23"/>
    </row>
    <row r="947" ht="14.25" customHeight="1">
      <c r="I947" s="7"/>
      <c r="J947" s="7"/>
      <c r="K947" s="7"/>
      <c r="N947" s="23"/>
    </row>
    <row r="948" ht="14.25" customHeight="1">
      <c r="I948" s="7"/>
      <c r="J948" s="7"/>
      <c r="K948" s="7"/>
      <c r="N948" s="23"/>
    </row>
    <row r="949" ht="14.25" customHeight="1">
      <c r="I949" s="7"/>
      <c r="J949" s="7"/>
      <c r="K949" s="7"/>
      <c r="N949" s="23"/>
    </row>
    <row r="950" ht="14.25" customHeight="1">
      <c r="I950" s="7"/>
      <c r="J950" s="7"/>
      <c r="K950" s="7"/>
      <c r="N950" s="23"/>
    </row>
    <row r="951" ht="14.25" customHeight="1">
      <c r="I951" s="7"/>
      <c r="J951" s="7"/>
      <c r="K951" s="7"/>
      <c r="N951" s="23"/>
    </row>
    <row r="952" ht="14.25" customHeight="1">
      <c r="I952" s="7"/>
      <c r="J952" s="7"/>
      <c r="K952" s="7"/>
      <c r="N952" s="23"/>
    </row>
    <row r="953" ht="14.25" customHeight="1">
      <c r="I953" s="7"/>
      <c r="J953" s="7"/>
      <c r="K953" s="7"/>
      <c r="N953" s="23"/>
    </row>
    <row r="954" ht="14.25" customHeight="1">
      <c r="I954" s="7"/>
      <c r="J954" s="7"/>
      <c r="K954" s="7"/>
      <c r="N954" s="23"/>
    </row>
    <row r="955" ht="14.25" customHeight="1">
      <c r="I955" s="7"/>
      <c r="J955" s="7"/>
      <c r="K955" s="7"/>
      <c r="N955" s="23"/>
    </row>
    <row r="956" ht="14.25" customHeight="1">
      <c r="I956" s="7"/>
      <c r="J956" s="7"/>
      <c r="K956" s="7"/>
      <c r="N956" s="23"/>
    </row>
    <row r="957" ht="14.25" customHeight="1">
      <c r="I957" s="7"/>
      <c r="J957" s="7"/>
      <c r="K957" s="7"/>
      <c r="N957" s="23"/>
    </row>
    <row r="958" ht="14.25" customHeight="1">
      <c r="I958" s="7"/>
      <c r="J958" s="7"/>
      <c r="K958" s="7"/>
      <c r="N958" s="23"/>
    </row>
    <row r="959" ht="14.25" customHeight="1">
      <c r="I959" s="7"/>
      <c r="J959" s="7"/>
      <c r="K959" s="7"/>
      <c r="N959" s="23"/>
    </row>
    <row r="960" ht="14.25" customHeight="1">
      <c r="I960" s="7"/>
      <c r="J960" s="7"/>
      <c r="K960" s="7"/>
      <c r="N960" s="23"/>
    </row>
    <row r="961" ht="14.25" customHeight="1">
      <c r="I961" s="7"/>
      <c r="J961" s="7"/>
      <c r="K961" s="7"/>
      <c r="N961" s="23"/>
    </row>
    <row r="962" ht="14.25" customHeight="1">
      <c r="I962" s="7"/>
      <c r="J962" s="7"/>
      <c r="K962" s="7"/>
      <c r="N962" s="23"/>
    </row>
    <row r="963" ht="14.25" customHeight="1">
      <c r="I963" s="7"/>
      <c r="J963" s="7"/>
      <c r="K963" s="7"/>
      <c r="N963" s="23"/>
    </row>
    <row r="964" ht="14.25" customHeight="1">
      <c r="I964" s="7"/>
      <c r="J964" s="7"/>
      <c r="K964" s="7"/>
      <c r="N964" s="23"/>
    </row>
    <row r="965" ht="14.25" customHeight="1">
      <c r="I965" s="7"/>
      <c r="J965" s="7"/>
      <c r="K965" s="7"/>
      <c r="N965" s="23"/>
    </row>
    <row r="966" ht="14.25" customHeight="1">
      <c r="I966" s="7"/>
      <c r="J966" s="7"/>
      <c r="K966" s="7"/>
      <c r="N966" s="23"/>
    </row>
    <row r="967" ht="14.25" customHeight="1">
      <c r="I967" s="7"/>
      <c r="J967" s="7"/>
      <c r="K967" s="7"/>
      <c r="N967" s="23"/>
    </row>
    <row r="968" ht="14.25" customHeight="1">
      <c r="I968" s="7"/>
      <c r="J968" s="7"/>
      <c r="K968" s="7"/>
      <c r="N968" s="23"/>
    </row>
    <row r="969" ht="14.25" customHeight="1">
      <c r="I969" s="7"/>
      <c r="J969" s="7"/>
      <c r="K969" s="7"/>
      <c r="N969" s="23"/>
    </row>
    <row r="970" ht="14.25" customHeight="1">
      <c r="I970" s="7"/>
      <c r="J970" s="7"/>
      <c r="K970" s="7"/>
      <c r="N970" s="23"/>
    </row>
    <row r="971" ht="14.25" customHeight="1">
      <c r="I971" s="7"/>
      <c r="J971" s="7"/>
      <c r="K971" s="7"/>
      <c r="N971" s="23"/>
    </row>
    <row r="972" ht="14.25" customHeight="1">
      <c r="I972" s="7"/>
      <c r="J972" s="7"/>
      <c r="K972" s="7"/>
      <c r="N972" s="23"/>
    </row>
    <row r="973" ht="14.25" customHeight="1">
      <c r="I973" s="7"/>
      <c r="J973" s="7"/>
      <c r="K973" s="7"/>
      <c r="N973" s="23"/>
    </row>
    <row r="974" ht="14.25" customHeight="1">
      <c r="I974" s="7"/>
      <c r="J974" s="7"/>
      <c r="K974" s="7"/>
      <c r="N974" s="23"/>
    </row>
    <row r="975" ht="14.25" customHeight="1">
      <c r="I975" s="7"/>
      <c r="J975" s="7"/>
      <c r="K975" s="7"/>
      <c r="N975" s="23"/>
    </row>
    <row r="976" ht="14.25" customHeight="1">
      <c r="I976" s="7"/>
      <c r="J976" s="7"/>
      <c r="K976" s="7"/>
      <c r="N976" s="23"/>
    </row>
    <row r="977" ht="14.25" customHeight="1">
      <c r="I977" s="7"/>
      <c r="J977" s="7"/>
      <c r="K977" s="7"/>
      <c r="N977" s="23"/>
    </row>
    <row r="978" ht="14.25" customHeight="1">
      <c r="I978" s="7"/>
      <c r="J978" s="7"/>
      <c r="K978" s="7"/>
      <c r="N978" s="23"/>
    </row>
    <row r="979" ht="14.25" customHeight="1">
      <c r="I979" s="7"/>
      <c r="J979" s="7"/>
      <c r="K979" s="7"/>
      <c r="N979" s="23"/>
    </row>
    <row r="980" ht="14.25" customHeight="1">
      <c r="I980" s="7"/>
      <c r="J980" s="7"/>
      <c r="K980" s="7"/>
      <c r="N980" s="23"/>
    </row>
    <row r="981" ht="14.25" customHeight="1">
      <c r="I981" s="7"/>
      <c r="J981" s="7"/>
      <c r="K981" s="7"/>
      <c r="N981" s="23"/>
    </row>
    <row r="982" ht="14.25" customHeight="1">
      <c r="I982" s="7"/>
      <c r="J982" s="7"/>
      <c r="K982" s="7"/>
      <c r="N982" s="23"/>
    </row>
    <row r="983" ht="14.25" customHeight="1">
      <c r="I983" s="7"/>
      <c r="J983" s="7"/>
      <c r="K983" s="7"/>
      <c r="N983" s="23"/>
    </row>
    <row r="984" ht="14.25" customHeight="1">
      <c r="I984" s="7"/>
      <c r="J984" s="7"/>
      <c r="K984" s="7"/>
      <c r="N984" s="23"/>
    </row>
    <row r="985" ht="14.25" customHeight="1">
      <c r="I985" s="7"/>
      <c r="J985" s="7"/>
      <c r="K985" s="7"/>
      <c r="N985" s="23"/>
    </row>
    <row r="986" ht="14.25" customHeight="1">
      <c r="I986" s="7"/>
      <c r="J986" s="7"/>
      <c r="K986" s="7"/>
      <c r="N986" s="23"/>
    </row>
    <row r="987" ht="14.25" customHeight="1">
      <c r="I987" s="7"/>
      <c r="J987" s="7"/>
      <c r="K987" s="7"/>
      <c r="N987" s="23"/>
    </row>
    <row r="988" ht="14.25" customHeight="1">
      <c r="I988" s="7"/>
      <c r="J988" s="7"/>
      <c r="K988" s="7"/>
      <c r="N988" s="23"/>
    </row>
    <row r="989" ht="14.25" customHeight="1">
      <c r="I989" s="7"/>
      <c r="J989" s="7"/>
      <c r="K989" s="7"/>
      <c r="N989" s="23"/>
    </row>
    <row r="990" ht="14.25" customHeight="1">
      <c r="I990" s="7"/>
      <c r="J990" s="7"/>
      <c r="K990" s="7"/>
      <c r="N990" s="23"/>
    </row>
    <row r="991" ht="14.25" customHeight="1">
      <c r="I991" s="7"/>
      <c r="J991" s="7"/>
      <c r="K991" s="7"/>
      <c r="N991" s="23"/>
    </row>
    <row r="992" ht="14.25" customHeight="1">
      <c r="I992" s="7"/>
      <c r="J992" s="7"/>
      <c r="K992" s="7"/>
      <c r="N992" s="23"/>
    </row>
    <row r="993" ht="14.25" customHeight="1">
      <c r="I993" s="7"/>
      <c r="J993" s="7"/>
      <c r="K993" s="7"/>
      <c r="N993" s="23"/>
    </row>
    <row r="994" ht="14.25" customHeight="1">
      <c r="I994" s="7"/>
      <c r="J994" s="7"/>
      <c r="K994" s="7"/>
      <c r="N994" s="23"/>
    </row>
    <row r="995" ht="14.25" customHeight="1">
      <c r="I995" s="7"/>
      <c r="J995" s="7"/>
      <c r="K995" s="7"/>
      <c r="N995" s="23"/>
    </row>
    <row r="996" ht="14.25" customHeight="1">
      <c r="I996" s="7"/>
      <c r="J996" s="7"/>
      <c r="K996" s="7"/>
      <c r="N996" s="23"/>
    </row>
    <row r="997" ht="14.25" customHeight="1">
      <c r="I997" s="7"/>
      <c r="J997" s="7"/>
      <c r="K997" s="7"/>
      <c r="N997" s="23"/>
    </row>
    <row r="998" ht="14.25" customHeight="1">
      <c r="I998" s="7"/>
      <c r="J998" s="7"/>
      <c r="K998" s="7"/>
      <c r="N998" s="23"/>
    </row>
    <row r="999" ht="14.25" customHeight="1">
      <c r="I999" s="7"/>
      <c r="J999" s="7"/>
      <c r="K999" s="7"/>
      <c r="N999" s="23"/>
    </row>
    <row r="1000" ht="14.25" customHeight="1">
      <c r="I1000" s="7"/>
      <c r="J1000" s="7"/>
      <c r="K1000" s="7"/>
      <c r="N1000" s="23"/>
    </row>
  </sheetData>
  <mergeCells count="5">
    <mergeCell ref="R104:W104"/>
    <mergeCell ref="X104:AC104"/>
    <mergeCell ref="AD104:AI104"/>
    <mergeCell ref="AJ104:AO104"/>
    <mergeCell ref="R118:U1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5" width="7.63"/>
    <col customWidth="1" min="6" max="15" width="7.75"/>
    <col customWidth="1" min="16" max="17" width="11.75"/>
    <col customWidth="1" min="18" max="19" width="11.0"/>
    <col customWidth="1" min="20" max="22" width="10.63"/>
    <col customWidth="1" min="23" max="24" width="10.38"/>
    <col customWidth="1" min="25" max="25" width="7.75"/>
    <col customWidth="1" min="26" max="26" width="8.25"/>
    <col customWidth="1" min="27" max="27" width="11.0"/>
    <col customWidth="1" min="28" max="28" width="7.63"/>
  </cols>
  <sheetData>
    <row r="1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/>
      <c r="N1" s="2" t="s">
        <v>10</v>
      </c>
      <c r="O1" s="2"/>
      <c r="P1" s="27" t="s">
        <v>31</v>
      </c>
      <c r="Q1" s="27"/>
      <c r="R1" s="27" t="s">
        <v>32</v>
      </c>
      <c r="S1" s="27"/>
      <c r="T1" s="27" t="s">
        <v>33</v>
      </c>
      <c r="U1" s="27" t="s">
        <v>34</v>
      </c>
      <c r="V1" s="27" t="s">
        <v>35</v>
      </c>
      <c r="W1" s="27" t="s">
        <v>36</v>
      </c>
      <c r="X1" s="27" t="s">
        <v>78</v>
      </c>
      <c r="Y1" s="27" t="s">
        <v>37</v>
      </c>
      <c r="Z1" s="27" t="s">
        <v>38</v>
      </c>
      <c r="AA1" s="27" t="s">
        <v>39</v>
      </c>
      <c r="AB1" s="28"/>
    </row>
    <row r="2" ht="14.25" customHeight="1">
      <c r="A2" s="7">
        <v>1.0</v>
      </c>
      <c r="B2" s="7" t="s">
        <v>41</v>
      </c>
      <c r="C2" s="7" t="s">
        <v>42</v>
      </c>
      <c r="D2" s="7" t="s">
        <v>43</v>
      </c>
      <c r="E2" s="7" t="s">
        <v>58</v>
      </c>
      <c r="F2" s="7">
        <v>35.5</v>
      </c>
      <c r="G2" s="7">
        <v>10.0</v>
      </c>
      <c r="H2" s="7">
        <v>2.7</v>
      </c>
      <c r="I2" s="7">
        <v>2.4181637683300137</v>
      </c>
      <c r="J2" s="7">
        <v>0.044291087580732524</v>
      </c>
      <c r="K2" s="7">
        <v>0.0</v>
      </c>
      <c r="L2" s="7">
        <v>0.0</v>
      </c>
      <c r="M2" s="7">
        <v>0.15692417459567812</v>
      </c>
      <c r="N2" s="7">
        <v>0.0020488020235211735</v>
      </c>
      <c r="O2" s="7">
        <v>2.078459813084112</v>
      </c>
      <c r="P2" s="15">
        <v>13.8997</v>
      </c>
      <c r="Q2" s="7">
        <v>2.5542251111871366</v>
      </c>
      <c r="R2" s="15">
        <v>0.03733</v>
      </c>
      <c r="S2" s="7">
        <v>2.64949862386204</v>
      </c>
      <c r="T2" s="15">
        <v>0.34415</v>
      </c>
      <c r="U2" s="15">
        <v>366.37</v>
      </c>
      <c r="V2" s="15">
        <v>21.712</v>
      </c>
      <c r="W2" s="15">
        <v>21.4408</v>
      </c>
      <c r="X2" s="15">
        <v>0.27120000000000033</v>
      </c>
      <c r="Y2" s="15">
        <v>1000.16</v>
      </c>
      <c r="Z2" s="15">
        <v>64.7105</v>
      </c>
      <c r="AA2" s="15">
        <v>0.3743</v>
      </c>
      <c r="AB2" s="22">
        <v>-0.454578576633471</v>
      </c>
    </row>
    <row r="3" ht="14.25" customHeight="1">
      <c r="A3" s="7">
        <v>3.0</v>
      </c>
      <c r="B3" s="7" t="s">
        <v>41</v>
      </c>
      <c r="C3" s="7" t="s">
        <v>42</v>
      </c>
      <c r="D3" s="7" t="s">
        <v>43</v>
      </c>
      <c r="E3" s="7" t="s">
        <v>58</v>
      </c>
      <c r="F3" s="7">
        <v>28.0</v>
      </c>
      <c r="G3" s="7">
        <v>8.6</v>
      </c>
      <c r="H3" s="7">
        <v>2.6</v>
      </c>
      <c r="I3" s="7">
        <v>1.3761558441258277</v>
      </c>
      <c r="J3" s="7">
        <v>0.02520567044100866</v>
      </c>
      <c r="K3" s="7">
        <v>0.0</v>
      </c>
      <c r="L3" s="7">
        <v>0.0</v>
      </c>
      <c r="M3" s="7">
        <v>0.6946104008560402</v>
      </c>
      <c r="N3" s="7">
        <v>0.009068833393576461</v>
      </c>
      <c r="O3" s="7">
        <v>1.0797757009345794</v>
      </c>
      <c r="P3" s="15">
        <v>7.221</v>
      </c>
      <c r="Q3" s="7">
        <v>0.7143345877523093</v>
      </c>
      <c r="R3" s="15">
        <v>0.01044</v>
      </c>
      <c r="S3" s="7">
        <v>0.7889601016224955</v>
      </c>
      <c r="T3" s="15">
        <v>0.10248</v>
      </c>
      <c r="U3" s="16">
        <v>-127.33</v>
      </c>
      <c r="V3" s="15">
        <v>21.767</v>
      </c>
      <c r="W3" s="15">
        <v>21.4393</v>
      </c>
      <c r="X3" s="15">
        <v>0.3277000000000001</v>
      </c>
      <c r="Y3" s="15">
        <v>1000.25</v>
      </c>
      <c r="Z3" s="15">
        <v>64.5004</v>
      </c>
      <c r="AA3" s="16">
        <v>-0.1287</v>
      </c>
      <c r="AB3" s="22">
        <v>0.15630313334952636</v>
      </c>
    </row>
    <row r="4" ht="14.25" customHeight="1">
      <c r="A4" s="7">
        <v>4.0</v>
      </c>
      <c r="B4" s="7" t="s">
        <v>41</v>
      </c>
      <c r="C4" s="7" t="s">
        <v>42</v>
      </c>
      <c r="D4" s="7" t="s">
        <v>43</v>
      </c>
      <c r="E4" s="7" t="s">
        <v>58</v>
      </c>
      <c r="F4" s="7">
        <v>12.5</v>
      </c>
      <c r="G4" s="7">
        <v>5.0</v>
      </c>
      <c r="H4" s="15">
        <v>2.3</v>
      </c>
      <c r="I4" s="7">
        <v>0.0</v>
      </c>
      <c r="J4" s="7">
        <v>0.0</v>
      </c>
      <c r="K4" s="7">
        <v>0.0</v>
      </c>
      <c r="L4" s="7">
        <v>0.0</v>
      </c>
      <c r="M4" s="7">
        <v>0.18483030020092936</v>
      </c>
      <c r="N4" s="7">
        <v>0.0024131443994233337</v>
      </c>
      <c r="O4" s="7">
        <v>1.2435738317757008</v>
      </c>
      <c r="P4" s="15">
        <v>8.3164</v>
      </c>
      <c r="Q4" s="7">
        <v>1.1871365035922</v>
      </c>
      <c r="R4" s="15">
        <v>0.01735</v>
      </c>
      <c r="S4" s="7">
        <v>1.3722116365456052</v>
      </c>
      <c r="T4" s="15">
        <v>0.17824</v>
      </c>
      <c r="U4" s="15">
        <v>206.39</v>
      </c>
      <c r="V4" s="15">
        <v>22.0503</v>
      </c>
      <c r="W4" s="15">
        <v>21.4558</v>
      </c>
      <c r="X4" s="15">
        <v>0.5945</v>
      </c>
      <c r="Y4" s="15">
        <v>999.87</v>
      </c>
      <c r="Z4" s="15">
        <v>63.9694</v>
      </c>
      <c r="AA4" s="15">
        <v>0.2091</v>
      </c>
      <c r="AB4" s="22">
        <v>-0.25394704882195773</v>
      </c>
    </row>
    <row r="5" ht="14.25" customHeight="1">
      <c r="A5" s="7">
        <v>5.0</v>
      </c>
      <c r="B5" s="7" t="s">
        <v>41</v>
      </c>
      <c r="C5" s="7" t="s">
        <v>42</v>
      </c>
      <c r="D5" s="7" t="s">
        <v>43</v>
      </c>
      <c r="E5" s="7" t="s">
        <v>58</v>
      </c>
      <c r="F5" s="7">
        <v>29.4</v>
      </c>
      <c r="G5" s="7">
        <v>11.8</v>
      </c>
      <c r="H5" s="7">
        <v>4.0</v>
      </c>
      <c r="I5" s="7">
        <v>0.9137747001339428</v>
      </c>
      <c r="J5" s="7">
        <v>0.016736697407653295</v>
      </c>
      <c r="K5" s="7">
        <v>0.0</v>
      </c>
      <c r="L5" s="7">
        <v>0.0</v>
      </c>
      <c r="M5" s="7">
        <v>0.32416386394155383</v>
      </c>
      <c r="N5" s="7">
        <v>0.0042322834076209265</v>
      </c>
      <c r="O5" s="7">
        <v>0.8232672897196263</v>
      </c>
      <c r="P5" s="15">
        <v>5.5056</v>
      </c>
      <c r="Q5" s="7">
        <v>0.33595620937393095</v>
      </c>
      <c r="R5" s="15">
        <v>0.00491</v>
      </c>
      <c r="S5" s="7">
        <v>0.3899378332082299</v>
      </c>
      <c r="T5" s="15">
        <v>0.05065</v>
      </c>
      <c r="U5" s="16">
        <v>-805.74</v>
      </c>
      <c r="V5" s="15">
        <v>21.961</v>
      </c>
      <c r="W5" s="15">
        <v>21.8574</v>
      </c>
      <c r="X5" s="15">
        <v>0.10360000000000014</v>
      </c>
      <c r="Y5" s="15">
        <v>1000.06</v>
      </c>
      <c r="Z5" s="15">
        <v>62.5887</v>
      </c>
      <c r="AA5" s="16">
        <v>-0.8125</v>
      </c>
      <c r="AB5" s="22">
        <v>0.986762205489434</v>
      </c>
    </row>
    <row r="6" ht="14.25" customHeight="1">
      <c r="A6" s="7">
        <v>8.0</v>
      </c>
      <c r="B6" s="7" t="s">
        <v>41</v>
      </c>
      <c r="C6" s="7" t="s">
        <v>42</v>
      </c>
      <c r="D6" s="7" t="s">
        <v>43</v>
      </c>
      <c r="E6" s="7" t="s">
        <v>58</v>
      </c>
      <c r="F6" s="7">
        <v>25.8</v>
      </c>
      <c r="G6" s="7">
        <v>10.8</v>
      </c>
      <c r="H6" s="7">
        <v>3.4</v>
      </c>
      <c r="I6" s="7">
        <v>0.9858046077215041</v>
      </c>
      <c r="J6" s="7">
        <v>0.018055997195027068</v>
      </c>
      <c r="K6" s="7">
        <v>0.0</v>
      </c>
      <c r="L6" s="7">
        <v>0.0</v>
      </c>
      <c r="M6" s="7">
        <v>0.807300146484719</v>
      </c>
      <c r="N6" s="7">
        <v>0.010540110712504491</v>
      </c>
      <c r="O6" s="7">
        <v>1.2832000000000001</v>
      </c>
      <c r="P6" s="15">
        <v>8.5814</v>
      </c>
      <c r="Q6" s="7">
        <v>1.128977078344167</v>
      </c>
      <c r="R6" s="15">
        <v>0.0165</v>
      </c>
      <c r="S6" s="7">
        <v>1.2707431144985277</v>
      </c>
      <c r="T6" s="15">
        <v>0.16506</v>
      </c>
      <c r="U6" s="15">
        <v>141.85</v>
      </c>
      <c r="V6" s="15">
        <v>21.9812</v>
      </c>
      <c r="W6" s="15">
        <v>21.2616</v>
      </c>
      <c r="X6" s="15">
        <v>0.7195999999999998</v>
      </c>
      <c r="Y6" s="15">
        <v>1000.18</v>
      </c>
      <c r="Z6" s="15">
        <v>65.4097</v>
      </c>
      <c r="AA6" s="15">
        <v>0.1437</v>
      </c>
      <c r="AB6" s="22">
        <v>-0.17452028175856205</v>
      </c>
    </row>
    <row r="7" ht="14.25" customHeight="1">
      <c r="A7" s="7">
        <v>11.0</v>
      </c>
      <c r="B7" s="7" t="s">
        <v>41</v>
      </c>
      <c r="C7" s="7" t="s">
        <v>42</v>
      </c>
      <c r="D7" s="7" t="s">
        <v>43</v>
      </c>
      <c r="E7" s="7" t="s">
        <v>58</v>
      </c>
      <c r="F7" s="7">
        <v>23.8</v>
      </c>
      <c r="G7" s="7">
        <v>10.2</v>
      </c>
      <c r="H7" s="7">
        <v>3.0</v>
      </c>
      <c r="I7" s="7">
        <v>1.5306877366336509</v>
      </c>
      <c r="J7" s="7">
        <v>0.028036076584181946</v>
      </c>
      <c r="K7" s="7">
        <v>0.0</v>
      </c>
      <c r="L7" s="7">
        <v>0.0</v>
      </c>
      <c r="M7" s="7">
        <v>0.0</v>
      </c>
      <c r="N7" s="7">
        <v>0.0</v>
      </c>
      <c r="O7" s="7">
        <v>0.7317233644859813</v>
      </c>
      <c r="P7" s="15">
        <v>4.8934</v>
      </c>
      <c r="Q7" s="7">
        <v>0.4769072870338693</v>
      </c>
      <c r="R7" s="15">
        <v>0.00697</v>
      </c>
      <c r="S7" s="7">
        <v>0.5370594915025887</v>
      </c>
      <c r="T7" s="15">
        <v>0.06976</v>
      </c>
      <c r="U7" s="16">
        <v>-139.67</v>
      </c>
      <c r="V7" s="15">
        <v>21.8815</v>
      </c>
      <c r="W7" s="15">
        <v>21.6263</v>
      </c>
      <c r="X7" s="15">
        <v>0.25519999999999854</v>
      </c>
      <c r="Y7" s="15">
        <v>999.76</v>
      </c>
      <c r="Z7" s="15">
        <v>63.9883</v>
      </c>
      <c r="AA7" s="16">
        <v>-0.1407</v>
      </c>
      <c r="AB7" s="22">
        <v>0.1708768520767549</v>
      </c>
    </row>
    <row r="8" ht="14.25" customHeight="1">
      <c r="A8" s="7">
        <v>14.0</v>
      </c>
      <c r="B8" s="7" t="s">
        <v>41</v>
      </c>
      <c r="C8" s="7" t="s">
        <v>42</v>
      </c>
      <c r="D8" s="7" t="s">
        <v>43</v>
      </c>
      <c r="E8" s="7" t="s">
        <v>58</v>
      </c>
      <c r="F8" s="7">
        <v>17.8</v>
      </c>
      <c r="G8" s="7">
        <v>7.2</v>
      </c>
      <c r="H8" s="7">
        <v>2.3</v>
      </c>
      <c r="I8" s="7">
        <v>1.0714560844798189</v>
      </c>
      <c r="J8" s="7">
        <v>0.019624789643332363</v>
      </c>
      <c r="K8" s="7">
        <v>0.0</v>
      </c>
      <c r="L8" s="7">
        <v>0.0</v>
      </c>
      <c r="M8" s="7">
        <v>0.37826039066017203</v>
      </c>
      <c r="N8" s="7">
        <v>0.004938567660459206</v>
      </c>
      <c r="O8" s="7">
        <v>1.1314392523364485</v>
      </c>
      <c r="P8" s="15">
        <v>7.5665</v>
      </c>
      <c r="Q8" s="7">
        <v>0.8498118371536094</v>
      </c>
      <c r="R8" s="15">
        <v>0.01242</v>
      </c>
      <c r="S8" s="7">
        <v>0.9633350655349616</v>
      </c>
      <c r="T8" s="15">
        <v>0.12513</v>
      </c>
      <c r="U8" s="15">
        <v>1.88</v>
      </c>
      <c r="V8" s="15">
        <v>21.9808</v>
      </c>
      <c r="W8" s="15">
        <v>21.549</v>
      </c>
      <c r="X8" s="15">
        <v>0.4317999999999991</v>
      </c>
      <c r="Y8" s="15">
        <v>999.96</v>
      </c>
      <c r="Z8" s="15">
        <v>64.263</v>
      </c>
      <c r="AA8" s="15">
        <v>0.0019</v>
      </c>
      <c r="AB8" s="22">
        <v>-0.002307505465144523</v>
      </c>
    </row>
    <row r="9" ht="14.25" customHeight="1">
      <c r="A9" s="7">
        <v>17.0</v>
      </c>
      <c r="B9" s="7" t="s">
        <v>41</v>
      </c>
      <c r="C9" s="7" t="s">
        <v>42</v>
      </c>
      <c r="D9" s="7" t="s">
        <v>43</v>
      </c>
      <c r="E9" s="7" t="s">
        <v>58</v>
      </c>
      <c r="F9" s="7">
        <v>19.0</v>
      </c>
      <c r="G9" s="7">
        <v>6.9</v>
      </c>
      <c r="H9" s="7">
        <v>2.3</v>
      </c>
      <c r="I9" s="7">
        <v>0.03136432415066781</v>
      </c>
      <c r="J9" s="7">
        <v>5.744689611436316E-4</v>
      </c>
      <c r="K9" s="7">
        <v>1.8775218735451602</v>
      </c>
      <c r="L9" s="7">
        <v>0.00580717515487518</v>
      </c>
      <c r="M9" s="7">
        <v>1.0192184715292485</v>
      </c>
      <c r="N9" s="7">
        <v>0.013306916364285867</v>
      </c>
      <c r="O9" s="7">
        <v>1.0654953271028036</v>
      </c>
      <c r="P9" s="15">
        <v>7.1255</v>
      </c>
      <c r="Q9" s="7">
        <v>0.6568593910366062</v>
      </c>
      <c r="R9" s="15">
        <v>0.0096</v>
      </c>
      <c r="S9" s="7">
        <v>0.7290644186538869</v>
      </c>
      <c r="T9" s="15">
        <v>0.0947</v>
      </c>
      <c r="U9" s="16">
        <v>-207.97</v>
      </c>
      <c r="V9" s="15">
        <v>21.7956</v>
      </c>
      <c r="W9" s="15">
        <v>20.994</v>
      </c>
      <c r="X9" s="15">
        <v>0.8016000000000005</v>
      </c>
      <c r="Y9" s="15">
        <v>1000.12</v>
      </c>
      <c r="Z9" s="15">
        <v>66.3176</v>
      </c>
      <c r="AA9" s="16">
        <v>-0.2102</v>
      </c>
      <c r="AB9" s="22">
        <v>0.25528297303862035</v>
      </c>
    </row>
    <row r="10" ht="14.25" customHeight="1">
      <c r="A10" s="7">
        <v>18.0</v>
      </c>
      <c r="B10" s="7" t="s">
        <v>41</v>
      </c>
      <c r="C10" s="7" t="s">
        <v>42</v>
      </c>
      <c r="D10" s="7" t="s">
        <v>43</v>
      </c>
      <c r="E10" s="7" t="s">
        <v>58</v>
      </c>
      <c r="F10" s="7">
        <v>16.6</v>
      </c>
      <c r="G10" s="7">
        <v>8.9</v>
      </c>
      <c r="H10" s="7">
        <v>2.1</v>
      </c>
      <c r="I10" s="7">
        <v>0.0</v>
      </c>
      <c r="J10" s="7">
        <v>0.0</v>
      </c>
      <c r="K10" s="7">
        <v>0.0</v>
      </c>
      <c r="L10" s="7">
        <v>0.0</v>
      </c>
      <c r="M10" s="7">
        <v>0.6409580808690754</v>
      </c>
      <c r="N10" s="7">
        <v>0.008368348703826647</v>
      </c>
      <c r="O10" s="7">
        <v>0.5157831775700935</v>
      </c>
      <c r="P10" s="15">
        <v>3.4493</v>
      </c>
      <c r="Q10" s="7">
        <v>0.14095107765993845</v>
      </c>
      <c r="R10" s="15">
        <v>0.00206</v>
      </c>
      <c r="S10" s="7">
        <v>0.15589814654425777</v>
      </c>
      <c r="T10" s="15">
        <v>0.02025</v>
      </c>
      <c r="U10" s="16">
        <v>-1674.53</v>
      </c>
      <c r="V10" s="15">
        <v>21.6836</v>
      </c>
      <c r="W10" s="15">
        <v>21.4127</v>
      </c>
      <c r="X10" s="15">
        <v>0.2708999999999975</v>
      </c>
      <c r="Y10" s="15">
        <v>1000.13</v>
      </c>
      <c r="Z10" s="15">
        <v>64.6596</v>
      </c>
      <c r="AA10" s="16">
        <v>-1.683</v>
      </c>
      <c r="AB10" s="22">
        <v>2.043964051493806</v>
      </c>
    </row>
    <row r="11" ht="14.25" customHeight="1">
      <c r="A11" s="7">
        <v>21.0</v>
      </c>
      <c r="B11" s="7" t="s">
        <v>41</v>
      </c>
      <c r="C11" s="7" t="s">
        <v>42</v>
      </c>
      <c r="D11" s="7" t="s">
        <v>45</v>
      </c>
      <c r="E11" s="7" t="s">
        <v>58</v>
      </c>
      <c r="F11" s="7">
        <v>15.5</v>
      </c>
      <c r="G11" s="7">
        <v>7.5</v>
      </c>
      <c r="H11" s="7">
        <v>2.2</v>
      </c>
      <c r="I11" s="7">
        <v>0.4760712421137365</v>
      </c>
      <c r="J11" s="7">
        <v>0.008719720870555198</v>
      </c>
      <c r="K11" s="7">
        <v>0.23559423135806085</v>
      </c>
      <c r="L11" s="7">
        <v>7.286929575904821E-4</v>
      </c>
      <c r="M11" s="7">
        <v>0.19343009045924267</v>
      </c>
      <c r="N11" s="7">
        <v>0.0025254232610358723</v>
      </c>
      <c r="O11" s="7">
        <v>0.9131364485981309</v>
      </c>
      <c r="P11" s="15">
        <v>6.1066</v>
      </c>
      <c r="Q11" s="7">
        <v>0.29216558330482384</v>
      </c>
      <c r="R11" s="15">
        <v>0.00427</v>
      </c>
      <c r="S11" s="7">
        <v>0.24543372404103395</v>
      </c>
      <c r="T11" s="15">
        <v>0.03188</v>
      </c>
      <c r="U11" s="16">
        <v>-1303.31</v>
      </c>
      <c r="V11" s="15">
        <v>21.4572</v>
      </c>
      <c r="W11" s="15">
        <v>20.8984</v>
      </c>
      <c r="X11" s="15">
        <v>0.5588000000000015</v>
      </c>
      <c r="Y11" s="15">
        <v>1000.51</v>
      </c>
      <c r="Z11" s="15">
        <v>74.28</v>
      </c>
      <c r="AA11" s="16">
        <v>-1.3147</v>
      </c>
      <c r="AB11" s="22">
        <v>1.5966723342239495</v>
      </c>
    </row>
    <row r="12" ht="14.25" customHeight="1">
      <c r="A12" s="7">
        <v>23.0</v>
      </c>
      <c r="B12" s="7" t="s">
        <v>41</v>
      </c>
      <c r="C12" s="7" t="s">
        <v>42</v>
      </c>
      <c r="D12" s="7" t="s">
        <v>45</v>
      </c>
      <c r="E12" s="7" t="s">
        <v>58</v>
      </c>
      <c r="F12" s="7">
        <v>15.7</v>
      </c>
      <c r="G12" s="7">
        <v>8.0</v>
      </c>
      <c r="H12" s="7">
        <v>2.0</v>
      </c>
      <c r="I12" s="7">
        <v>0.3185776080602608</v>
      </c>
      <c r="J12" s="7">
        <v>0.005835067469231736</v>
      </c>
      <c r="K12" s="7">
        <v>0.22077658024175745</v>
      </c>
      <c r="L12" s="7">
        <v>6.828619626877558E-4</v>
      </c>
      <c r="M12" s="7">
        <v>0.6757532387954517</v>
      </c>
      <c r="N12" s="7">
        <v>0.008822634285713418</v>
      </c>
      <c r="O12" s="7">
        <v>0.9091588785046729</v>
      </c>
      <c r="P12" s="15">
        <v>6.08</v>
      </c>
      <c r="Q12" s="7">
        <v>1.4464591173451933</v>
      </c>
      <c r="R12" s="15">
        <v>0.02114</v>
      </c>
      <c r="S12" s="7">
        <v>1.2105394845737822</v>
      </c>
      <c r="T12" s="15">
        <v>0.15724</v>
      </c>
      <c r="U12" s="15">
        <v>515.64</v>
      </c>
      <c r="V12" s="15">
        <v>21.6163</v>
      </c>
      <c r="W12" s="15">
        <v>21.3257</v>
      </c>
      <c r="X12" s="15">
        <v>0.29059999999999775</v>
      </c>
      <c r="Y12" s="15">
        <v>1000.02</v>
      </c>
      <c r="Z12" s="15">
        <v>72.4484</v>
      </c>
      <c r="AA12" s="15">
        <v>0.5205</v>
      </c>
      <c r="AB12" s="22">
        <v>-0.632135049793539</v>
      </c>
    </row>
    <row r="13" ht="14.25" customHeight="1">
      <c r="A13" s="7">
        <v>26.0</v>
      </c>
      <c r="B13" s="7" t="s">
        <v>41</v>
      </c>
      <c r="C13" s="7" t="s">
        <v>42</v>
      </c>
      <c r="D13" s="7" t="s">
        <v>45</v>
      </c>
      <c r="E13" s="7" t="s">
        <v>58</v>
      </c>
      <c r="F13" s="7">
        <v>27.5</v>
      </c>
      <c r="G13" s="7">
        <v>6.3</v>
      </c>
      <c r="H13" s="7">
        <v>2.6</v>
      </c>
      <c r="I13" s="7">
        <v>1.9799190678565377</v>
      </c>
      <c r="J13" s="7">
        <v>0.03626419764686034</v>
      </c>
      <c r="K13" s="7">
        <v>0.0</v>
      </c>
      <c r="L13" s="7">
        <v>0.0</v>
      </c>
      <c r="M13" s="7">
        <v>0.16307961185260006</v>
      </c>
      <c r="N13" s="7">
        <v>0.0021291674123475463</v>
      </c>
      <c r="O13" s="7">
        <v>1.3087700934579438</v>
      </c>
      <c r="P13" s="15">
        <v>8.7524</v>
      </c>
      <c r="Q13" s="7">
        <v>1.179609989736572</v>
      </c>
      <c r="R13" s="15">
        <v>0.01724</v>
      </c>
      <c r="S13" s="7">
        <v>1.1032199703601056</v>
      </c>
      <c r="T13" s="15">
        <v>0.1433</v>
      </c>
      <c r="U13" s="15">
        <v>158.18</v>
      </c>
      <c r="V13" s="15">
        <v>22.0728</v>
      </c>
      <c r="W13" s="15">
        <v>22.4078</v>
      </c>
      <c r="X13" s="15">
        <v>-0.33500000000000085</v>
      </c>
      <c r="Y13" s="15">
        <v>999.9</v>
      </c>
      <c r="Z13" s="15">
        <v>67.5514</v>
      </c>
      <c r="AA13" s="15">
        <v>0.1603</v>
      </c>
      <c r="AB13" s="22">
        <v>-0.19468059266456156</v>
      </c>
    </row>
    <row r="14" ht="14.25" customHeight="1">
      <c r="A14" s="7">
        <v>28.0</v>
      </c>
      <c r="B14" s="7" t="s">
        <v>41</v>
      </c>
      <c r="C14" s="7" t="s">
        <v>42</v>
      </c>
      <c r="D14" s="7" t="s">
        <v>45</v>
      </c>
      <c r="E14" s="7" t="s">
        <v>58</v>
      </c>
      <c r="F14" s="7">
        <v>20.0</v>
      </c>
      <c r="G14" s="7">
        <v>8.2</v>
      </c>
      <c r="H14" s="7">
        <v>2.8</v>
      </c>
      <c r="I14" s="7">
        <v>1.3930442144567918</v>
      </c>
      <c r="J14" s="7">
        <v>0.0255149978319906</v>
      </c>
      <c r="K14" s="7">
        <v>0.0</v>
      </c>
      <c r="L14" s="7">
        <v>0.0</v>
      </c>
      <c r="M14" s="7">
        <v>0.3081407338714125</v>
      </c>
      <c r="N14" s="7">
        <v>0.004023085421425161</v>
      </c>
      <c r="O14" s="7">
        <v>1.0822280373831776</v>
      </c>
      <c r="P14" s="15">
        <v>7.2374</v>
      </c>
      <c r="Q14" s="7">
        <v>0.09579199452617175</v>
      </c>
      <c r="R14" s="15">
        <v>0.0014</v>
      </c>
      <c r="S14" s="7">
        <v>0.08938160401870779</v>
      </c>
      <c r="T14" s="15">
        <v>0.01161</v>
      </c>
      <c r="U14" s="16">
        <v>-7225.61</v>
      </c>
      <c r="V14" s="15">
        <v>21.8835</v>
      </c>
      <c r="W14" s="15">
        <v>21.5069</v>
      </c>
      <c r="X14" s="15">
        <v>0.3765999999999998</v>
      </c>
      <c r="Y14" s="15">
        <v>1000.44</v>
      </c>
      <c r="Z14" s="15">
        <v>71.3997</v>
      </c>
      <c r="AA14" s="16">
        <v>-7.3016</v>
      </c>
      <c r="AB14" s="22">
        <v>8.86762205489434</v>
      </c>
    </row>
    <row r="15" ht="14.25" customHeight="1">
      <c r="A15" s="7">
        <v>30.0</v>
      </c>
      <c r="B15" s="7" t="s">
        <v>41</v>
      </c>
      <c r="C15" s="7" t="s">
        <v>42</v>
      </c>
      <c r="D15" s="7" t="s">
        <v>45</v>
      </c>
      <c r="E15" s="7" t="s">
        <v>58</v>
      </c>
      <c r="F15" s="7">
        <v>11.5</v>
      </c>
      <c r="G15" s="7">
        <v>7.8</v>
      </c>
      <c r="H15" s="7">
        <v>1.6</v>
      </c>
      <c r="I15" s="7">
        <v>0.0</v>
      </c>
      <c r="J15" s="7">
        <v>0.0</v>
      </c>
      <c r="K15" s="7">
        <v>1.4048701204013836</v>
      </c>
      <c r="L15" s="7">
        <v>0.004345263282401479</v>
      </c>
      <c r="M15" s="7">
        <v>1.1961812251866948</v>
      </c>
      <c r="N15" s="7">
        <v>0.015617342076037488</v>
      </c>
      <c r="O15" s="7">
        <v>0.8252112149532711</v>
      </c>
      <c r="P15" s="15">
        <v>5.5186</v>
      </c>
      <c r="Q15" s="7">
        <v>0.1156346219637359</v>
      </c>
      <c r="R15" s="15">
        <v>0.00169</v>
      </c>
      <c r="S15" s="7">
        <v>0.10616471312816368</v>
      </c>
      <c r="T15" s="15">
        <v>0.01379</v>
      </c>
      <c r="U15" s="16">
        <v>-4211.16</v>
      </c>
      <c r="V15" s="15">
        <v>21.8208</v>
      </c>
      <c r="W15" s="15">
        <v>21.4289</v>
      </c>
      <c r="X15" s="15">
        <v>0.3918999999999997</v>
      </c>
      <c r="Y15" s="15">
        <v>999.95</v>
      </c>
      <c r="Z15" s="15">
        <v>71.7772</v>
      </c>
      <c r="AA15" s="16">
        <v>-4.2465</v>
      </c>
      <c r="AB15" s="22">
        <v>5.1572747145980085</v>
      </c>
    </row>
    <row r="16" ht="14.25" customHeight="1">
      <c r="A16" s="7">
        <v>31.0</v>
      </c>
      <c r="B16" s="7" t="s">
        <v>41</v>
      </c>
      <c r="C16" s="7" t="s">
        <v>42</v>
      </c>
      <c r="D16" s="7" t="s">
        <v>45</v>
      </c>
      <c r="E16" s="7" t="s">
        <v>58</v>
      </c>
      <c r="F16" s="7">
        <v>25.6</v>
      </c>
      <c r="G16" s="7">
        <v>8.0</v>
      </c>
      <c r="H16" s="7">
        <v>2.7</v>
      </c>
      <c r="I16" s="7">
        <v>1.7888180391025035</v>
      </c>
      <c r="J16" s="7">
        <v>0.032763991204201454</v>
      </c>
      <c r="K16" s="7">
        <v>0.9002746003537089</v>
      </c>
      <c r="L16" s="7">
        <v>0.0027845493388940212</v>
      </c>
      <c r="M16" s="7">
        <v>0.15692417459567812</v>
      </c>
      <c r="N16" s="7">
        <v>0.0020488020235211735</v>
      </c>
      <c r="O16" s="7">
        <v>0.3969196261682243</v>
      </c>
      <c r="P16" s="15">
        <v>2.6544</v>
      </c>
      <c r="Q16" s="7">
        <v>0.0376325692781389</v>
      </c>
      <c r="R16" s="15">
        <v>5.5E-4</v>
      </c>
      <c r="S16" s="7">
        <v>0.034798006043459014</v>
      </c>
      <c r="T16" s="15">
        <v>0.00452</v>
      </c>
      <c r="U16" s="16">
        <v>-6698.1</v>
      </c>
      <c r="V16" s="15">
        <v>21.9176</v>
      </c>
      <c r="W16" s="15">
        <v>21.8683</v>
      </c>
      <c r="X16" s="15">
        <v>0.04929999999999879</v>
      </c>
      <c r="Y16" s="15">
        <v>1000.07</v>
      </c>
      <c r="Z16" s="15">
        <v>70.2738</v>
      </c>
      <c r="AA16" s="16">
        <v>-6.7244</v>
      </c>
      <c r="AB16" s="22">
        <v>8.166626184114646</v>
      </c>
    </row>
    <row r="17" ht="14.25" customHeight="1">
      <c r="A17" s="7">
        <v>34.0</v>
      </c>
      <c r="B17" s="7" t="s">
        <v>41</v>
      </c>
      <c r="C17" s="7" t="s">
        <v>42</v>
      </c>
      <c r="D17" s="7" t="s">
        <v>45</v>
      </c>
      <c r="E17" s="7" t="s">
        <v>58</v>
      </c>
      <c r="F17" s="7">
        <v>21.5</v>
      </c>
      <c r="G17" s="7">
        <v>7.7</v>
      </c>
      <c r="H17" s="7">
        <v>2.6</v>
      </c>
      <c r="I17" s="7">
        <v>1.4911491838335929</v>
      </c>
      <c r="J17" s="7">
        <v>0.027311888451096084</v>
      </c>
      <c r="K17" s="7">
        <v>0.0</v>
      </c>
      <c r="L17" s="7">
        <v>0.0</v>
      </c>
      <c r="M17" s="7">
        <v>0.16307961185260006</v>
      </c>
      <c r="N17" s="7">
        <v>0.0021291674123475463</v>
      </c>
      <c r="O17" s="7">
        <v>0.8472672897196262</v>
      </c>
      <c r="P17" s="15">
        <v>5.6661</v>
      </c>
      <c r="Q17" s="7">
        <v>0.1915839890523435</v>
      </c>
      <c r="R17" s="15">
        <v>0.0028</v>
      </c>
      <c r="S17" s="7">
        <v>0.1752988047808765</v>
      </c>
      <c r="T17" s="15">
        <v>0.02277</v>
      </c>
      <c r="U17" s="16">
        <v>-2246.81</v>
      </c>
      <c r="V17" s="15">
        <v>21.8613</v>
      </c>
      <c r="W17" s="15">
        <v>21.5575</v>
      </c>
      <c r="X17" s="15">
        <v>0.30379999999999896</v>
      </c>
      <c r="Y17" s="15">
        <v>1000.08</v>
      </c>
      <c r="Z17" s="15">
        <v>71.4276</v>
      </c>
      <c r="AA17" s="16">
        <v>-2.2659</v>
      </c>
      <c r="AB17" s="22">
        <v>2.7518824386689333</v>
      </c>
    </row>
    <row r="18" ht="14.25" customHeight="1">
      <c r="A18" s="7">
        <v>36.0</v>
      </c>
      <c r="B18" s="7" t="s">
        <v>41</v>
      </c>
      <c r="C18" s="7" t="s">
        <v>42</v>
      </c>
      <c r="D18" s="7" t="s">
        <v>45</v>
      </c>
      <c r="E18" s="7" t="s">
        <v>58</v>
      </c>
      <c r="F18" s="7">
        <v>19.7</v>
      </c>
      <c r="G18" s="7">
        <v>9.5</v>
      </c>
      <c r="H18" s="7">
        <v>2.7</v>
      </c>
      <c r="I18" s="7">
        <v>0.18627496286429335</v>
      </c>
      <c r="J18" s="7">
        <v>0.0034118122198223966</v>
      </c>
      <c r="K18" s="7">
        <v>0.18573196286570695</v>
      </c>
      <c r="L18" s="7">
        <v>5.744689611436316E-4</v>
      </c>
      <c r="M18" s="7">
        <v>0.15692417459567812</v>
      </c>
      <c r="N18" s="7">
        <v>0.0020488020235211735</v>
      </c>
      <c r="O18" s="7">
        <v>0.7567102803738318</v>
      </c>
      <c r="P18" s="15">
        <v>5.0605</v>
      </c>
      <c r="Q18" s="7">
        <v>0.695176188847075</v>
      </c>
      <c r="R18" s="15">
        <v>0.01016</v>
      </c>
      <c r="S18" s="7">
        <v>0.6754816482860827</v>
      </c>
      <c r="T18" s="15">
        <v>0.08774</v>
      </c>
      <c r="U18" s="15">
        <v>182.12</v>
      </c>
      <c r="V18" s="15">
        <v>22.2013</v>
      </c>
      <c r="W18" s="15">
        <v>22.756</v>
      </c>
      <c r="X18" s="15">
        <v>-0.5547000000000004</v>
      </c>
      <c r="Y18" s="15">
        <v>1000.0</v>
      </c>
      <c r="Z18" s="15">
        <v>66.1972</v>
      </c>
      <c r="AA18" s="15">
        <v>0.1835</v>
      </c>
      <c r="AB18" s="22">
        <v>-0.2228564488705368</v>
      </c>
    </row>
    <row r="19" ht="14.25" customHeight="1">
      <c r="A19" s="7">
        <v>37.0</v>
      </c>
      <c r="B19" s="7" t="s">
        <v>41</v>
      </c>
      <c r="C19" s="7" t="s">
        <v>42</v>
      </c>
      <c r="D19" s="7" t="s">
        <v>45</v>
      </c>
      <c r="E19" s="7" t="s">
        <v>58</v>
      </c>
      <c r="F19" s="7">
        <v>12.3</v>
      </c>
      <c r="G19" s="7">
        <v>7.4</v>
      </c>
      <c r="H19" s="7">
        <v>2.0</v>
      </c>
      <c r="I19" s="7">
        <v>0.07318645850467603</v>
      </c>
      <c r="J19" s="7">
        <v>0.001340483173971646</v>
      </c>
      <c r="K19" s="7">
        <v>0.0</v>
      </c>
      <c r="L19" s="7">
        <v>0.0</v>
      </c>
      <c r="M19" s="7">
        <v>0.21327736970695735</v>
      </c>
      <c r="N19" s="7">
        <v>0.002784549338894035</v>
      </c>
      <c r="O19" s="7">
        <v>0.9587588785046729</v>
      </c>
      <c r="P19" s="15">
        <v>6.4117</v>
      </c>
      <c r="Q19" s="7">
        <v>0.1142661648990763</v>
      </c>
      <c r="R19" s="15">
        <v>0.00167</v>
      </c>
      <c r="S19" s="7">
        <v>0.09669534422695691</v>
      </c>
      <c r="T19" s="15">
        <v>0.01256</v>
      </c>
      <c r="U19" s="16">
        <v>-5132.54</v>
      </c>
      <c r="V19" s="15">
        <v>21.483</v>
      </c>
      <c r="W19" s="15">
        <v>20.9222</v>
      </c>
      <c r="X19" s="15">
        <v>0.5608000000000004</v>
      </c>
      <c r="Y19" s="15">
        <v>1000.53</v>
      </c>
      <c r="Z19" s="15">
        <v>74.3523</v>
      </c>
      <c r="AA19" s="16">
        <v>-5.1796</v>
      </c>
      <c r="AB19" s="22">
        <v>6.290502793296089</v>
      </c>
    </row>
    <row r="20" ht="14.25" customHeight="1">
      <c r="A20" s="7">
        <v>39.0</v>
      </c>
      <c r="B20" s="7" t="s">
        <v>41</v>
      </c>
      <c r="C20" s="7" t="s">
        <v>42</v>
      </c>
      <c r="D20" s="7" t="s">
        <v>45</v>
      </c>
      <c r="E20" s="7" t="s">
        <v>58</v>
      </c>
      <c r="F20" s="7">
        <v>21.8</v>
      </c>
      <c r="G20" s="7">
        <v>8.3</v>
      </c>
      <c r="H20" s="7">
        <v>2.4</v>
      </c>
      <c r="I20" s="7">
        <v>0.9728982938098593</v>
      </c>
      <c r="J20" s="7">
        <v>0.01781960514942138</v>
      </c>
      <c r="K20" s="7">
        <v>0.6461406960932115</v>
      </c>
      <c r="L20" s="7">
        <v>0.001998513173016303</v>
      </c>
      <c r="M20" s="7">
        <v>0.36179305385837796</v>
      </c>
      <c r="N20" s="7">
        <v>0.004723570111174982</v>
      </c>
      <c r="O20" s="7">
        <v>1.273644859813084</v>
      </c>
      <c r="P20" s="15">
        <v>8.5175</v>
      </c>
      <c r="Q20" s="7">
        <v>0.10673965104344851</v>
      </c>
      <c r="R20" s="15">
        <v>0.00156</v>
      </c>
      <c r="S20" s="7">
        <v>0.0968493177050253</v>
      </c>
      <c r="T20" s="15">
        <v>0.01258</v>
      </c>
      <c r="U20" s="16">
        <v>-7723.69</v>
      </c>
      <c r="V20" s="15">
        <v>21.8558</v>
      </c>
      <c r="W20" s="15">
        <v>21.1266</v>
      </c>
      <c r="X20" s="15">
        <v>0.7291999999999987</v>
      </c>
      <c r="Y20" s="15">
        <v>1000.05</v>
      </c>
      <c r="Z20" s="15">
        <v>73.6573</v>
      </c>
      <c r="AA20" s="16">
        <v>-7.8232</v>
      </c>
      <c r="AB20" s="22">
        <v>9.501093028904542</v>
      </c>
    </row>
    <row r="21" ht="14.25" customHeight="1">
      <c r="A21" s="7">
        <v>2.0</v>
      </c>
      <c r="B21" s="7" t="s">
        <v>46</v>
      </c>
      <c r="C21" s="7" t="s">
        <v>42</v>
      </c>
      <c r="D21" s="7" t="s">
        <v>43</v>
      </c>
      <c r="E21" s="7" t="s">
        <v>58</v>
      </c>
      <c r="F21" s="7">
        <v>20.0</v>
      </c>
      <c r="G21" s="7">
        <v>9.5</v>
      </c>
      <c r="H21" s="7">
        <v>2.8</v>
      </c>
      <c r="I21" s="7">
        <v>0.4643063801582456</v>
      </c>
      <c r="J21" s="7">
        <v>0.008504235658978426</v>
      </c>
      <c r="K21" s="7">
        <v>0.0</v>
      </c>
      <c r="L21" s="7">
        <v>0.0</v>
      </c>
      <c r="M21" s="7">
        <v>0.6409580808690764</v>
      </c>
      <c r="N21" s="7">
        <v>0.008368348703826661</v>
      </c>
      <c r="O21" s="7">
        <v>0.9944224299065421</v>
      </c>
      <c r="P21" s="15">
        <v>6.6502</v>
      </c>
      <c r="Q21" s="7">
        <v>0.45638043106397536</v>
      </c>
      <c r="R21" s="15">
        <v>0.00667</v>
      </c>
      <c r="S21" s="7">
        <v>0.5063417826279423</v>
      </c>
      <c r="T21" s="15">
        <v>0.06577</v>
      </c>
      <c r="U21" s="16">
        <v>-611.49</v>
      </c>
      <c r="V21" s="15">
        <v>21.7772</v>
      </c>
      <c r="W21" s="15">
        <v>20.9567</v>
      </c>
      <c r="X21" s="15">
        <v>0.8204999999999991</v>
      </c>
      <c r="Y21" s="15">
        <v>1000.24</v>
      </c>
      <c r="Z21" s="15">
        <v>66.5817</v>
      </c>
      <c r="AA21" s="16">
        <v>-0.6176</v>
      </c>
      <c r="AB21" s="22">
        <v>0.7500607238280301</v>
      </c>
    </row>
    <row r="22" ht="14.25" customHeight="1">
      <c r="A22" s="7">
        <v>6.0</v>
      </c>
      <c r="B22" s="7" t="s">
        <v>46</v>
      </c>
      <c r="C22" s="7" t="s">
        <v>42</v>
      </c>
      <c r="D22" s="7" t="s">
        <v>43</v>
      </c>
      <c r="E22" s="7" t="s">
        <v>58</v>
      </c>
      <c r="F22" s="7">
        <v>24.4</v>
      </c>
      <c r="G22" s="7">
        <v>10.0</v>
      </c>
      <c r="H22" s="7">
        <v>2.3</v>
      </c>
      <c r="I22" s="7">
        <v>1.8890595383781967</v>
      </c>
      <c r="J22" s="7">
        <v>0.03460001450493505</v>
      </c>
      <c r="K22" s="7">
        <v>0.0</v>
      </c>
      <c r="L22" s="7">
        <v>0.0</v>
      </c>
      <c r="M22" s="7">
        <v>0.18483030020092936</v>
      </c>
      <c r="N22" s="7">
        <v>0.0024131443994233337</v>
      </c>
      <c r="O22" s="7">
        <v>0.874781308411215</v>
      </c>
      <c r="P22" s="15">
        <v>5.8501</v>
      </c>
      <c r="Q22" s="7">
        <v>0.9189189189189189</v>
      </c>
      <c r="R22" s="15">
        <v>0.01343</v>
      </c>
      <c r="S22" s="7">
        <v>1.010450949823893</v>
      </c>
      <c r="T22" s="15">
        <v>0.13125</v>
      </c>
      <c r="U22" s="15">
        <v>281.19</v>
      </c>
      <c r="V22" s="15">
        <v>21.7109</v>
      </c>
      <c r="W22" s="15">
        <v>20.2668</v>
      </c>
      <c r="X22" s="15">
        <v>1.4440999999999988</v>
      </c>
      <c r="Y22" s="15">
        <v>1000.1</v>
      </c>
      <c r="Z22" s="15">
        <v>68.8826</v>
      </c>
      <c r="AA22" s="15">
        <v>0.2837</v>
      </c>
      <c r="AB22" s="22">
        <v>-0.3445470002428953</v>
      </c>
    </row>
    <row r="23" ht="14.25" customHeight="1">
      <c r="A23" s="7">
        <v>7.0</v>
      </c>
      <c r="B23" s="7" t="s">
        <v>46</v>
      </c>
      <c r="C23" s="7" t="s">
        <v>42</v>
      </c>
      <c r="D23" s="7" t="s">
        <v>43</v>
      </c>
      <c r="E23" s="7" t="s">
        <v>58</v>
      </c>
      <c r="F23" s="7">
        <v>23.0</v>
      </c>
      <c r="G23" s="7">
        <v>11.3</v>
      </c>
      <c r="H23" s="7">
        <v>3.1</v>
      </c>
      <c r="I23" s="7">
        <v>0.3847487618132315</v>
      </c>
      <c r="J23" s="7">
        <v>0.007047058321371147</v>
      </c>
      <c r="K23" s="7">
        <v>0.0</v>
      </c>
      <c r="L23" s="7">
        <v>0.0</v>
      </c>
      <c r="M23" s="7">
        <v>0.42321214855290124</v>
      </c>
      <c r="N23" s="7">
        <v>0.005525457811506679</v>
      </c>
      <c r="O23" s="7">
        <v>1.3390654205607477</v>
      </c>
      <c r="P23" s="15">
        <v>8.955</v>
      </c>
      <c r="Q23" s="7">
        <v>1.62709544988026</v>
      </c>
      <c r="R23" s="15">
        <v>0.02378</v>
      </c>
      <c r="S23" s="7">
        <v>1.7806262871220433</v>
      </c>
      <c r="T23" s="15">
        <v>0.23129</v>
      </c>
      <c r="U23" s="15">
        <v>369.52</v>
      </c>
      <c r="V23" s="15">
        <v>21.774</v>
      </c>
      <c r="W23" s="15">
        <v>22.0569</v>
      </c>
      <c r="X23" s="15">
        <v>-0.28289999999999793</v>
      </c>
      <c r="Y23" s="15">
        <v>1000.84</v>
      </c>
      <c r="Z23" s="15">
        <v>61.5996</v>
      </c>
      <c r="AA23" s="15">
        <v>0.3744</v>
      </c>
      <c r="AB23" s="22">
        <v>-0.4547000242895312</v>
      </c>
    </row>
    <row r="24" ht="14.25" customHeight="1">
      <c r="A24" s="7">
        <v>9.0</v>
      </c>
      <c r="B24" s="7" t="s">
        <v>46</v>
      </c>
      <c r="C24" s="7" t="s">
        <v>42</v>
      </c>
      <c r="D24" s="7" t="s">
        <v>43</v>
      </c>
      <c r="E24" s="7" t="s">
        <v>58</v>
      </c>
      <c r="F24" s="7">
        <v>16.8</v>
      </c>
      <c r="G24" s="7">
        <v>8.5</v>
      </c>
      <c r="H24" s="7">
        <v>2.7</v>
      </c>
      <c r="I24" s="7">
        <v>0.05340506600756563</v>
      </c>
      <c r="J24" s="7">
        <v>9.78167188994572E-4</v>
      </c>
      <c r="K24" s="7">
        <v>0.41791276019312884</v>
      </c>
      <c r="L24" s="7">
        <v>0.0012926041672773475</v>
      </c>
      <c r="M24" s="7">
        <v>0.15692417459567812</v>
      </c>
      <c r="N24" s="7">
        <v>0.0020488020235211735</v>
      </c>
      <c r="O24" s="7">
        <v>0.8766355140186916</v>
      </c>
      <c r="P24" s="15">
        <v>5.8625</v>
      </c>
      <c r="Q24" s="7">
        <v>0.5419089976052002</v>
      </c>
      <c r="R24" s="15">
        <v>0.00792</v>
      </c>
      <c r="S24" s="7">
        <v>0.6175106337933292</v>
      </c>
      <c r="T24" s="15">
        <v>0.08021</v>
      </c>
      <c r="U24" s="16">
        <v>-202.97</v>
      </c>
      <c r="V24" s="15">
        <v>21.8725</v>
      </c>
      <c r="W24" s="15">
        <v>21.9275</v>
      </c>
      <c r="X24" s="15">
        <v>-0.054999999999999716</v>
      </c>
      <c r="Y24" s="15">
        <v>1000.2</v>
      </c>
      <c r="Z24" s="15">
        <v>62.2264</v>
      </c>
      <c r="AA24" s="16">
        <v>-0.2048</v>
      </c>
      <c r="AB24" s="22">
        <v>0.2487247996113675</v>
      </c>
    </row>
    <row r="25" ht="14.25" customHeight="1">
      <c r="A25" s="7">
        <v>13.0</v>
      </c>
      <c r="B25" s="7" t="s">
        <v>46</v>
      </c>
      <c r="C25" s="7" t="s">
        <v>42</v>
      </c>
      <c r="D25" s="7" t="s">
        <v>43</v>
      </c>
      <c r="E25" s="7" t="s">
        <v>58</v>
      </c>
      <c r="F25" s="7">
        <v>17.1</v>
      </c>
      <c r="G25" s="7">
        <v>9.0</v>
      </c>
      <c r="H25" s="7">
        <v>2.0</v>
      </c>
      <c r="I25" s="7">
        <v>0.0</v>
      </c>
      <c r="J25" s="7">
        <v>0.0</v>
      </c>
      <c r="K25" s="7">
        <v>0.0</v>
      </c>
      <c r="L25" s="7">
        <v>0.0</v>
      </c>
      <c r="M25" s="7">
        <v>1.1961812251866955</v>
      </c>
      <c r="N25" s="7">
        <v>0.015617342076037495</v>
      </c>
      <c r="O25" s="7">
        <v>0.5099514018691589</v>
      </c>
      <c r="P25" s="15">
        <v>3.4103</v>
      </c>
      <c r="Q25" s="7">
        <v>0.021211084502223743</v>
      </c>
      <c r="R25" s="15">
        <v>3.1E-4</v>
      </c>
      <c r="S25" s="7">
        <v>0.02386588910060242</v>
      </c>
      <c r="T25" s="15">
        <v>0.0031</v>
      </c>
      <c r="U25" s="16">
        <v>-16429.84</v>
      </c>
      <c r="V25" s="15">
        <v>21.7448</v>
      </c>
      <c r="W25" s="15">
        <v>21.2523</v>
      </c>
      <c r="X25" s="15">
        <v>0.4924999999999997</v>
      </c>
      <c r="Y25" s="15">
        <v>1000.32</v>
      </c>
      <c r="Z25" s="15">
        <v>65.2249</v>
      </c>
      <c r="AA25" s="16">
        <v>-16.5089</v>
      </c>
      <c r="AB25" s="22">
        <v>20.049672091328638</v>
      </c>
    </row>
    <row r="26" ht="14.25" customHeight="1">
      <c r="A26" s="7">
        <v>15.0</v>
      </c>
      <c r="B26" s="7" t="s">
        <v>46</v>
      </c>
      <c r="C26" s="7" t="s">
        <v>42</v>
      </c>
      <c r="D26" s="7" t="s">
        <v>43</v>
      </c>
      <c r="E26" s="7" t="s">
        <v>58</v>
      </c>
      <c r="F26" s="7">
        <v>15.0</v>
      </c>
      <c r="G26" s="7">
        <v>5.4</v>
      </c>
      <c r="H26" s="7">
        <v>1.7</v>
      </c>
      <c r="I26" s="7">
        <v>0.0</v>
      </c>
      <c r="J26" s="7">
        <v>0.0</v>
      </c>
      <c r="K26" s="7">
        <v>0.0</v>
      </c>
      <c r="L26" s="7">
        <v>0.0</v>
      </c>
      <c r="M26" s="7">
        <v>1.448258227353795</v>
      </c>
      <c r="N26" s="7">
        <v>0.018908459416331146</v>
      </c>
      <c r="O26" s="7">
        <v>1.4808523364485981</v>
      </c>
      <c r="P26" s="15">
        <v>9.9032</v>
      </c>
      <c r="Q26" s="7">
        <v>1.7180978446801232</v>
      </c>
      <c r="R26" s="15">
        <v>0.02511</v>
      </c>
      <c r="S26" s="7">
        <v>1.833285216621437</v>
      </c>
      <c r="T26" s="15">
        <v>0.23813</v>
      </c>
      <c r="U26" s="15">
        <v>339.17</v>
      </c>
      <c r="V26" s="15">
        <v>21.7592</v>
      </c>
      <c r="W26" s="15">
        <v>21.2099</v>
      </c>
      <c r="X26" s="15">
        <v>0.5492999999999988</v>
      </c>
      <c r="Y26" s="15">
        <v>1000.19</v>
      </c>
      <c r="Z26" s="15">
        <v>65.6636</v>
      </c>
      <c r="AA26" s="15">
        <v>0.3443</v>
      </c>
      <c r="AB26" s="22">
        <v>-0.41814427981539953</v>
      </c>
    </row>
    <row r="27" ht="14.25" customHeight="1">
      <c r="A27" s="7">
        <v>16.0</v>
      </c>
      <c r="B27" s="7" t="s">
        <v>46</v>
      </c>
      <c r="C27" s="7" t="s">
        <v>42</v>
      </c>
      <c r="D27" s="7" t="s">
        <v>43</v>
      </c>
      <c r="E27" s="7" t="s">
        <v>58</v>
      </c>
      <c r="F27" s="7">
        <v>12.2</v>
      </c>
      <c r="G27" s="7">
        <v>10.7</v>
      </c>
      <c r="H27" s="7">
        <v>2.1</v>
      </c>
      <c r="I27" s="7">
        <v>0.5306812275662717</v>
      </c>
      <c r="J27" s="7">
        <v>0.009719957364103832</v>
      </c>
      <c r="K27" s="7">
        <v>0.0</v>
      </c>
      <c r="L27" s="7">
        <v>0.0</v>
      </c>
      <c r="M27" s="7">
        <v>0.4161467312068243</v>
      </c>
      <c r="N27" s="7">
        <v>0.005433211722636298</v>
      </c>
      <c r="O27" s="7">
        <v>1.0244037383177569</v>
      </c>
      <c r="P27" s="15">
        <v>6.8507</v>
      </c>
      <c r="Q27" s="7">
        <v>0.858022579541567</v>
      </c>
      <c r="R27" s="15">
        <v>0.01254</v>
      </c>
      <c r="S27" s="7">
        <v>0.963104105317859</v>
      </c>
      <c r="T27" s="15">
        <v>0.1251</v>
      </c>
      <c r="U27" s="15">
        <v>103.83</v>
      </c>
      <c r="V27" s="15">
        <v>21.9172</v>
      </c>
      <c r="W27" s="15">
        <v>21.7128</v>
      </c>
      <c r="X27" s="15">
        <v>0.2043999999999997</v>
      </c>
      <c r="Y27" s="15">
        <v>1000.53</v>
      </c>
      <c r="Z27" s="15">
        <v>63.593</v>
      </c>
      <c r="AA27" s="15">
        <v>0.1049</v>
      </c>
      <c r="AB27" s="22">
        <v>-0.1273985912071897</v>
      </c>
    </row>
    <row r="28" ht="14.25" customHeight="1">
      <c r="A28" s="7">
        <v>19.0</v>
      </c>
      <c r="B28" s="7" t="s">
        <v>46</v>
      </c>
      <c r="C28" s="7" t="s">
        <v>42</v>
      </c>
      <c r="D28" s="7" t="s">
        <v>43</v>
      </c>
      <c r="E28" s="7" t="s">
        <v>58</v>
      </c>
      <c r="F28" s="7">
        <v>14.3</v>
      </c>
      <c r="G28" s="7">
        <v>7.5</v>
      </c>
      <c r="H28" s="7">
        <v>1.9</v>
      </c>
      <c r="I28" s="7">
        <v>0.06284124390439988</v>
      </c>
      <c r="J28" s="7">
        <v>0.0011510002233529881</v>
      </c>
      <c r="K28" s="7">
        <v>1.2109288464857453</v>
      </c>
      <c r="L28" s="7">
        <v>0.0037454029221804103</v>
      </c>
      <c r="M28" s="7">
        <v>0.22481134966225208</v>
      </c>
      <c r="N28" s="7">
        <v>0.002935136981190363</v>
      </c>
      <c r="O28" s="7">
        <v>0.7243514018691589</v>
      </c>
      <c r="P28" s="15">
        <v>4.8441</v>
      </c>
      <c r="Q28" s="7">
        <v>0.586383852206637</v>
      </c>
      <c r="R28" s="15">
        <v>0.00857</v>
      </c>
      <c r="S28" s="7">
        <v>0.6651654252554998</v>
      </c>
      <c r="T28" s="15">
        <v>0.0864</v>
      </c>
      <c r="U28" s="15">
        <v>77.98</v>
      </c>
      <c r="V28" s="15">
        <v>21.9002</v>
      </c>
      <c r="W28" s="15">
        <v>21.7441</v>
      </c>
      <c r="X28" s="15">
        <v>0.15610000000000213</v>
      </c>
      <c r="Y28" s="15">
        <v>1000.26</v>
      </c>
      <c r="Z28" s="15">
        <v>63.2587</v>
      </c>
      <c r="AA28" s="15">
        <v>0.0785</v>
      </c>
      <c r="AB28" s="22">
        <v>-0.09533641000728686</v>
      </c>
    </row>
    <row r="29" ht="14.25" customHeight="1">
      <c r="A29" s="7">
        <v>20.0</v>
      </c>
      <c r="B29" s="7" t="s">
        <v>46</v>
      </c>
      <c r="C29" s="7" t="s">
        <v>42</v>
      </c>
      <c r="D29" s="7" t="s">
        <v>43</v>
      </c>
      <c r="E29" s="7" t="s">
        <v>58</v>
      </c>
      <c r="F29" s="7">
        <v>16.0</v>
      </c>
      <c r="G29" s="7">
        <v>8.0</v>
      </c>
      <c r="H29" s="7">
        <v>1.9</v>
      </c>
      <c r="I29" s="7">
        <v>0.0</v>
      </c>
      <c r="J29" s="7">
        <v>0.0</v>
      </c>
      <c r="K29" s="7">
        <v>0.22077658024175745</v>
      </c>
      <c r="L29" s="7">
        <v>6.828619626877558E-4</v>
      </c>
      <c r="M29" s="7">
        <v>0.9829038554797391</v>
      </c>
      <c r="N29" s="7">
        <v>0.012832792737143474</v>
      </c>
      <c r="O29" s="7">
        <v>1.020814953271028</v>
      </c>
      <c r="P29" s="15">
        <v>6.8267</v>
      </c>
      <c r="Q29" s="7">
        <v>0.23947998631542936</v>
      </c>
      <c r="R29" s="15">
        <v>0.0035</v>
      </c>
      <c r="S29" s="7">
        <v>0.237427103181477</v>
      </c>
      <c r="T29" s="15">
        <v>0.03084</v>
      </c>
      <c r="U29" s="16">
        <v>-2130.36</v>
      </c>
      <c r="V29" s="15">
        <v>21.614</v>
      </c>
      <c r="W29" s="15">
        <v>20.7022</v>
      </c>
      <c r="X29" s="15">
        <v>0.9117999999999995</v>
      </c>
      <c r="Y29" s="15">
        <v>1000.17</v>
      </c>
      <c r="Z29" s="15">
        <v>70.8826</v>
      </c>
      <c r="AA29" s="16">
        <v>-2.1521</v>
      </c>
      <c r="AB29" s="22">
        <v>2.613675006072383</v>
      </c>
    </row>
    <row r="30" ht="14.25" customHeight="1">
      <c r="A30" s="7">
        <v>22.0</v>
      </c>
      <c r="B30" s="7" t="s">
        <v>46</v>
      </c>
      <c r="C30" s="7" t="s">
        <v>42</v>
      </c>
      <c r="D30" s="7" t="s">
        <v>45</v>
      </c>
      <c r="E30" s="7" t="s">
        <v>58</v>
      </c>
      <c r="F30" s="7">
        <v>19.3</v>
      </c>
      <c r="G30" s="7">
        <v>7.5</v>
      </c>
      <c r="H30" s="7">
        <v>1.8</v>
      </c>
      <c r="I30" s="7">
        <v>0.0</v>
      </c>
      <c r="J30" s="7">
        <v>0.0</v>
      </c>
      <c r="K30" s="7">
        <v>1.2109288464857453</v>
      </c>
      <c r="L30" s="7">
        <v>0.0037454029221804103</v>
      </c>
      <c r="M30" s="7">
        <v>0.7580925058174866</v>
      </c>
      <c r="N30" s="7">
        <v>0.009897655755953104</v>
      </c>
      <c r="O30" s="7">
        <v>0.819573831775701</v>
      </c>
      <c r="P30" s="15">
        <v>5.4809</v>
      </c>
      <c r="Q30" s="7">
        <v>0.2244269586041738</v>
      </c>
      <c r="R30" s="15">
        <v>0.00328</v>
      </c>
      <c r="S30" s="7">
        <v>0.2082491290875147</v>
      </c>
      <c r="T30" s="15">
        <v>0.02705</v>
      </c>
      <c r="U30" s="16">
        <v>-1684.51</v>
      </c>
      <c r="V30" s="15">
        <v>21.9229</v>
      </c>
      <c r="W30" s="15">
        <v>21.7565</v>
      </c>
      <c r="X30" s="15">
        <v>0.16639999999999944</v>
      </c>
      <c r="Y30" s="15">
        <v>1000.07</v>
      </c>
      <c r="Z30" s="15">
        <v>70.5002</v>
      </c>
      <c r="AA30" s="16">
        <v>-1.6984</v>
      </c>
      <c r="AB30" s="22">
        <v>2.0626669905270827</v>
      </c>
    </row>
    <row r="31" ht="14.25" customHeight="1">
      <c r="A31" s="7">
        <v>24.0</v>
      </c>
      <c r="B31" s="7" t="s">
        <v>46</v>
      </c>
      <c r="C31" s="7" t="s">
        <v>42</v>
      </c>
      <c r="D31" s="7" t="s">
        <v>45</v>
      </c>
      <c r="E31" s="7" t="s">
        <v>58</v>
      </c>
      <c r="F31" s="7">
        <v>16.7</v>
      </c>
      <c r="G31" s="7">
        <v>6.9</v>
      </c>
      <c r="H31" s="7">
        <v>1.9</v>
      </c>
      <c r="I31" s="7">
        <v>0.6970854713210684</v>
      </c>
      <c r="J31" s="7">
        <v>0.012767817492716688</v>
      </c>
      <c r="K31" s="7">
        <v>0.0</v>
      </c>
      <c r="L31" s="7">
        <v>0.0</v>
      </c>
      <c r="M31" s="7">
        <v>1.910734096442289</v>
      </c>
      <c r="N31" s="7">
        <v>0.024946544363150525</v>
      </c>
      <c r="O31" s="7">
        <v>0.8844560747663551</v>
      </c>
      <c r="P31" s="15">
        <v>5.9148</v>
      </c>
      <c r="Q31" s="7">
        <v>0.09442353746151215</v>
      </c>
      <c r="R31" s="15">
        <v>0.00138</v>
      </c>
      <c r="S31" s="7">
        <v>0.08776488249898956</v>
      </c>
      <c r="T31" s="15">
        <v>0.0114</v>
      </c>
      <c r="U31" s="16">
        <v>-5827.65</v>
      </c>
      <c r="V31" s="15">
        <v>21.8957</v>
      </c>
      <c r="W31" s="15">
        <v>21.8023</v>
      </c>
      <c r="X31" s="15">
        <v>0.09340000000000259</v>
      </c>
      <c r="Y31" s="15">
        <v>999.87</v>
      </c>
      <c r="Z31" s="15">
        <v>70.2919</v>
      </c>
      <c r="AA31" s="16">
        <v>-5.8806</v>
      </c>
      <c r="AB31" s="22">
        <v>7.141850862278358</v>
      </c>
    </row>
    <row r="32" ht="14.25" customHeight="1">
      <c r="A32" s="7">
        <v>25.0</v>
      </c>
      <c r="B32" s="7" t="s">
        <v>46</v>
      </c>
      <c r="C32" s="7" t="s">
        <v>42</v>
      </c>
      <c r="D32" s="7" t="s">
        <v>45</v>
      </c>
      <c r="E32" s="7" t="s">
        <v>58</v>
      </c>
      <c r="F32" s="7">
        <v>21.0</v>
      </c>
      <c r="G32" s="7">
        <v>8.0</v>
      </c>
      <c r="H32" s="7">
        <v>3.0</v>
      </c>
      <c r="I32" s="7">
        <v>1.1597165753362007</v>
      </c>
      <c r="J32" s="7">
        <v>0.02124136879385785</v>
      </c>
      <c r="K32" s="7">
        <v>0.0</v>
      </c>
      <c r="L32" s="7">
        <v>0.0</v>
      </c>
      <c r="M32" s="7">
        <v>0.14096255381344167</v>
      </c>
      <c r="N32" s="7">
        <v>0.0018404071025882943</v>
      </c>
      <c r="O32" s="7">
        <v>0.6711177570093458</v>
      </c>
      <c r="P32" s="15">
        <v>4.4881</v>
      </c>
      <c r="Q32" s="7">
        <v>0.1888470749230243</v>
      </c>
      <c r="R32" s="15">
        <v>0.00276</v>
      </c>
      <c r="S32" s="7">
        <v>0.17329714956598727</v>
      </c>
      <c r="T32" s="15">
        <v>0.02251</v>
      </c>
      <c r="U32" s="16">
        <v>-1606.74</v>
      </c>
      <c r="V32" s="15">
        <v>21.8379</v>
      </c>
      <c r="W32" s="15">
        <v>21.9255</v>
      </c>
      <c r="X32" s="15">
        <v>-0.08759999999999835</v>
      </c>
      <c r="Y32" s="15">
        <v>1000.0</v>
      </c>
      <c r="Z32" s="15">
        <v>69.6834</v>
      </c>
      <c r="AA32" s="16">
        <v>-1.6177</v>
      </c>
      <c r="AB32" s="22">
        <v>1.9646587320864706</v>
      </c>
    </row>
    <row r="33" ht="14.25" customHeight="1">
      <c r="A33" s="7">
        <v>27.0</v>
      </c>
      <c r="B33" s="7" t="s">
        <v>46</v>
      </c>
      <c r="C33" s="7" t="s">
        <v>42</v>
      </c>
      <c r="D33" s="7" t="s">
        <v>45</v>
      </c>
      <c r="E33" s="7" t="s">
        <v>58</v>
      </c>
      <c r="F33" s="7">
        <v>11.6</v>
      </c>
      <c r="G33" s="7">
        <v>7.2</v>
      </c>
      <c r="H33" s="7">
        <v>1.8</v>
      </c>
      <c r="I33" s="7">
        <v>0.0</v>
      </c>
      <c r="J33" s="7">
        <v>0.0</v>
      </c>
      <c r="K33" s="7">
        <v>0.0</v>
      </c>
      <c r="L33" s="7">
        <v>0.0</v>
      </c>
      <c r="M33" s="7">
        <v>0.2376645194262423</v>
      </c>
      <c r="N33" s="7">
        <v>0.0031029479656290195</v>
      </c>
      <c r="O33" s="7">
        <v>0.5171887850467289</v>
      </c>
      <c r="P33" s="15">
        <v>3.4587</v>
      </c>
      <c r="Q33" s="7">
        <v>0.010947656517276772</v>
      </c>
      <c r="R33" s="15">
        <v>1.6E-4</v>
      </c>
      <c r="S33" s="7">
        <v>0.009777315857343573</v>
      </c>
      <c r="T33" s="15">
        <v>0.00127</v>
      </c>
      <c r="U33" s="16">
        <v>-33757.51</v>
      </c>
      <c r="V33" s="15">
        <v>21.8883</v>
      </c>
      <c r="W33" s="15">
        <v>21.6253</v>
      </c>
      <c r="X33" s="15">
        <v>0.2630000000000017</v>
      </c>
      <c r="Y33" s="15">
        <v>1000.04</v>
      </c>
      <c r="Z33" s="15">
        <v>71.886</v>
      </c>
      <c r="AA33" s="16">
        <v>-33.9319</v>
      </c>
      <c r="AB33" s="22">
        <v>41.20949720670391</v>
      </c>
    </row>
    <row r="34" ht="14.25" customHeight="1">
      <c r="A34" s="7">
        <v>29.0</v>
      </c>
      <c r="B34" s="7" t="s">
        <v>46</v>
      </c>
      <c r="C34" s="7" t="s">
        <v>42</v>
      </c>
      <c r="D34" s="7" t="s">
        <v>45</v>
      </c>
      <c r="E34" s="7" t="s">
        <v>58</v>
      </c>
      <c r="F34" s="7">
        <v>13.5</v>
      </c>
      <c r="G34" s="7">
        <v>8.0</v>
      </c>
      <c r="H34" s="7">
        <v>2.0</v>
      </c>
      <c r="I34" s="7">
        <v>0.11185859486357139</v>
      </c>
      <c r="J34" s="7">
        <v>0.0020488020235211735</v>
      </c>
      <c r="K34" s="7">
        <v>0.22077658024175745</v>
      </c>
      <c r="L34" s="7">
        <v>6.828619626877558E-4</v>
      </c>
      <c r="M34" s="7">
        <v>0.21327736970695735</v>
      </c>
      <c r="N34" s="7">
        <v>0.002784549338894035</v>
      </c>
      <c r="O34" s="7">
        <v>1.3107140186915887</v>
      </c>
      <c r="P34" s="15">
        <v>8.7654</v>
      </c>
      <c r="Q34" s="7">
        <v>1.291823469038659</v>
      </c>
      <c r="R34" s="15">
        <v>0.01888</v>
      </c>
      <c r="S34" s="7">
        <v>1.1015262621013533</v>
      </c>
      <c r="T34" s="15">
        <v>0.14308</v>
      </c>
      <c r="U34" s="15">
        <v>228.03</v>
      </c>
      <c r="V34" s="15">
        <v>21.7056</v>
      </c>
      <c r="W34" s="15">
        <v>21.4908</v>
      </c>
      <c r="X34" s="15">
        <v>0.21480000000000032</v>
      </c>
      <c r="Y34" s="15">
        <v>1000.0</v>
      </c>
      <c r="Z34" s="15">
        <v>71.8601</v>
      </c>
      <c r="AA34" s="15">
        <v>0.2311</v>
      </c>
      <c r="AB34" s="22">
        <v>-0.2806655331552101</v>
      </c>
    </row>
    <row r="35" ht="14.25" customHeight="1">
      <c r="A35" s="7">
        <v>32.0</v>
      </c>
      <c r="B35" s="7" t="s">
        <v>46</v>
      </c>
      <c r="C35" s="7" t="s">
        <v>42</v>
      </c>
      <c r="D35" s="7" t="s">
        <v>45</v>
      </c>
      <c r="E35" s="7" t="s">
        <v>58</v>
      </c>
      <c r="F35" s="7">
        <v>21.8</v>
      </c>
      <c r="G35" s="7">
        <v>9.1</v>
      </c>
      <c r="H35" s="7">
        <v>2.2</v>
      </c>
      <c r="I35" s="7">
        <v>0.9167975468762288</v>
      </c>
      <c r="J35" s="7">
        <v>0.016792063868585005</v>
      </c>
      <c r="K35" s="7">
        <v>0.0</v>
      </c>
      <c r="L35" s="7">
        <v>0.0</v>
      </c>
      <c r="M35" s="7">
        <v>0.834388171328318</v>
      </c>
      <c r="N35" s="7">
        <v>0.01089377196486252</v>
      </c>
      <c r="O35" s="7">
        <v>0.6549084112149532</v>
      </c>
      <c r="P35" s="15">
        <v>4.3797</v>
      </c>
      <c r="Q35" s="7">
        <v>0.12247690728703386</v>
      </c>
      <c r="R35" s="15">
        <v>0.00179</v>
      </c>
      <c r="S35" s="7">
        <v>0.11109186442635256</v>
      </c>
      <c r="T35" s="15">
        <v>0.01443</v>
      </c>
      <c r="U35" s="16">
        <v>-2910.55</v>
      </c>
      <c r="V35" s="15">
        <v>21.8083</v>
      </c>
      <c r="W35" s="15">
        <v>21.4572</v>
      </c>
      <c r="X35" s="15">
        <v>0.35109999999999886</v>
      </c>
      <c r="Y35" s="15">
        <v>1000.23</v>
      </c>
      <c r="Z35" s="15">
        <v>71.9381</v>
      </c>
      <c r="AA35" s="16">
        <v>-2.9291</v>
      </c>
      <c r="AB35" s="22">
        <v>3.557323293660432</v>
      </c>
    </row>
    <row r="36" ht="14.25" customHeight="1">
      <c r="A36" s="7">
        <v>33.0</v>
      </c>
      <c r="B36" s="7" t="s">
        <v>46</v>
      </c>
      <c r="C36" s="7" t="s">
        <v>42</v>
      </c>
      <c r="D36" s="7" t="s">
        <v>45</v>
      </c>
      <c r="E36" s="7" t="s">
        <v>58</v>
      </c>
      <c r="F36" s="7">
        <v>16.7</v>
      </c>
      <c r="G36" s="7">
        <v>9.8</v>
      </c>
      <c r="H36" s="7">
        <v>2.5</v>
      </c>
      <c r="I36" s="7">
        <v>0.0</v>
      </c>
      <c r="J36" s="7">
        <v>0.0</v>
      </c>
      <c r="K36" s="7">
        <v>0.36189955758674647</v>
      </c>
      <c r="L36" s="7">
        <v>0.0011193553316158067</v>
      </c>
      <c r="M36" s="7">
        <v>0.9278302409625498</v>
      </c>
      <c r="N36" s="7">
        <v>0.01211375162600705</v>
      </c>
      <c r="O36" s="7">
        <v>0.7783626168224299</v>
      </c>
      <c r="P36" s="15">
        <v>5.2053</v>
      </c>
      <c r="Q36" s="7">
        <v>0.019842627437564146</v>
      </c>
      <c r="R36" s="15">
        <v>2.9E-4</v>
      </c>
      <c r="S36" s="7">
        <v>0.018784764324345133</v>
      </c>
      <c r="T36" s="15">
        <v>0.00244</v>
      </c>
      <c r="U36" s="16">
        <v>-27465.99</v>
      </c>
      <c r="V36" s="15">
        <v>21.9279</v>
      </c>
      <c r="W36" s="15">
        <v>21.0534</v>
      </c>
      <c r="X36" s="15">
        <v>0.8745000000000012</v>
      </c>
      <c r="Y36" s="15">
        <v>999.9</v>
      </c>
      <c r="Z36" s="15">
        <v>73.3425</v>
      </c>
      <c r="AA36" s="16">
        <v>-27.6847</v>
      </c>
      <c r="AB36" s="22">
        <v>33.62241923730872</v>
      </c>
    </row>
    <row r="37" ht="14.25" customHeight="1">
      <c r="A37" s="7">
        <v>35.0</v>
      </c>
      <c r="B37" s="7" t="s">
        <v>46</v>
      </c>
      <c r="C37" s="7" t="s">
        <v>42</v>
      </c>
      <c r="D37" s="7" t="s">
        <v>45</v>
      </c>
      <c r="E37" s="7" t="s">
        <v>58</v>
      </c>
      <c r="F37" s="7">
        <v>10.7</v>
      </c>
      <c r="G37" s="7">
        <v>7.0</v>
      </c>
      <c r="H37" s="7">
        <v>1.4</v>
      </c>
      <c r="I37" s="7">
        <v>0.05592431900573046</v>
      </c>
      <c r="J37" s="7">
        <v>0.001024309826908959</v>
      </c>
      <c r="K37" s="7">
        <v>0.0</v>
      </c>
      <c r="L37" s="7">
        <v>0.0</v>
      </c>
      <c r="M37" s="7">
        <v>0.6409580808690762</v>
      </c>
      <c r="N37" s="7">
        <v>0.00836834870382666</v>
      </c>
      <c r="O37" s="7">
        <v>0.9094130841121495</v>
      </c>
      <c r="P37" s="15">
        <v>6.0817</v>
      </c>
      <c r="Q37" s="7">
        <v>0.05610673965104345</v>
      </c>
      <c r="R37" s="15">
        <v>8.2E-4</v>
      </c>
      <c r="S37" s="7">
        <v>0.05312084993359894</v>
      </c>
      <c r="T37" s="15">
        <v>0.0069</v>
      </c>
      <c r="U37" s="16">
        <v>-10834.64</v>
      </c>
      <c r="V37" s="15">
        <v>21.9626</v>
      </c>
      <c r="W37" s="15">
        <v>21.7303</v>
      </c>
      <c r="X37" s="15">
        <v>0.23229999999999862</v>
      </c>
      <c r="Y37" s="15">
        <v>1000.07</v>
      </c>
      <c r="Z37" s="15">
        <v>70.3902</v>
      </c>
      <c r="AA37" s="16">
        <v>-10.9335</v>
      </c>
      <c r="AB37" s="22">
        <v>13.278479475346126</v>
      </c>
    </row>
    <row r="38" ht="14.25" customHeight="1">
      <c r="A38" s="7">
        <v>38.0</v>
      </c>
      <c r="B38" s="7" t="s">
        <v>46</v>
      </c>
      <c r="C38" s="7" t="s">
        <v>42</v>
      </c>
      <c r="D38" s="7" t="s">
        <v>45</v>
      </c>
      <c r="E38" s="7" t="s">
        <v>58</v>
      </c>
      <c r="F38" s="7">
        <v>10.8</v>
      </c>
      <c r="G38" s="7">
        <v>6.0</v>
      </c>
      <c r="H38" s="7">
        <v>0.9</v>
      </c>
      <c r="I38" s="7">
        <v>0.055401631238940395</v>
      </c>
      <c r="J38" s="7">
        <v>0.0010147362777724322</v>
      </c>
      <c r="K38" s="7">
        <v>1.2109288464857453</v>
      </c>
      <c r="L38" s="7">
        <v>0.0037454029221804103</v>
      </c>
      <c r="M38" s="7">
        <v>2.444015252597522</v>
      </c>
      <c r="N38" s="7">
        <v>0.031909063137913245</v>
      </c>
      <c r="O38" s="7">
        <v>0.799551401869159</v>
      </c>
      <c r="P38" s="15">
        <v>5.347</v>
      </c>
      <c r="Q38" s="7">
        <v>0.2559014710913445</v>
      </c>
      <c r="R38" s="15">
        <v>0.00374</v>
      </c>
      <c r="S38" s="7">
        <v>0.2298824027561253</v>
      </c>
      <c r="T38" s="15">
        <v>0.02986</v>
      </c>
      <c r="U38" s="16">
        <v>-1295.96</v>
      </c>
      <c r="V38" s="15">
        <v>21.875</v>
      </c>
      <c r="W38" s="15">
        <v>21.5667</v>
      </c>
      <c r="X38" s="15">
        <v>0.30829999999999913</v>
      </c>
      <c r="Y38" s="15">
        <v>999.87</v>
      </c>
      <c r="Z38" s="15">
        <v>72.0644</v>
      </c>
      <c r="AA38" s="16">
        <v>-1.3066</v>
      </c>
      <c r="AB38" s="22">
        <v>1.5868350740830701</v>
      </c>
    </row>
    <row r="39" ht="14.25" customHeight="1">
      <c r="A39" s="7">
        <v>40.0</v>
      </c>
      <c r="B39" s="7" t="s">
        <v>46</v>
      </c>
      <c r="C39" s="7" t="s">
        <v>42</v>
      </c>
      <c r="D39" s="7" t="s">
        <v>45</v>
      </c>
      <c r="E39" s="7" t="s">
        <v>58</v>
      </c>
      <c r="F39" s="7">
        <v>18.5</v>
      </c>
      <c r="G39" s="7">
        <v>9.4</v>
      </c>
      <c r="H39" s="7">
        <v>2.4</v>
      </c>
      <c r="I39" s="7">
        <v>0.868725717963647</v>
      </c>
      <c r="J39" s="7">
        <v>0.015911580250222157</v>
      </c>
      <c r="K39" s="7">
        <v>0.0</v>
      </c>
      <c r="L39" s="7">
        <v>0.0</v>
      </c>
      <c r="M39" s="7">
        <v>0.36179305385837796</v>
      </c>
      <c r="N39" s="7">
        <v>0.004723570111174982</v>
      </c>
      <c r="O39" s="7">
        <v>0.9930168224299065</v>
      </c>
      <c r="P39" s="15">
        <v>6.6408</v>
      </c>
      <c r="Q39" s="7">
        <v>0.4385904892234006</v>
      </c>
      <c r="R39" s="15">
        <v>0.00641</v>
      </c>
      <c r="S39" s="7">
        <v>0.39286332929152956</v>
      </c>
      <c r="T39" s="15">
        <v>0.05103</v>
      </c>
      <c r="U39" s="16">
        <v>-676.85</v>
      </c>
      <c r="V39" s="15">
        <v>21.8592</v>
      </c>
      <c r="W39" s="15">
        <v>21.7745</v>
      </c>
      <c r="X39" s="15">
        <v>0.08470000000000155</v>
      </c>
      <c r="Y39" s="15">
        <v>1000.12</v>
      </c>
      <c r="Z39" s="15">
        <v>70.9154</v>
      </c>
      <c r="AA39" s="16">
        <v>-0.6836</v>
      </c>
      <c r="AB39" s="22">
        <v>0.8302161768277871</v>
      </c>
    </row>
    <row r="40" ht="14.25" customHeight="1">
      <c r="A40" s="7" t="s">
        <v>47</v>
      </c>
      <c r="B40" s="7" t="s">
        <v>41</v>
      </c>
      <c r="C40" s="7" t="s">
        <v>42</v>
      </c>
      <c r="D40" s="7" t="s">
        <v>45</v>
      </c>
      <c r="E40" s="7" t="s">
        <v>58</v>
      </c>
      <c r="F40" s="7">
        <v>24.2</v>
      </c>
      <c r="G40" s="7">
        <v>8.3</v>
      </c>
      <c r="H40" s="7">
        <v>1.9</v>
      </c>
      <c r="I40" s="7">
        <v>1.2824560054815293</v>
      </c>
      <c r="J40" s="7">
        <v>0.02348946419639969</v>
      </c>
      <c r="K40" s="7">
        <v>0.6461406960932115</v>
      </c>
      <c r="L40" s="7">
        <v>0.001998513173016303</v>
      </c>
      <c r="M40" s="7">
        <v>0.7145528712555935</v>
      </c>
      <c r="N40" s="7">
        <v>0.00932920228711303</v>
      </c>
      <c r="O40" s="7">
        <v>1.6310728971962616</v>
      </c>
      <c r="P40" s="15">
        <v>10.9078</v>
      </c>
      <c r="Q40" s="7">
        <v>1.261717413616148</v>
      </c>
      <c r="R40" s="15">
        <v>0.01844</v>
      </c>
      <c r="S40" s="7">
        <v>1.2795965894874608</v>
      </c>
      <c r="T40" s="15">
        <v>0.16621</v>
      </c>
      <c r="U40" s="15">
        <v>24.36</v>
      </c>
      <c r="V40" s="15">
        <v>21.8275</v>
      </c>
      <c r="W40" s="15">
        <v>20.9819</v>
      </c>
      <c r="X40" s="15">
        <v>0.845600000000001</v>
      </c>
      <c r="Y40" s="15">
        <v>999.75</v>
      </c>
      <c r="Z40" s="15">
        <v>69.352</v>
      </c>
      <c r="AA40" s="15">
        <v>0.0248</v>
      </c>
      <c r="AB40" s="22">
        <v>-0.03011901870293903</v>
      </c>
    </row>
    <row r="41" ht="14.25" customHeight="1">
      <c r="A41" s="7" t="s">
        <v>49</v>
      </c>
      <c r="B41" s="7" t="s">
        <v>41</v>
      </c>
      <c r="C41" s="7" t="s">
        <v>42</v>
      </c>
      <c r="D41" s="7" t="s">
        <v>45</v>
      </c>
      <c r="E41" s="7" t="s">
        <v>58</v>
      </c>
      <c r="F41" s="7">
        <v>21.0</v>
      </c>
      <c r="G41" s="7">
        <v>10.9</v>
      </c>
      <c r="H41" s="7">
        <v>1.4</v>
      </c>
      <c r="I41" s="7">
        <v>0.5234946694131455</v>
      </c>
      <c r="J41" s="7">
        <v>0.009588328364971171</v>
      </c>
      <c r="K41" s="7">
        <v>0.9937468976499899</v>
      </c>
      <c r="L41" s="7">
        <v>0.0030736591544314185</v>
      </c>
      <c r="M41" s="7">
        <v>0.6409580808690762</v>
      </c>
      <c r="N41" s="7">
        <v>0.00836834870382666</v>
      </c>
      <c r="O41" s="7">
        <v>0.4882242990654206</v>
      </c>
      <c r="P41" s="15">
        <v>3.265</v>
      </c>
      <c r="Q41" s="7">
        <v>0.07663359562093738</v>
      </c>
      <c r="R41" s="15">
        <v>0.00112</v>
      </c>
      <c r="S41" s="7">
        <v>0.08029716881267202</v>
      </c>
      <c r="T41" s="15">
        <v>0.01043</v>
      </c>
      <c r="U41" s="16">
        <v>-3662.63</v>
      </c>
      <c r="V41" s="15">
        <v>21.8702</v>
      </c>
      <c r="W41" s="15">
        <v>21.4298</v>
      </c>
      <c r="X41" s="15">
        <v>0.44040000000000035</v>
      </c>
      <c r="Y41" s="15">
        <v>999.78</v>
      </c>
      <c r="Z41" s="15">
        <v>67.6172</v>
      </c>
      <c r="AA41" s="16">
        <v>-3.6815</v>
      </c>
      <c r="AB41" s="22">
        <v>4.471095457857664</v>
      </c>
    </row>
    <row r="42" ht="14.25" customHeight="1">
      <c r="A42" s="7" t="s">
        <v>50</v>
      </c>
      <c r="B42" s="7" t="s">
        <v>41</v>
      </c>
      <c r="C42" s="7" t="s">
        <v>42</v>
      </c>
      <c r="D42" s="7" t="s">
        <v>45</v>
      </c>
      <c r="E42" s="7" t="s">
        <v>58</v>
      </c>
      <c r="F42" s="7">
        <v>27.4</v>
      </c>
      <c r="G42" s="7">
        <v>7.2</v>
      </c>
      <c r="H42" s="7">
        <v>1.7</v>
      </c>
      <c r="I42" s="7">
        <v>1.1641381470938947</v>
      </c>
      <c r="J42" s="7">
        <v>0.021322354302171775</v>
      </c>
      <c r="K42" s="7">
        <v>1.2632433612367473</v>
      </c>
      <c r="L42" s="7">
        <v>0.003907211716305259</v>
      </c>
      <c r="M42" s="7">
        <v>1.448258227353795</v>
      </c>
      <c r="N42" s="7">
        <v>0.018908459416331146</v>
      </c>
      <c r="O42" s="7">
        <v>0.8920672897196261</v>
      </c>
      <c r="P42" s="15">
        <v>5.9657</v>
      </c>
      <c r="Q42" s="7">
        <v>0.5179609989736572</v>
      </c>
      <c r="R42" s="15">
        <v>0.00757</v>
      </c>
      <c r="S42" s="7">
        <v>0.531824393248263</v>
      </c>
      <c r="T42" s="15">
        <v>0.06908</v>
      </c>
      <c r="U42" s="16">
        <v>-278.37</v>
      </c>
      <c r="V42" s="15">
        <v>21.8123</v>
      </c>
      <c r="W42" s="15">
        <v>21.0579</v>
      </c>
      <c r="X42" s="15">
        <v>0.7544000000000004</v>
      </c>
      <c r="Y42" s="15">
        <v>1000.09</v>
      </c>
      <c r="Z42" s="15">
        <v>69.1701</v>
      </c>
      <c r="AA42" s="16">
        <v>-0.2809</v>
      </c>
      <c r="AB42" s="22">
        <v>0.3411464658732086</v>
      </c>
    </row>
    <row r="43" ht="14.25" customHeight="1">
      <c r="A43" s="7" t="s">
        <v>51</v>
      </c>
      <c r="B43" s="7" t="s">
        <v>41</v>
      </c>
      <c r="C43" s="7" t="s">
        <v>42</v>
      </c>
      <c r="D43" s="7" t="s">
        <v>45</v>
      </c>
      <c r="E43" s="7" t="s">
        <v>58</v>
      </c>
      <c r="F43" s="7">
        <v>20.1</v>
      </c>
      <c r="G43" s="7">
        <v>6.6</v>
      </c>
      <c r="H43" s="7">
        <v>2.0</v>
      </c>
      <c r="I43" s="7">
        <v>1.029889939379725</v>
      </c>
      <c r="J43" s="7">
        <v>0.018863464129679042</v>
      </c>
      <c r="K43" s="7">
        <v>1.097326464743565</v>
      </c>
      <c r="L43" s="7">
        <v>0.003394030755451846</v>
      </c>
      <c r="M43" s="7">
        <v>1.1961812251866955</v>
      </c>
      <c r="N43" s="7">
        <v>0.015617342076037495</v>
      </c>
      <c r="O43" s="7">
        <v>0.9886355140186917</v>
      </c>
      <c r="P43" s="15">
        <v>6.6115</v>
      </c>
      <c r="Q43" s="7">
        <v>2.143003763256928</v>
      </c>
      <c r="R43" s="15">
        <v>0.03132</v>
      </c>
      <c r="S43" s="7">
        <v>2.1082818484516044</v>
      </c>
      <c r="T43" s="15">
        <v>0.27385</v>
      </c>
      <c r="U43" s="15">
        <v>637.36</v>
      </c>
      <c r="V43" s="15">
        <v>21.7916</v>
      </c>
      <c r="W43" s="15">
        <v>21.9001</v>
      </c>
      <c r="X43" s="15">
        <v>-0.10849999999999937</v>
      </c>
      <c r="Y43" s="15">
        <v>1000.04</v>
      </c>
      <c r="Z43" s="15">
        <v>65.5917</v>
      </c>
      <c r="AA43" s="15">
        <v>0.644</v>
      </c>
      <c r="AB43" s="22">
        <v>-0.7821229050279329</v>
      </c>
    </row>
    <row r="44" ht="14.25" customHeight="1">
      <c r="A44" s="7">
        <v>1.0</v>
      </c>
      <c r="B44" s="7" t="s">
        <v>41</v>
      </c>
      <c r="C44" s="7" t="s">
        <v>52</v>
      </c>
      <c r="D44" s="7" t="s">
        <v>43</v>
      </c>
      <c r="E44" s="7" t="s">
        <v>58</v>
      </c>
      <c r="F44" s="7">
        <v>9.6</v>
      </c>
      <c r="G44" s="7">
        <v>6.4</v>
      </c>
      <c r="H44" s="7">
        <v>1.4</v>
      </c>
      <c r="I44" s="7">
        <v>0.04305279052185632</v>
      </c>
      <c r="J44" s="7">
        <v>0.0011429224299837198</v>
      </c>
      <c r="K44" s="7">
        <v>0.0</v>
      </c>
      <c r="L44" s="7">
        <v>0.0</v>
      </c>
      <c r="M44" s="7">
        <v>1.0737241708358598</v>
      </c>
      <c r="N44" s="7">
        <v>0.013091918815001638</v>
      </c>
      <c r="O44" s="7">
        <v>0.5157678759917929</v>
      </c>
      <c r="P44" s="15">
        <v>1.0872</v>
      </c>
      <c r="Q44" s="7">
        <v>0.20697954271961494</v>
      </c>
      <c r="R44" s="15">
        <v>0.00301</v>
      </c>
      <c r="S44" s="7">
        <v>0.21310787311866644</v>
      </c>
      <c r="T44" s="15">
        <v>0.03554</v>
      </c>
      <c r="U44" s="16">
        <v>-183.17</v>
      </c>
      <c r="V44" s="15">
        <v>21.6014</v>
      </c>
      <c r="W44" s="15">
        <v>20.537</v>
      </c>
      <c r="X44" s="15">
        <v>1.0644000000000027</v>
      </c>
      <c r="Y44" s="15">
        <v>399.9</v>
      </c>
      <c r="Z44" s="15">
        <v>59.9643</v>
      </c>
      <c r="AA44" s="16">
        <v>-0.4599</v>
      </c>
      <c r="AB44" s="22">
        <v>-1.1759892603720514</v>
      </c>
    </row>
    <row r="45" ht="14.25" customHeight="1">
      <c r="A45" s="7">
        <v>3.0</v>
      </c>
      <c r="B45" s="7" t="s">
        <v>41</v>
      </c>
      <c r="C45" s="7" t="s">
        <v>52</v>
      </c>
      <c r="D45" s="7" t="s">
        <v>43</v>
      </c>
      <c r="E45" s="7" t="s">
        <v>58</v>
      </c>
      <c r="F45" s="7">
        <v>32.5</v>
      </c>
      <c r="G45" s="7">
        <v>9.2</v>
      </c>
      <c r="H45" s="7">
        <v>3.6</v>
      </c>
      <c r="I45" s="7">
        <v>0.9323847356091128</v>
      </c>
      <c r="J45" s="7">
        <v>0.02475201757621512</v>
      </c>
      <c r="K45" s="7">
        <v>0.0</v>
      </c>
      <c r="L45" s="7">
        <v>0.0</v>
      </c>
      <c r="M45" s="7">
        <v>0.12542500222475597</v>
      </c>
      <c r="N45" s="7">
        <v>0.0015293070521264496</v>
      </c>
      <c r="O45" s="7">
        <v>0.5059477922601611</v>
      </c>
      <c r="P45" s="15">
        <v>1.0665</v>
      </c>
      <c r="Q45" s="7">
        <v>0.6106240330067045</v>
      </c>
      <c r="R45" s="15">
        <v>0.00888</v>
      </c>
      <c r="S45" s="7">
        <v>0.6577921688553098</v>
      </c>
      <c r="T45" s="15">
        <v>0.1097</v>
      </c>
      <c r="U45" s="15">
        <v>199.09</v>
      </c>
      <c r="V45" s="15">
        <v>21.947</v>
      </c>
      <c r="W45" s="15">
        <v>22.3527</v>
      </c>
      <c r="X45" s="15">
        <v>-0.4056999999999995</v>
      </c>
      <c r="Y45" s="15">
        <v>399.96</v>
      </c>
      <c r="Z45" s="15">
        <v>53.2076</v>
      </c>
      <c r="AA45" s="15">
        <v>0.4998</v>
      </c>
      <c r="AB45" s="22">
        <v>1.2780157258837819</v>
      </c>
    </row>
    <row r="46" ht="14.25" customHeight="1">
      <c r="A46" s="7">
        <v>6.0</v>
      </c>
      <c r="B46" s="7" t="s">
        <v>41</v>
      </c>
      <c r="C46" s="7" t="s">
        <v>52</v>
      </c>
      <c r="D46" s="7" t="s">
        <v>43</v>
      </c>
      <c r="E46" s="7" t="s">
        <v>58</v>
      </c>
      <c r="F46" s="7">
        <v>21.8</v>
      </c>
      <c r="G46" s="7">
        <v>6.8</v>
      </c>
      <c r="H46" s="7">
        <v>2.0</v>
      </c>
      <c r="I46" s="7">
        <v>1.0104948423433864</v>
      </c>
      <c r="J46" s="7">
        <v>0.02682560657968988</v>
      </c>
      <c r="K46" s="7">
        <v>0.0</v>
      </c>
      <c r="L46" s="7">
        <v>0.0</v>
      </c>
      <c r="M46" s="7">
        <v>0.7235819146816548</v>
      </c>
      <c r="N46" s="7">
        <v>0.008822634285713418</v>
      </c>
      <c r="O46" s="7">
        <v>0.5855521425098141</v>
      </c>
      <c r="P46" s="15">
        <v>1.2343</v>
      </c>
      <c r="Q46" s="7">
        <v>0.6505071342616469</v>
      </c>
      <c r="R46" s="15">
        <v>0.00946</v>
      </c>
      <c r="S46" s="7">
        <v>0.6914313125861965</v>
      </c>
      <c r="T46" s="15">
        <v>0.11531</v>
      </c>
      <c r="U46" s="15">
        <v>182.47</v>
      </c>
      <c r="V46" s="15">
        <v>21.9363</v>
      </c>
      <c r="W46" s="15">
        <v>22.2325</v>
      </c>
      <c r="X46" s="15">
        <v>-0.29620000000000246</v>
      </c>
      <c r="Y46" s="15">
        <v>399.97</v>
      </c>
      <c r="Z46" s="15">
        <v>54.112</v>
      </c>
      <c r="AA46" s="15">
        <v>0.4584</v>
      </c>
      <c r="AB46" s="22">
        <v>1.1721536789618359</v>
      </c>
    </row>
    <row r="47" ht="14.25" customHeight="1">
      <c r="A47" s="7">
        <v>8.0</v>
      </c>
      <c r="B47" s="7" t="s">
        <v>41</v>
      </c>
      <c r="C47" s="7" t="s">
        <v>52</v>
      </c>
      <c r="D47" s="7" t="s">
        <v>43</v>
      </c>
      <c r="E47" s="7" t="s">
        <v>58</v>
      </c>
      <c r="F47" s="7">
        <v>22.3</v>
      </c>
      <c r="G47" s="7">
        <v>6.3</v>
      </c>
      <c r="H47" s="7">
        <v>1.9</v>
      </c>
      <c r="I47" s="7">
        <v>0.9229692557779794</v>
      </c>
      <c r="J47" s="7">
        <v>0.02450206483313802</v>
      </c>
      <c r="K47" s="7">
        <v>0.0</v>
      </c>
      <c r="L47" s="7">
        <v>0.0</v>
      </c>
      <c r="M47" s="7">
        <v>0.49520913202816225</v>
      </c>
      <c r="N47" s="7">
        <v>0.006038084946819382</v>
      </c>
      <c r="O47" s="7">
        <v>1.4828721768247606</v>
      </c>
      <c r="P47" s="17">
        <v>3.125783333333333</v>
      </c>
      <c r="Q47" s="7">
        <v>1.7828204687410465</v>
      </c>
      <c r="R47" s="15">
        <v>0.025926666666666667</v>
      </c>
      <c r="S47" s="7">
        <v>1.830025384261758</v>
      </c>
      <c r="T47" s="15">
        <v>0.30519333333333337</v>
      </c>
      <c r="U47" s="15">
        <v>176.66833333333332</v>
      </c>
      <c r="V47" s="15">
        <v>21.862083333333334</v>
      </c>
      <c r="W47" s="15">
        <v>21.701583333333332</v>
      </c>
      <c r="X47" s="15">
        <v>0.16050000000000253</v>
      </c>
      <c r="Y47" s="15">
        <v>400.01000000000005</v>
      </c>
      <c r="Z47" s="15">
        <v>55.73595</v>
      </c>
      <c r="AA47" s="15">
        <v>0.4474666666666667</v>
      </c>
      <c r="AB47" s="22">
        <v>1.144196552238488</v>
      </c>
    </row>
    <row r="48" ht="14.25" customHeight="1">
      <c r="A48" s="7">
        <v>10.0</v>
      </c>
      <c r="B48" s="7" t="s">
        <v>41</v>
      </c>
      <c r="C48" s="7" t="s">
        <v>52</v>
      </c>
      <c r="D48" s="7" t="s">
        <v>43</v>
      </c>
      <c r="E48" s="7" t="s">
        <v>58</v>
      </c>
      <c r="F48" s="7">
        <v>29.0</v>
      </c>
      <c r="G48" s="7">
        <v>7.5</v>
      </c>
      <c r="H48" s="7">
        <v>2.2</v>
      </c>
      <c r="I48" s="7">
        <v>0.5280727557011777</v>
      </c>
      <c r="J48" s="7">
        <v>0.014018747445599167</v>
      </c>
      <c r="K48" s="7">
        <v>0.0</v>
      </c>
      <c r="L48" s="7">
        <v>0.0</v>
      </c>
      <c r="M48" s="7">
        <v>0.6527216422268642</v>
      </c>
      <c r="N48" s="7">
        <v>0.007958634983672157</v>
      </c>
      <c r="O48" s="7">
        <v>1.2267514261655421</v>
      </c>
      <c r="P48" s="15">
        <v>2.5859</v>
      </c>
      <c r="Q48" s="7">
        <v>1.402784940691078</v>
      </c>
      <c r="R48" s="15">
        <v>0.0204</v>
      </c>
      <c r="S48" s="7">
        <v>1.4629729567668046</v>
      </c>
      <c r="T48" s="15">
        <v>0.24398</v>
      </c>
      <c r="U48" s="15">
        <v>185.0</v>
      </c>
      <c r="V48" s="15">
        <v>21.9875</v>
      </c>
      <c r="W48" s="15">
        <v>21.6688</v>
      </c>
      <c r="X48" s="15">
        <v>0.31869999999999976</v>
      </c>
      <c r="Y48" s="15">
        <v>399.94</v>
      </c>
      <c r="Z48" s="15">
        <v>56.1318</v>
      </c>
      <c r="AA48" s="15">
        <v>0.4673</v>
      </c>
      <c r="AB48" s="22">
        <v>1.1949114619957808</v>
      </c>
    </row>
    <row r="49" ht="14.25" customHeight="1">
      <c r="A49" s="7">
        <v>11.0</v>
      </c>
      <c r="B49" s="7" t="s">
        <v>41</v>
      </c>
      <c r="C49" s="7" t="s">
        <v>52</v>
      </c>
      <c r="D49" s="7" t="s">
        <v>43</v>
      </c>
      <c r="E49" s="7" t="s">
        <v>58</v>
      </c>
      <c r="F49" s="7">
        <v>20.8</v>
      </c>
      <c r="G49" s="7">
        <v>10.2</v>
      </c>
      <c r="H49" s="7">
        <v>2.3</v>
      </c>
      <c r="I49" s="7">
        <v>0.5622398388157742</v>
      </c>
      <c r="J49" s="7">
        <v>0.01492578100104236</v>
      </c>
      <c r="K49" s="7">
        <v>0.02767108031504993</v>
      </c>
      <c r="L49" s="7">
        <v>0.0010750214702396899</v>
      </c>
      <c r="M49" s="7">
        <v>0.6222611370623693</v>
      </c>
      <c r="N49" s="7">
        <v>0.007587230044201469</v>
      </c>
      <c r="O49" s="7">
        <v>0.5705136567951896</v>
      </c>
      <c r="P49" s="15">
        <v>1.2026</v>
      </c>
      <c r="Q49" s="7">
        <v>0.5322331098504384</v>
      </c>
      <c r="R49" s="15">
        <v>0.00774</v>
      </c>
      <c r="S49" s="7">
        <v>0.5395454818012833</v>
      </c>
      <c r="T49" s="15">
        <v>0.08998</v>
      </c>
      <c r="U49" s="15">
        <v>143.36</v>
      </c>
      <c r="V49" s="15">
        <v>21.597</v>
      </c>
      <c r="W49" s="15">
        <v>21.3656</v>
      </c>
      <c r="X49" s="15">
        <v>0.23140000000000072</v>
      </c>
      <c r="Y49" s="15">
        <v>399.87</v>
      </c>
      <c r="Z49" s="15">
        <v>57.2576</v>
      </c>
      <c r="AA49" s="15">
        <v>0.3602</v>
      </c>
      <c r="AB49" s="22">
        <v>0.9210509493063991</v>
      </c>
    </row>
    <row r="50" ht="14.25" customHeight="1">
      <c r="A50" s="7">
        <v>13.0</v>
      </c>
      <c r="B50" s="7" t="s">
        <v>41</v>
      </c>
      <c r="C50" s="7" t="s">
        <v>52</v>
      </c>
      <c r="D50" s="7" t="s">
        <v>43</v>
      </c>
      <c r="E50" s="7" t="s">
        <v>58</v>
      </c>
      <c r="F50" s="7">
        <v>26.3</v>
      </c>
      <c r="G50" s="7">
        <v>8.0</v>
      </c>
      <c r="H50" s="7">
        <v>2.3</v>
      </c>
      <c r="I50" s="7">
        <v>1.003549706454157</v>
      </c>
      <c r="J50" s="7">
        <v>0.026641234057238505</v>
      </c>
      <c r="K50" s="7">
        <v>0.0</v>
      </c>
      <c r="L50" s="7">
        <v>0.0</v>
      </c>
      <c r="M50" s="7">
        <v>0.6222611370623693</v>
      </c>
      <c r="N50" s="7">
        <v>0.007587230044201469</v>
      </c>
      <c r="O50" s="7">
        <v>2.4006546722487756</v>
      </c>
      <c r="P50" s="15">
        <v>5.0604</v>
      </c>
      <c r="Q50" s="7">
        <v>3.111569537562317</v>
      </c>
      <c r="R50" s="15">
        <v>0.04525</v>
      </c>
      <c r="S50" s="7">
        <v>3.1972177250104936</v>
      </c>
      <c r="T50" s="15">
        <v>0.5332</v>
      </c>
      <c r="U50" s="15">
        <v>202.67</v>
      </c>
      <c r="V50" s="15">
        <v>22.0847</v>
      </c>
      <c r="W50" s="15">
        <v>22.4058</v>
      </c>
      <c r="X50" s="15">
        <v>-0.3210999999999977</v>
      </c>
      <c r="Y50" s="15">
        <v>400.13</v>
      </c>
      <c r="Z50" s="15">
        <v>52.637</v>
      </c>
      <c r="AA50" s="15">
        <v>0.5167</v>
      </c>
      <c r="AB50" s="22">
        <v>1.3212299431055425</v>
      </c>
    </row>
    <row r="51" ht="14.25" customHeight="1">
      <c r="A51" s="7">
        <v>15.0</v>
      </c>
      <c r="B51" s="7" t="s">
        <v>41</v>
      </c>
      <c r="C51" s="7" t="s">
        <v>52</v>
      </c>
      <c r="D51" s="7" t="s">
        <v>43</v>
      </c>
      <c r="E51" s="7" t="s">
        <v>58</v>
      </c>
      <c r="F51" s="7">
        <v>33.0</v>
      </c>
      <c r="G51" s="7">
        <v>8.3</v>
      </c>
      <c r="H51" s="7">
        <v>2.5</v>
      </c>
      <c r="I51" s="7">
        <v>0.8952722362185448</v>
      </c>
      <c r="J51" s="7">
        <v>0.02376679205489371</v>
      </c>
      <c r="K51" s="7">
        <v>0.0</v>
      </c>
      <c r="L51" s="7">
        <v>0.0</v>
      </c>
      <c r="M51" s="7">
        <v>0.371239365357631</v>
      </c>
      <c r="N51" s="7">
        <v>0.004526521581805595</v>
      </c>
      <c r="O51" s="7">
        <v>1.3193543413546498</v>
      </c>
      <c r="P51" s="15">
        <v>2.7811</v>
      </c>
      <c r="Q51" s="7">
        <v>1.7012205604263366</v>
      </c>
      <c r="R51" s="15">
        <v>0.02474</v>
      </c>
      <c r="S51" s="7">
        <v>1.7592492654554175</v>
      </c>
      <c r="T51" s="15">
        <v>0.29339</v>
      </c>
      <c r="U51" s="15">
        <v>207.22</v>
      </c>
      <c r="V51" s="15">
        <v>21.8796</v>
      </c>
      <c r="W51" s="15">
        <v>21.9349</v>
      </c>
      <c r="X51" s="15">
        <v>-0.05529999999999902</v>
      </c>
      <c r="Y51" s="15">
        <v>399.94</v>
      </c>
      <c r="Z51" s="15">
        <v>54.5236</v>
      </c>
      <c r="AA51" s="15">
        <v>0.5238</v>
      </c>
      <c r="AB51" s="22">
        <v>1.3393850284472288</v>
      </c>
    </row>
    <row r="52" ht="14.25" customHeight="1">
      <c r="A52" s="7">
        <v>17.0</v>
      </c>
      <c r="B52" s="7" t="s">
        <v>41</v>
      </c>
      <c r="C52" s="7" t="s">
        <v>52</v>
      </c>
      <c r="D52" s="7" t="s">
        <v>43</v>
      </c>
      <c r="E52" s="7" t="s">
        <v>58</v>
      </c>
      <c r="F52" s="7">
        <v>25.5</v>
      </c>
      <c r="G52" s="7">
        <v>10.2</v>
      </c>
      <c r="H52" s="7">
        <v>2.8</v>
      </c>
      <c r="I52" s="7">
        <v>0.7698710388540174</v>
      </c>
      <c r="J52" s="7">
        <v>0.020437766468457602</v>
      </c>
      <c r="K52" s="7">
        <v>0.0</v>
      </c>
      <c r="L52" s="7">
        <v>0.0</v>
      </c>
      <c r="M52" s="7">
        <v>0.3299504159292349</v>
      </c>
      <c r="N52" s="7">
        <v>0.004023085421425161</v>
      </c>
      <c r="O52" s="7">
        <v>2.4006546722487756</v>
      </c>
      <c r="P52" s="15">
        <v>5.0604</v>
      </c>
      <c r="Q52" s="7">
        <v>3.111569537562317</v>
      </c>
      <c r="R52" s="15">
        <v>0.04525</v>
      </c>
      <c r="S52" s="7">
        <v>3.1972177250104936</v>
      </c>
      <c r="T52" s="15">
        <v>0.5332</v>
      </c>
      <c r="U52" s="15">
        <v>202.67</v>
      </c>
      <c r="V52" s="15">
        <v>22.0847</v>
      </c>
      <c r="W52" s="15">
        <v>22.4058</v>
      </c>
      <c r="X52" s="15">
        <v>-0.3210999999999977</v>
      </c>
      <c r="Y52" s="15">
        <v>400.13</v>
      </c>
      <c r="Z52" s="15">
        <v>52.637</v>
      </c>
      <c r="AA52" s="15">
        <v>0.5167</v>
      </c>
      <c r="AB52" s="22">
        <v>1.3212299431055425</v>
      </c>
    </row>
    <row r="53" ht="14.25" customHeight="1">
      <c r="A53" s="7">
        <v>19.0</v>
      </c>
      <c r="B53" s="7" t="s">
        <v>41</v>
      </c>
      <c r="C53" s="7" t="s">
        <v>52</v>
      </c>
      <c r="D53" s="7" t="s">
        <v>43</v>
      </c>
      <c r="E53" s="7" t="s">
        <v>58</v>
      </c>
      <c r="F53" s="7">
        <v>14.0</v>
      </c>
      <c r="G53" s="7">
        <v>9.0</v>
      </c>
      <c r="H53" s="7">
        <v>2.3</v>
      </c>
      <c r="I53" s="7">
        <v>0.4931600111124271</v>
      </c>
      <c r="J53" s="7">
        <v>0.013091918815001602</v>
      </c>
      <c r="K53" s="7">
        <v>0.0</v>
      </c>
      <c r="L53" s="7">
        <v>0.0</v>
      </c>
      <c r="M53" s="7">
        <v>5.690883214883317E-16</v>
      </c>
      <c r="N53" s="7">
        <v>6.938893903907228E-18</v>
      </c>
      <c r="O53" s="7">
        <v>0.979304292135631</v>
      </c>
      <c r="P53" s="15">
        <v>2.0643</v>
      </c>
      <c r="Q53" s="7">
        <v>0.8375451263537906</v>
      </c>
      <c r="R53" s="15">
        <v>0.01218</v>
      </c>
      <c r="S53" s="7">
        <v>0.8239491515260539</v>
      </c>
      <c r="T53" s="15">
        <v>0.13741</v>
      </c>
      <c r="U53" s="15">
        <v>119.09</v>
      </c>
      <c r="V53" s="15">
        <v>21.539</v>
      </c>
      <c r="W53" s="15">
        <v>20.4286</v>
      </c>
      <c r="X53" s="15">
        <v>1.110400000000002</v>
      </c>
      <c r="Y53" s="15">
        <v>400.05</v>
      </c>
      <c r="Z53" s="15">
        <v>61.2287</v>
      </c>
      <c r="AA53" s="15">
        <v>0.3001</v>
      </c>
      <c r="AB53" s="22">
        <v>0.767371987470434</v>
      </c>
    </row>
    <row r="54" ht="14.25" customHeight="1">
      <c r="A54" s="7">
        <v>21.0</v>
      </c>
      <c r="B54" s="7" t="s">
        <v>41</v>
      </c>
      <c r="C54" s="7" t="s">
        <v>52</v>
      </c>
      <c r="D54" s="7" t="s">
        <v>45</v>
      </c>
      <c r="E54" s="7" t="s">
        <v>58</v>
      </c>
      <c r="F54" s="7">
        <v>29.8</v>
      </c>
      <c r="G54" s="7">
        <v>8.4</v>
      </c>
      <c r="H54" s="7">
        <v>2.8</v>
      </c>
      <c r="I54" s="7">
        <v>1.0885326750195918</v>
      </c>
      <c r="J54" s="7">
        <v>0.028897276923745108</v>
      </c>
      <c r="K54" s="7">
        <v>0.0</v>
      </c>
      <c r="L54" s="7">
        <v>0.0</v>
      </c>
      <c r="M54" s="7">
        <v>0.161919412605921</v>
      </c>
      <c r="N54" s="7">
        <v>0.0019742833979039948</v>
      </c>
      <c r="O54" s="7">
        <v>2.3243711232610273</v>
      </c>
      <c r="P54" s="15">
        <v>4.8996</v>
      </c>
      <c r="Q54" s="7">
        <v>2.71617672339694</v>
      </c>
      <c r="R54" s="15">
        <v>0.0395</v>
      </c>
      <c r="S54" s="7">
        <v>2.541284403669725</v>
      </c>
      <c r="T54" s="15">
        <v>0.42381</v>
      </c>
      <c r="U54" s="15">
        <v>184.04</v>
      </c>
      <c r="V54" s="15">
        <v>21.844</v>
      </c>
      <c r="W54" s="15">
        <v>21.4036</v>
      </c>
      <c r="X54" s="15">
        <v>0.44040000000000035</v>
      </c>
      <c r="Y54" s="15">
        <v>399.87</v>
      </c>
      <c r="Z54" s="15">
        <v>59.2998</v>
      </c>
      <c r="AA54" s="15">
        <v>0.4691</v>
      </c>
      <c r="AB54" s="22">
        <v>1.1995141596880394</v>
      </c>
    </row>
    <row r="55" ht="14.25" customHeight="1">
      <c r="A55" s="7">
        <v>22.0</v>
      </c>
      <c r="B55" s="7" t="s">
        <v>41</v>
      </c>
      <c r="C55" s="7" t="s">
        <v>52</v>
      </c>
      <c r="D55" s="7" t="s">
        <v>45</v>
      </c>
      <c r="E55" s="7" t="s">
        <v>58</v>
      </c>
      <c r="F55" s="7">
        <v>6.1</v>
      </c>
      <c r="G55" s="7">
        <v>3.9</v>
      </c>
      <c r="H55" s="7">
        <v>0.9</v>
      </c>
      <c r="I55" s="7">
        <v>0.24925639049515258</v>
      </c>
      <c r="J55" s="7">
        <v>0.006617009398474816</v>
      </c>
      <c r="K55" s="7">
        <v>0.0</v>
      </c>
      <c r="L55" s="7">
        <v>0.0</v>
      </c>
      <c r="M55" s="7">
        <v>0.5244046014863166</v>
      </c>
      <c r="N55" s="7">
        <v>0.00639406530592266</v>
      </c>
      <c r="O55" s="7">
        <v>0.8184351910053727</v>
      </c>
      <c r="P55" s="15">
        <v>1.7252</v>
      </c>
      <c r="Q55" s="7">
        <v>0.39951865222623345</v>
      </c>
      <c r="R55" s="15">
        <v>0.00581</v>
      </c>
      <c r="S55" s="7">
        <v>0.39485518978233497</v>
      </c>
      <c r="T55" s="15">
        <v>0.06585</v>
      </c>
      <c r="U55" s="16">
        <v>-82.51</v>
      </c>
      <c r="V55" s="15">
        <v>21.7289</v>
      </c>
      <c r="W55" s="15">
        <v>20.7264</v>
      </c>
      <c r="X55" s="15">
        <v>1.0024999999999977</v>
      </c>
      <c r="Y55" s="15">
        <v>400.04</v>
      </c>
      <c r="Z55" s="15">
        <v>61.7471</v>
      </c>
      <c r="AA55" s="16">
        <v>-0.2076</v>
      </c>
      <c r="AB55" s="22">
        <v>-0.5308444671738157</v>
      </c>
    </row>
    <row r="56" ht="14.25" customHeight="1">
      <c r="A56" s="7">
        <v>26.0</v>
      </c>
      <c r="B56" s="7" t="s">
        <v>41</v>
      </c>
      <c r="C56" s="7" t="s">
        <v>52</v>
      </c>
      <c r="D56" s="7" t="s">
        <v>45</v>
      </c>
      <c r="E56" s="7" t="s">
        <v>58</v>
      </c>
      <c r="F56" s="7">
        <v>25.9</v>
      </c>
      <c r="G56" s="7">
        <v>8.2</v>
      </c>
      <c r="H56" s="7">
        <v>2.5</v>
      </c>
      <c r="I56" s="7">
        <v>0.47814208302961586</v>
      </c>
      <c r="J56" s="7">
        <v>0.012693237878187213</v>
      </c>
      <c r="K56" s="7">
        <v>0.0</v>
      </c>
      <c r="L56" s="7">
        <v>0.0</v>
      </c>
      <c r="M56" s="7">
        <v>0.9935005024199992</v>
      </c>
      <c r="N56" s="7">
        <v>0.01211375162600705</v>
      </c>
      <c r="O56" s="7">
        <v>1.3476760321168924</v>
      </c>
      <c r="P56" s="15">
        <v>2.8408</v>
      </c>
      <c r="Q56" s="7">
        <v>1.4846140622313908</v>
      </c>
      <c r="R56" s="15">
        <v>0.02159</v>
      </c>
      <c r="S56" s="7">
        <v>1.4302332553816635</v>
      </c>
      <c r="T56" s="15">
        <v>0.23852</v>
      </c>
      <c r="U56" s="15">
        <v>177.33</v>
      </c>
      <c r="V56" s="15">
        <v>21.7653</v>
      </c>
      <c r="W56" s="15">
        <v>21.2034</v>
      </c>
      <c r="X56" s="15">
        <v>0.5619000000000014</v>
      </c>
      <c r="Y56" s="15">
        <v>400.14</v>
      </c>
      <c r="Z56" s="15">
        <v>59.8615</v>
      </c>
      <c r="AA56" s="15">
        <v>0.4481</v>
      </c>
      <c r="AB56" s="22">
        <v>1.1458160199450234</v>
      </c>
    </row>
    <row r="57" ht="14.25" customHeight="1">
      <c r="A57" s="7">
        <v>27.0</v>
      </c>
      <c r="B57" s="7" t="s">
        <v>41</v>
      </c>
      <c r="C57" s="7" t="s">
        <v>52</v>
      </c>
      <c r="D57" s="7" t="s">
        <v>45</v>
      </c>
      <c r="E57" s="7" t="s">
        <v>58</v>
      </c>
      <c r="F57" s="7">
        <v>18.6</v>
      </c>
      <c r="G57" s="7">
        <v>6.4</v>
      </c>
      <c r="H57" s="7">
        <v>2.1</v>
      </c>
      <c r="I57" s="7">
        <v>0.8127233360165923</v>
      </c>
      <c r="J57" s="7">
        <v>0.021575366401232476</v>
      </c>
      <c r="K57" s="7">
        <v>0.0</v>
      </c>
      <c r="L57" s="7">
        <v>0.0</v>
      </c>
      <c r="M57" s="7">
        <v>0.21722811315855517</v>
      </c>
      <c r="N57" s="7">
        <v>0.002648662383742263</v>
      </c>
      <c r="O57" s="7">
        <v>1.3513763535230143</v>
      </c>
      <c r="P57" s="15">
        <v>2.8486</v>
      </c>
      <c r="Q57" s="7">
        <v>1.7637957710159875</v>
      </c>
      <c r="R57" s="15">
        <v>0.02565</v>
      </c>
      <c r="S57" s="7">
        <v>1.7288481141692151</v>
      </c>
      <c r="T57" s="15">
        <v>0.28832</v>
      </c>
      <c r="U57" s="15">
        <v>209.47</v>
      </c>
      <c r="V57" s="15">
        <v>21.911</v>
      </c>
      <c r="W57" s="15">
        <v>20.808</v>
      </c>
      <c r="X57" s="15">
        <v>1.1030000000000015</v>
      </c>
      <c r="Y57" s="15">
        <v>399.85</v>
      </c>
      <c r="Z57" s="15">
        <v>61.1264</v>
      </c>
      <c r="AA57" s="15">
        <v>0.5297</v>
      </c>
      <c r="AB57" s="22">
        <v>1.3544716486607427</v>
      </c>
    </row>
    <row r="58" ht="14.25" customHeight="1">
      <c r="A58" s="7">
        <v>29.0</v>
      </c>
      <c r="B58" s="7" t="s">
        <v>41</v>
      </c>
      <c r="C58" s="7" t="s">
        <v>52</v>
      </c>
      <c r="D58" s="7" t="s">
        <v>45</v>
      </c>
      <c r="E58" s="7" t="s">
        <v>58</v>
      </c>
      <c r="F58" s="7">
        <v>16.5</v>
      </c>
      <c r="G58" s="7">
        <v>6.7</v>
      </c>
      <c r="H58" s="7">
        <v>1.8</v>
      </c>
      <c r="I58" s="7">
        <v>0.7923019622919951</v>
      </c>
      <c r="J58" s="7">
        <v>0.021033240192965597</v>
      </c>
      <c r="K58" s="7">
        <v>0.0</v>
      </c>
      <c r="L58" s="7">
        <v>0.0</v>
      </c>
      <c r="M58" s="7">
        <v>0.25448601374797175</v>
      </c>
      <c r="N58" s="7">
        <v>0.0031029479656290195</v>
      </c>
      <c r="O58" s="7">
        <v>1.1417389138607872</v>
      </c>
      <c r="P58" s="15">
        <v>2.4067</v>
      </c>
      <c r="Q58" s="7">
        <v>1.193742478941035</v>
      </c>
      <c r="R58" s="15">
        <v>0.01736</v>
      </c>
      <c r="S58" s="7">
        <v>1.2381723331534449</v>
      </c>
      <c r="T58" s="15">
        <v>0.20649</v>
      </c>
      <c r="U58" s="15">
        <v>166.63</v>
      </c>
      <c r="V58" s="15">
        <v>22.0958</v>
      </c>
      <c r="W58" s="15">
        <v>22.609</v>
      </c>
      <c r="X58" s="15">
        <v>-0.5132000000000012</v>
      </c>
      <c r="Y58" s="15">
        <v>399.96</v>
      </c>
      <c r="Z58" s="15">
        <v>54.1867</v>
      </c>
      <c r="AA58" s="15">
        <v>0.4205</v>
      </c>
      <c r="AB58" s="22">
        <v>1.0752413219970594</v>
      </c>
    </row>
    <row r="59" ht="14.25" customHeight="1">
      <c r="A59" s="7">
        <v>30.0</v>
      </c>
      <c r="B59" s="7" t="s">
        <v>41</v>
      </c>
      <c r="C59" s="7" t="s">
        <v>52</v>
      </c>
      <c r="D59" s="7" t="s">
        <v>45</v>
      </c>
      <c r="E59" s="7" t="s">
        <v>58</v>
      </c>
      <c r="F59" s="7">
        <v>33.8</v>
      </c>
      <c r="G59" s="7">
        <v>9.5</v>
      </c>
      <c r="H59" s="7">
        <v>2.4</v>
      </c>
      <c r="I59" s="7">
        <v>1.0832844759669082</v>
      </c>
      <c r="J59" s="7">
        <v>0.028757952983493512</v>
      </c>
      <c r="K59" s="7">
        <v>0.0</v>
      </c>
      <c r="L59" s="7">
        <v>0.0</v>
      </c>
      <c r="M59" s="7">
        <v>0.18948787925462549</v>
      </c>
      <c r="N59" s="7">
        <v>0.0023104257117516486</v>
      </c>
      <c r="O59" s="7">
        <v>0.5303794015441727</v>
      </c>
      <c r="P59" s="15">
        <v>1.118</v>
      </c>
      <c r="Q59" s="7">
        <v>0.28812102458311845</v>
      </c>
      <c r="R59" s="15">
        <v>0.00419</v>
      </c>
      <c r="S59" s="7">
        <v>0.29711578821130896</v>
      </c>
      <c r="T59" s="15">
        <v>0.04955</v>
      </c>
      <c r="U59" s="16">
        <v>-32.74</v>
      </c>
      <c r="V59" s="15">
        <v>21.8144</v>
      </c>
      <c r="W59" s="15">
        <v>21.5617</v>
      </c>
      <c r="X59" s="15">
        <v>0.2527000000000008</v>
      </c>
      <c r="Y59" s="15">
        <v>400.0</v>
      </c>
      <c r="Z59" s="15">
        <v>57.5758</v>
      </c>
      <c r="AA59" s="16">
        <v>-0.0822</v>
      </c>
      <c r="AB59" s="22">
        <v>-0.21018986127980566</v>
      </c>
    </row>
    <row r="60" ht="14.25" customHeight="1">
      <c r="A60" s="7">
        <v>32.0</v>
      </c>
      <c r="B60" s="7" t="s">
        <v>41</v>
      </c>
      <c r="C60" s="7" t="s">
        <v>52</v>
      </c>
      <c r="D60" s="7" t="s">
        <v>45</v>
      </c>
      <c r="E60" s="7" t="s">
        <v>58</v>
      </c>
      <c r="F60" s="7">
        <v>17.6</v>
      </c>
      <c r="G60" s="7">
        <v>6.9</v>
      </c>
      <c r="H60" s="7">
        <v>1.8</v>
      </c>
      <c r="I60" s="7">
        <v>1.075824615377301</v>
      </c>
      <c r="J60" s="7">
        <v>0.02855991606442121</v>
      </c>
      <c r="K60" s="7">
        <v>0.0</v>
      </c>
      <c r="L60" s="7">
        <v>0.0</v>
      </c>
      <c r="M60" s="7">
        <v>0.25448601374797175</v>
      </c>
      <c r="N60" s="7">
        <v>0.0031029479656290195</v>
      </c>
      <c r="O60" s="7">
        <v>1.210005099801938</v>
      </c>
      <c r="P60" s="15">
        <v>2.5506</v>
      </c>
      <c r="Q60" s="7">
        <v>1.293450232078391</v>
      </c>
      <c r="R60" s="15">
        <v>0.01881</v>
      </c>
      <c r="S60" s="7">
        <v>1.2743898782754692</v>
      </c>
      <c r="T60" s="15">
        <v>0.21253</v>
      </c>
      <c r="U60" s="15">
        <v>171.5</v>
      </c>
      <c r="V60" s="15">
        <v>21.7947</v>
      </c>
      <c r="W60" s="15">
        <v>21.6445</v>
      </c>
      <c r="X60" s="15">
        <v>0.1501999999999981</v>
      </c>
      <c r="Y60" s="15">
        <v>400.03</v>
      </c>
      <c r="Z60" s="15">
        <v>57.7381</v>
      </c>
      <c r="AA60" s="15">
        <v>0.433</v>
      </c>
      <c r="AB60" s="22">
        <v>1.1072045004155213</v>
      </c>
    </row>
    <row r="61" ht="14.25" customHeight="1">
      <c r="A61" s="7">
        <v>34.0</v>
      </c>
      <c r="B61" s="7" t="s">
        <v>41</v>
      </c>
      <c r="C61" s="7" t="s">
        <v>52</v>
      </c>
      <c r="D61" s="7" t="s">
        <v>45</v>
      </c>
      <c r="E61" s="7" t="s">
        <v>58</v>
      </c>
      <c r="F61" s="7">
        <v>21.4</v>
      </c>
      <c r="G61" s="7">
        <v>9.2</v>
      </c>
      <c r="H61" s="7">
        <v>2.4</v>
      </c>
      <c r="I61" s="7">
        <v>0.3538124281740156</v>
      </c>
      <c r="J61" s="7">
        <v>0.009392658530735593</v>
      </c>
      <c r="K61" s="7">
        <v>0.0</v>
      </c>
      <c r="L61" s="7">
        <v>0.0</v>
      </c>
      <c r="M61" s="7">
        <v>0.38740015674362077</v>
      </c>
      <c r="N61" s="7">
        <v>0.004723570111174968</v>
      </c>
      <c r="O61" s="7">
        <v>1.0612332032686174</v>
      </c>
      <c r="P61" s="15">
        <v>2.237</v>
      </c>
      <c r="Q61" s="7">
        <v>1.002578648788035</v>
      </c>
      <c r="R61" s="15">
        <v>0.01458</v>
      </c>
      <c r="S61" s="7">
        <v>1.0050968399592253</v>
      </c>
      <c r="T61" s="15">
        <v>0.16762</v>
      </c>
      <c r="U61" s="15">
        <v>143.82</v>
      </c>
      <c r="V61" s="15">
        <v>21.9797</v>
      </c>
      <c r="W61" s="15">
        <v>21.6805</v>
      </c>
      <c r="X61" s="15">
        <v>0.2992000000000026</v>
      </c>
      <c r="Y61" s="15">
        <v>399.97</v>
      </c>
      <c r="Z61" s="15">
        <v>58.3894</v>
      </c>
      <c r="AA61" s="15">
        <v>0.3627</v>
      </c>
      <c r="AB61" s="22">
        <v>0.9274435849900915</v>
      </c>
    </row>
    <row r="62" ht="14.25" customHeight="1">
      <c r="A62" s="7">
        <v>37.0</v>
      </c>
      <c r="B62" s="7" t="s">
        <v>41</v>
      </c>
      <c r="C62" s="7" t="s">
        <v>52</v>
      </c>
      <c r="D62" s="7" t="s">
        <v>45</v>
      </c>
      <c r="E62" s="7" t="s">
        <v>58</v>
      </c>
      <c r="F62" s="7">
        <v>12.5</v>
      </c>
      <c r="G62" s="7">
        <v>6.2</v>
      </c>
      <c r="H62" s="7">
        <v>1.9</v>
      </c>
      <c r="I62" s="7">
        <v>-0.27510653019646947</v>
      </c>
      <c r="J62" s="7">
        <v>-0.007303253057125675</v>
      </c>
      <c r="K62" s="7">
        <v>0.0</v>
      </c>
      <c r="L62" s="7">
        <v>0.0</v>
      </c>
      <c r="M62" s="7">
        <v>0.2407231182801905</v>
      </c>
      <c r="N62" s="7">
        <v>0.002935136981190363</v>
      </c>
      <c r="O62" s="7">
        <v>0.19123071266767083</v>
      </c>
      <c r="P62" s="15">
        <v>0.4031</v>
      </c>
      <c r="Q62" s="7">
        <v>0.4490287089565068</v>
      </c>
      <c r="R62" s="15">
        <v>0.00653</v>
      </c>
      <c r="S62" s="7">
        <v>0.436709240271032</v>
      </c>
      <c r="T62" s="15">
        <v>0.07283</v>
      </c>
      <c r="U62" s="15">
        <v>293.98</v>
      </c>
      <c r="V62" s="15">
        <v>21.6302</v>
      </c>
      <c r="W62" s="15">
        <v>21.7879</v>
      </c>
      <c r="X62" s="15">
        <v>-0.15770000000000195</v>
      </c>
      <c r="Y62" s="15">
        <v>400.06</v>
      </c>
      <c r="Z62" s="15">
        <v>57.8382</v>
      </c>
      <c r="AA62" s="15">
        <v>0.736</v>
      </c>
      <c r="AB62" s="22">
        <v>1.8819919452790386</v>
      </c>
    </row>
    <row r="63" ht="14.25" customHeight="1">
      <c r="A63" s="7">
        <v>40.0</v>
      </c>
      <c r="B63" s="7" t="s">
        <v>41</v>
      </c>
      <c r="C63" s="7" t="s">
        <v>52</v>
      </c>
      <c r="D63" s="7" t="s">
        <v>45</v>
      </c>
      <c r="E63" s="7" t="s">
        <v>58</v>
      </c>
      <c r="F63" s="7">
        <v>16.0</v>
      </c>
      <c r="G63" s="7">
        <v>9.2</v>
      </c>
      <c r="H63" s="7">
        <v>1.9</v>
      </c>
      <c r="I63" s="7">
        <v>0.900679728174335</v>
      </c>
      <c r="J63" s="7">
        <v>0.02391034474384407</v>
      </c>
      <c r="K63" s="7">
        <v>0.04632503442935147</v>
      </c>
      <c r="L63" s="7">
        <v>0.0017997275875803048</v>
      </c>
      <c r="M63" s="7">
        <v>0.7651277197665077</v>
      </c>
      <c r="N63" s="7">
        <v>0.00932920228711303</v>
      </c>
      <c r="O63" s="7">
        <v>1.6422311040478197</v>
      </c>
      <c r="P63" s="15">
        <v>3.4617</v>
      </c>
      <c r="Q63" s="7">
        <v>1.536187037992092</v>
      </c>
      <c r="R63" s="15">
        <v>0.02234</v>
      </c>
      <c r="S63" s="7">
        <v>1.5255141812076514</v>
      </c>
      <c r="T63" s="15">
        <v>0.25441</v>
      </c>
      <c r="U63" s="15">
        <v>138.65</v>
      </c>
      <c r="V63" s="15">
        <v>21.939</v>
      </c>
      <c r="W63" s="15">
        <v>21.4099</v>
      </c>
      <c r="X63" s="15">
        <v>0.5290999999999997</v>
      </c>
      <c r="Y63" s="15">
        <v>400.13</v>
      </c>
      <c r="Z63" s="15">
        <v>58.8053</v>
      </c>
      <c r="AA63" s="15">
        <v>0.3512</v>
      </c>
      <c r="AB63" s="22">
        <v>0.8980374608451065</v>
      </c>
    </row>
    <row r="64" ht="14.25" customHeight="1">
      <c r="A64" s="7">
        <v>2.0</v>
      </c>
      <c r="B64" s="7" t="s">
        <v>46</v>
      </c>
      <c r="C64" s="7" t="s">
        <v>52</v>
      </c>
      <c r="D64" s="7" t="s">
        <v>43</v>
      </c>
      <c r="E64" s="7" t="s">
        <v>58</v>
      </c>
      <c r="F64" s="7">
        <v>21.0</v>
      </c>
      <c r="G64" s="7">
        <v>9.0</v>
      </c>
      <c r="H64" s="7">
        <v>2.2</v>
      </c>
      <c r="I64" s="7">
        <v>0.647567822712173</v>
      </c>
      <c r="J64" s="7">
        <v>0.017190982989540055</v>
      </c>
      <c r="K64" s="7">
        <v>0.0</v>
      </c>
      <c r="L64" s="7">
        <v>0.0</v>
      </c>
      <c r="M64" s="7">
        <v>0.8934447605070548</v>
      </c>
      <c r="N64" s="7">
        <v>0.01089377196486252</v>
      </c>
      <c r="O64" s="7">
        <v>0.2678937817996371</v>
      </c>
      <c r="P64" s="15">
        <v>0.5647</v>
      </c>
      <c r="Q64" s="7">
        <v>0.3974557331958054</v>
      </c>
      <c r="R64" s="15">
        <v>0.00578</v>
      </c>
      <c r="S64" s="7">
        <v>0.41770102536427417</v>
      </c>
      <c r="T64" s="15">
        <v>0.06966</v>
      </c>
      <c r="U64" s="15">
        <v>236.12</v>
      </c>
      <c r="V64" s="15">
        <v>21.7479</v>
      </c>
      <c r="W64" s="15">
        <v>22.2211</v>
      </c>
      <c r="X64" s="15">
        <v>-0.4731999999999985</v>
      </c>
      <c r="Y64" s="15">
        <v>400.01</v>
      </c>
      <c r="Z64" s="15">
        <v>53.847</v>
      </c>
      <c r="AA64" s="15">
        <v>0.5916</v>
      </c>
      <c r="AB64" s="22">
        <v>1.5127533081889664</v>
      </c>
    </row>
    <row r="65" ht="14.25" customHeight="1">
      <c r="A65" s="7">
        <v>4.0</v>
      </c>
      <c r="B65" s="7" t="s">
        <v>46</v>
      </c>
      <c r="C65" s="7" t="s">
        <v>52</v>
      </c>
      <c r="D65" s="7" t="s">
        <v>43</v>
      </c>
      <c r="E65" s="7" t="s">
        <v>58</v>
      </c>
      <c r="F65" s="7">
        <v>13.5</v>
      </c>
      <c r="G65" s="7">
        <v>7.4</v>
      </c>
      <c r="H65" s="7">
        <v>2.3</v>
      </c>
      <c r="I65" s="7">
        <v>0.25797080226803076</v>
      </c>
      <c r="J65" s="7">
        <v>0.006848350887809412</v>
      </c>
      <c r="K65" s="7">
        <v>0.05782937906017051</v>
      </c>
      <c r="L65" s="7">
        <v>0.0022466713764876245</v>
      </c>
      <c r="M65" s="7">
        <v>0.4050330239038141</v>
      </c>
      <c r="N65" s="7">
        <v>0.004938567660459206</v>
      </c>
      <c r="O65" s="7">
        <v>0.8496032828492476</v>
      </c>
      <c r="P65" s="15">
        <v>1.7909</v>
      </c>
      <c r="Q65" s="7">
        <v>0.7117070654976793</v>
      </c>
      <c r="R65" s="15">
        <v>0.01035</v>
      </c>
      <c r="S65" s="7">
        <v>0.7620075553157043</v>
      </c>
      <c r="T65" s="15">
        <v>0.12708</v>
      </c>
      <c r="U65" s="15">
        <v>113.69</v>
      </c>
      <c r="V65" s="15">
        <v>21.8894</v>
      </c>
      <c r="W65" s="15">
        <v>21.4127</v>
      </c>
      <c r="X65" s="15">
        <v>0.47669999999999746</v>
      </c>
      <c r="Y65" s="15">
        <v>400.21</v>
      </c>
      <c r="Z65" s="15">
        <v>56.1199</v>
      </c>
      <c r="AA65" s="15">
        <v>0.286</v>
      </c>
      <c r="AB65" s="22">
        <v>0.7313175222144089</v>
      </c>
    </row>
    <row r="66" ht="14.25" customHeight="1">
      <c r="A66" s="7">
        <v>5.0</v>
      </c>
      <c r="B66" s="7" t="s">
        <v>46</v>
      </c>
      <c r="C66" s="7" t="s">
        <v>52</v>
      </c>
      <c r="D66" s="7" t="s">
        <v>43</v>
      </c>
      <c r="E66" s="7" t="s">
        <v>58</v>
      </c>
      <c r="F66" s="7">
        <v>18.7</v>
      </c>
      <c r="G66" s="7">
        <v>8.0</v>
      </c>
      <c r="H66" s="7">
        <v>2.1</v>
      </c>
      <c r="I66" s="7">
        <v>0.6663080481857315</v>
      </c>
      <c r="J66" s="7">
        <v>0.017688479755186615</v>
      </c>
      <c r="K66" s="7">
        <v>0.0</v>
      </c>
      <c r="L66" s="7">
        <v>0.0</v>
      </c>
      <c r="M66" s="7">
        <v>0.44560089581204776</v>
      </c>
      <c r="N66" s="7">
        <v>0.005433211722636298</v>
      </c>
      <c r="O66" s="7">
        <v>0.6181434348945053</v>
      </c>
      <c r="P66" s="15">
        <v>1.303</v>
      </c>
      <c r="Q66" s="7">
        <v>0.2901839436135465</v>
      </c>
      <c r="R66" s="15">
        <v>0.00422</v>
      </c>
      <c r="S66" s="7">
        <v>0.3032319961623793</v>
      </c>
      <c r="T66" s="15">
        <v>0.05057</v>
      </c>
      <c r="U66" s="16">
        <v>-100.53</v>
      </c>
      <c r="V66" s="15">
        <v>21.6939</v>
      </c>
      <c r="W66" s="15">
        <v>20.8279</v>
      </c>
      <c r="X66" s="15">
        <v>0.8659999999999997</v>
      </c>
      <c r="Y66" s="15">
        <v>400.07</v>
      </c>
      <c r="Z66" s="15">
        <v>58.6713</v>
      </c>
      <c r="AA66" s="16">
        <v>-0.2525</v>
      </c>
      <c r="AB66" s="22">
        <v>-0.645656204052931</v>
      </c>
    </row>
    <row r="67" ht="14.25" customHeight="1">
      <c r="A67" s="7">
        <v>7.0</v>
      </c>
      <c r="B67" s="7" t="s">
        <v>46</v>
      </c>
      <c r="C67" s="7" t="s">
        <v>52</v>
      </c>
      <c r="D67" s="7" t="s">
        <v>43</v>
      </c>
      <c r="E67" s="7" t="s">
        <v>58</v>
      </c>
      <c r="F67" s="7">
        <v>26.4</v>
      </c>
      <c r="G67" s="7">
        <v>7.6</v>
      </c>
      <c r="H67" s="7">
        <v>2.7</v>
      </c>
      <c r="I67" s="7">
        <v>1.0497741737079915</v>
      </c>
      <c r="J67" s="7">
        <v>0.027868354989426053</v>
      </c>
      <c r="K67" s="7">
        <v>0.0</v>
      </c>
      <c r="L67" s="7">
        <v>0.0</v>
      </c>
      <c r="M67" s="7">
        <v>0.3426531153833111</v>
      </c>
      <c r="N67" s="7">
        <v>0.004177969435868713</v>
      </c>
      <c r="O67" s="7">
        <v>1.1261785879478634</v>
      </c>
      <c r="P67" s="15">
        <v>2.3739</v>
      </c>
      <c r="Q67" s="7">
        <v>1.0624033006704487</v>
      </c>
      <c r="R67" s="15">
        <v>0.01545</v>
      </c>
      <c r="S67" s="7">
        <v>1.059603046111411</v>
      </c>
      <c r="T67" s="15">
        <v>0.17671</v>
      </c>
      <c r="U67" s="15">
        <v>143.3</v>
      </c>
      <c r="V67" s="15">
        <v>21.5823</v>
      </c>
      <c r="W67" s="15">
        <v>21.388</v>
      </c>
      <c r="X67" s="15">
        <v>0.19429999999999836</v>
      </c>
      <c r="Y67" s="15">
        <v>400.05</v>
      </c>
      <c r="Z67" s="15">
        <v>57.0439</v>
      </c>
      <c r="AA67" s="15">
        <v>0.3615</v>
      </c>
      <c r="AB67" s="22">
        <v>0.924375119861919</v>
      </c>
    </row>
    <row r="68" ht="14.25" customHeight="1">
      <c r="A68" s="7">
        <v>9.0</v>
      </c>
      <c r="B68" s="7" t="s">
        <v>46</v>
      </c>
      <c r="C68" s="7" t="s">
        <v>52</v>
      </c>
      <c r="D68" s="7" t="s">
        <v>43</v>
      </c>
      <c r="E68" s="7" t="s">
        <v>58</v>
      </c>
      <c r="F68" s="7">
        <v>20.0</v>
      </c>
      <c r="G68" s="7">
        <v>5.9</v>
      </c>
      <c r="H68" s="7">
        <v>2.4</v>
      </c>
      <c r="I68" s="7">
        <v>0.3687494091441497</v>
      </c>
      <c r="J68" s="7">
        <v>0.009789190564549743</v>
      </c>
      <c r="K68" s="7">
        <v>0.0</v>
      </c>
      <c r="L68" s="7">
        <v>0.0</v>
      </c>
      <c r="M68" s="7">
        <v>0.18948787925462549</v>
      </c>
      <c r="N68" s="7">
        <v>0.0023104257117516486</v>
      </c>
      <c r="O68" s="7">
        <v>0.39650367067139486</v>
      </c>
      <c r="P68" s="15">
        <v>0.8358</v>
      </c>
      <c r="Q68" s="7">
        <v>0.4442152312188413</v>
      </c>
      <c r="R68" s="15">
        <v>0.00646</v>
      </c>
      <c r="S68" s="7">
        <v>0.47292678539305627</v>
      </c>
      <c r="T68" s="15">
        <v>0.07887</v>
      </c>
      <c r="U68" s="15">
        <v>185.04</v>
      </c>
      <c r="V68" s="15">
        <v>21.9056</v>
      </c>
      <c r="W68" s="15">
        <v>20.9672</v>
      </c>
      <c r="X68" s="15">
        <v>0.9384000000000015</v>
      </c>
      <c r="Y68" s="15">
        <v>399.85</v>
      </c>
      <c r="Z68" s="15">
        <v>58.5055</v>
      </c>
      <c r="AA68" s="15">
        <v>0.4643</v>
      </c>
      <c r="AB68" s="22">
        <v>1.18724029917535</v>
      </c>
    </row>
    <row r="69" ht="14.25" customHeight="1">
      <c r="A69" s="7">
        <v>12.0</v>
      </c>
      <c r="B69" s="7" t="s">
        <v>46</v>
      </c>
      <c r="C69" s="7" t="s">
        <v>52</v>
      </c>
      <c r="D69" s="7" t="s">
        <v>43</v>
      </c>
      <c r="E69" s="7" t="s">
        <v>58</v>
      </c>
      <c r="F69" s="7">
        <v>29.1</v>
      </c>
      <c r="G69" s="7">
        <v>7.5</v>
      </c>
      <c r="H69" s="7">
        <v>2.7</v>
      </c>
      <c r="I69" s="7">
        <v>0.8503397760686597</v>
      </c>
      <c r="J69" s="7">
        <v>0.02257397003529471</v>
      </c>
      <c r="K69" s="7">
        <v>-0.03677433005399532</v>
      </c>
      <c r="L69" s="7">
        <v>-0.0014286827225977183</v>
      </c>
      <c r="M69" s="7">
        <v>0.16803100332331447</v>
      </c>
      <c r="N69" s="7">
        <v>0.0020488020235211735</v>
      </c>
      <c r="O69" s="7">
        <v>1.5219232183308231</v>
      </c>
      <c r="P69" s="15">
        <v>3.2081</v>
      </c>
      <c r="Q69" s="7">
        <v>1.613890321471549</v>
      </c>
      <c r="R69" s="15">
        <v>0.02347</v>
      </c>
      <c r="S69" s="7">
        <v>1.665767224320921</v>
      </c>
      <c r="T69" s="15">
        <v>0.2778</v>
      </c>
      <c r="U69" s="15">
        <v>167.89</v>
      </c>
      <c r="V69" s="15">
        <v>21.9451</v>
      </c>
      <c r="W69" s="15">
        <v>22.3099</v>
      </c>
      <c r="X69" s="15">
        <v>-0.3647999999999989</v>
      </c>
      <c r="Y69" s="15">
        <v>400.08</v>
      </c>
      <c r="Z69" s="15">
        <v>53.8841</v>
      </c>
      <c r="AA69" s="15">
        <v>0.4249</v>
      </c>
      <c r="AB69" s="22">
        <v>1.086492360800358</v>
      </c>
    </row>
    <row r="70" ht="14.25" customHeight="1">
      <c r="A70" s="7">
        <v>14.0</v>
      </c>
      <c r="B70" s="7" t="s">
        <v>46</v>
      </c>
      <c r="C70" s="7" t="s">
        <v>52</v>
      </c>
      <c r="D70" s="7" t="s">
        <v>43</v>
      </c>
      <c r="E70" s="7" t="s">
        <v>58</v>
      </c>
      <c r="F70" s="7">
        <v>26.2</v>
      </c>
      <c r="G70" s="7">
        <v>8.7</v>
      </c>
      <c r="H70" s="7">
        <v>2.7</v>
      </c>
      <c r="I70" s="7">
        <v>0.7116131903639382</v>
      </c>
      <c r="J70" s="7">
        <v>0.018891195364591468</v>
      </c>
      <c r="K70" s="7">
        <v>0.0</v>
      </c>
      <c r="L70" s="7">
        <v>0.0</v>
      </c>
      <c r="M70" s="7">
        <v>0.16803100332331447</v>
      </c>
      <c r="N70" s="7">
        <v>0.0020488020235211735</v>
      </c>
      <c r="O70" s="7">
        <v>1.555653071148167</v>
      </c>
      <c r="P70" s="15">
        <v>3.2792</v>
      </c>
      <c r="Q70" s="7">
        <v>1.692281244627815</v>
      </c>
      <c r="R70" s="15">
        <v>0.02461</v>
      </c>
      <c r="S70" s="7">
        <v>1.6870540265035676</v>
      </c>
      <c r="T70" s="15">
        <v>0.28135</v>
      </c>
      <c r="U70" s="15">
        <v>173.45</v>
      </c>
      <c r="V70" s="15">
        <v>21.5934</v>
      </c>
      <c r="W70" s="15">
        <v>20.9187</v>
      </c>
      <c r="X70" s="15">
        <v>0.6746999999999979</v>
      </c>
      <c r="Y70" s="15">
        <v>400.16</v>
      </c>
      <c r="Z70" s="15">
        <v>57.9265</v>
      </c>
      <c r="AA70" s="15">
        <v>0.439</v>
      </c>
      <c r="AB70" s="22">
        <v>1.1225468260563831</v>
      </c>
    </row>
    <row r="71" ht="14.25" customHeight="1">
      <c r="A71" s="7">
        <v>16.0</v>
      </c>
      <c r="B71" s="7" t="s">
        <v>46</v>
      </c>
      <c r="C71" s="7" t="s">
        <v>52</v>
      </c>
      <c r="D71" s="7" t="s">
        <v>43</v>
      </c>
      <c r="E71" s="7" t="s">
        <v>58</v>
      </c>
      <c r="F71" s="7">
        <v>34.8</v>
      </c>
      <c r="G71" s="7">
        <v>8.6</v>
      </c>
      <c r="H71" s="7">
        <v>2.8</v>
      </c>
      <c r="I71" s="7">
        <v>0.2496917139702067</v>
      </c>
      <c r="J71" s="7">
        <v>0.0066285659307670775</v>
      </c>
      <c r="K71" s="7">
        <v>0.0</v>
      </c>
      <c r="L71" s="7">
        <v>0.0</v>
      </c>
      <c r="M71" s="7">
        <v>0.161919412605921</v>
      </c>
      <c r="N71" s="7">
        <v>0.0019742833979039948</v>
      </c>
      <c r="O71" s="7">
        <v>0.4715537791904361</v>
      </c>
      <c r="P71" s="15">
        <v>0.994</v>
      </c>
      <c r="Q71" s="7">
        <v>0.3431321987278666</v>
      </c>
      <c r="R71" s="15">
        <v>0.00499</v>
      </c>
      <c r="S71" s="7">
        <v>0.35773820231456493</v>
      </c>
      <c r="T71" s="15">
        <v>0.05966</v>
      </c>
      <c r="U71" s="15">
        <v>74.16</v>
      </c>
      <c r="V71" s="15">
        <v>21.6946</v>
      </c>
      <c r="W71" s="15">
        <v>21.1586</v>
      </c>
      <c r="X71" s="15">
        <v>0.5360000000000014</v>
      </c>
      <c r="Y71" s="15">
        <v>399.87</v>
      </c>
      <c r="Z71" s="15">
        <v>57.5903</v>
      </c>
      <c r="AA71" s="15">
        <v>0.1862</v>
      </c>
      <c r="AB71" s="22">
        <v>0.47612350572140894</v>
      </c>
    </row>
    <row r="72" ht="14.25" customHeight="1">
      <c r="A72" s="7">
        <v>18.0</v>
      </c>
      <c r="B72" s="7" t="s">
        <v>46</v>
      </c>
      <c r="C72" s="7" t="s">
        <v>52</v>
      </c>
      <c r="D72" s="7" t="s">
        <v>43</v>
      </c>
      <c r="E72" s="7" t="s">
        <v>58</v>
      </c>
      <c r="F72" s="7">
        <v>29.3</v>
      </c>
      <c r="G72" s="7">
        <v>7.8</v>
      </c>
      <c r="H72" s="7">
        <v>2.8</v>
      </c>
      <c r="I72" s="7">
        <v>0.5859651727685962</v>
      </c>
      <c r="J72" s="7">
        <v>0.015555617441487923</v>
      </c>
      <c r="K72" s="7">
        <v>0.0</v>
      </c>
      <c r="L72" s="7">
        <v>0.0</v>
      </c>
      <c r="M72" s="7">
        <v>0.161919412605921</v>
      </c>
      <c r="N72" s="7">
        <v>0.0019742833979039948</v>
      </c>
      <c r="O72" s="7">
        <v>2.2099457997794043</v>
      </c>
      <c r="P72" s="15">
        <v>4.6584</v>
      </c>
      <c r="Q72" s="7">
        <v>3.0042977479800586</v>
      </c>
      <c r="R72" s="15">
        <v>0.04369</v>
      </c>
      <c r="S72" s="7">
        <v>2.996042453678719</v>
      </c>
      <c r="T72" s="15">
        <v>0.49965</v>
      </c>
      <c r="U72" s="15">
        <v>212.06</v>
      </c>
      <c r="V72" s="15">
        <v>21.8301</v>
      </c>
      <c r="W72" s="15">
        <v>21.9086</v>
      </c>
      <c r="X72" s="15">
        <v>-0.07849999999999824</v>
      </c>
      <c r="Y72" s="15">
        <v>400.1</v>
      </c>
      <c r="Z72" s="15">
        <v>54.2133</v>
      </c>
      <c r="AA72" s="15">
        <v>0.5398</v>
      </c>
      <c r="AB72" s="22">
        <v>1.3802978968228599</v>
      </c>
    </row>
    <row r="73" ht="14.25" customHeight="1">
      <c r="A73" s="7">
        <v>20.0</v>
      </c>
      <c r="B73" s="7" t="s">
        <v>46</v>
      </c>
      <c r="C73" s="7" t="s">
        <v>52</v>
      </c>
      <c r="D73" s="7" t="s">
        <v>43</v>
      </c>
      <c r="E73" s="7" t="s">
        <v>58</v>
      </c>
      <c r="F73" s="7">
        <v>20.0</v>
      </c>
      <c r="G73" s="7">
        <v>7.6</v>
      </c>
      <c r="H73" s="7">
        <v>2.2</v>
      </c>
      <c r="I73" s="7">
        <v>0.508086588454061</v>
      </c>
      <c r="J73" s="7">
        <v>0.013488174663689956</v>
      </c>
      <c r="K73" s="7">
        <v>0.0</v>
      </c>
      <c r="L73" s="7">
        <v>0.0</v>
      </c>
      <c r="M73" s="7">
        <v>0.4243488595733717</v>
      </c>
      <c r="N73" s="7">
        <v>0.005174085644778122</v>
      </c>
      <c r="O73" s="7">
        <v>2.218911963186546</v>
      </c>
      <c r="P73" s="15">
        <v>4.6773</v>
      </c>
      <c r="Q73" s="7">
        <v>1.6317689530685922</v>
      </c>
      <c r="R73" s="15">
        <v>0.02373</v>
      </c>
      <c r="S73" s="7">
        <v>1.7904299334412666</v>
      </c>
      <c r="T73" s="15">
        <v>0.29859</v>
      </c>
      <c r="U73" s="15">
        <v>68.11</v>
      </c>
      <c r="V73" s="15">
        <v>22.2301</v>
      </c>
      <c r="W73" s="15">
        <v>20.4418</v>
      </c>
      <c r="X73" s="15">
        <v>1.7882999999999996</v>
      </c>
      <c r="Y73" s="15">
        <v>399.85</v>
      </c>
      <c r="Z73" s="15">
        <v>59.2429</v>
      </c>
      <c r="AA73" s="15">
        <v>0.1735</v>
      </c>
      <c r="AB73" s="22">
        <v>0.44364891644825155</v>
      </c>
    </row>
    <row r="74" ht="14.25" customHeight="1">
      <c r="A74" s="7">
        <v>23.0</v>
      </c>
      <c r="B74" s="7" t="s">
        <v>46</v>
      </c>
      <c r="C74" s="7" t="s">
        <v>52</v>
      </c>
      <c r="D74" s="7" t="s">
        <v>45</v>
      </c>
      <c r="E74" s="7" t="s">
        <v>58</v>
      </c>
      <c r="F74" s="7">
        <v>12.4</v>
      </c>
      <c r="G74" s="7">
        <v>6.9</v>
      </c>
      <c r="H74" s="7">
        <v>1.1</v>
      </c>
      <c r="I74" s="7">
        <v>0.0</v>
      </c>
      <c r="J74" s="7">
        <v>0.0</v>
      </c>
      <c r="K74" s="7">
        <v>0.0</v>
      </c>
      <c r="L74" s="7">
        <v>0.0</v>
      </c>
      <c r="M74" s="7">
        <v>0.42434885957337276</v>
      </c>
      <c r="N74" s="7">
        <v>0.005174085644778135</v>
      </c>
      <c r="O74" s="7">
        <v>0.1730137457452234</v>
      </c>
      <c r="P74" s="15">
        <v>0.3647</v>
      </c>
      <c r="Q74" s="7">
        <v>0.04263365996217982</v>
      </c>
      <c r="R74" s="15">
        <v>6.2E-4</v>
      </c>
      <c r="S74" s="7">
        <v>0.04185405048869701</v>
      </c>
      <c r="T74" s="15">
        <v>0.00698</v>
      </c>
      <c r="U74" s="16">
        <v>-545.75</v>
      </c>
      <c r="V74" s="15">
        <v>21.6424</v>
      </c>
      <c r="W74" s="15">
        <v>21.7523</v>
      </c>
      <c r="X74" s="15">
        <v>-0.10990000000000322</v>
      </c>
      <c r="Y74" s="15">
        <v>399.88</v>
      </c>
      <c r="Z74" s="15">
        <v>58.042</v>
      </c>
      <c r="AA74" s="16">
        <v>-1.3667</v>
      </c>
      <c r="AB74" s="22">
        <v>-3.494726075560954</v>
      </c>
    </row>
    <row r="75" ht="14.25" customHeight="1">
      <c r="A75" s="7">
        <v>24.0</v>
      </c>
      <c r="B75" s="7" t="s">
        <v>46</v>
      </c>
      <c r="C75" s="7" t="s">
        <v>52</v>
      </c>
      <c r="D75" s="7" t="s">
        <v>45</v>
      </c>
      <c r="E75" s="7" t="s">
        <v>58</v>
      </c>
      <c r="F75" s="7">
        <v>15.5</v>
      </c>
      <c r="G75" s="7">
        <v>9.0</v>
      </c>
      <c r="H75" s="7">
        <v>2.2</v>
      </c>
      <c r="I75" s="7">
        <v>0.013235852138792945</v>
      </c>
      <c r="J75" s="7">
        <v>3.5137216672853633E-4</v>
      </c>
      <c r="K75" s="7">
        <v>0.0</v>
      </c>
      <c r="L75" s="7">
        <v>0.0</v>
      </c>
      <c r="M75" s="7">
        <v>0.2071207464148177</v>
      </c>
      <c r="N75" s="7">
        <v>0.0025254232610358723</v>
      </c>
      <c r="O75" s="7">
        <v>0.5534826903234225</v>
      </c>
      <c r="P75" s="15">
        <v>1.1667</v>
      </c>
      <c r="Q75" s="7">
        <v>0.4228984012377514</v>
      </c>
      <c r="R75" s="15">
        <v>0.00615</v>
      </c>
      <c r="S75" s="7">
        <v>0.43904779036997055</v>
      </c>
      <c r="T75" s="15">
        <v>0.07322</v>
      </c>
      <c r="U75" s="15">
        <v>88.71</v>
      </c>
      <c r="V75" s="15">
        <v>22.1856</v>
      </c>
      <c r="W75" s="15">
        <v>22.8171</v>
      </c>
      <c r="X75" s="15">
        <v>-0.6314999999999991</v>
      </c>
      <c r="Y75" s="15">
        <v>400.04</v>
      </c>
      <c r="Z75" s="15">
        <v>55.0061</v>
      </c>
      <c r="AA75" s="15">
        <v>0.2227</v>
      </c>
      <c r="AB75" s="22">
        <v>0.5694559867033178</v>
      </c>
    </row>
    <row r="76" ht="14.25" customHeight="1">
      <c r="A76" s="7">
        <v>25.0</v>
      </c>
      <c r="B76" s="7" t="s">
        <v>46</v>
      </c>
      <c r="C76" s="7" t="s">
        <v>52</v>
      </c>
      <c r="D76" s="7" t="s">
        <v>45</v>
      </c>
      <c r="E76" s="7" t="s">
        <v>58</v>
      </c>
      <c r="F76" s="7">
        <v>25.3</v>
      </c>
      <c r="G76" s="7">
        <v>9.2</v>
      </c>
      <c r="H76" s="7">
        <v>2.8</v>
      </c>
      <c r="I76" s="7">
        <v>1.2693600633103579</v>
      </c>
      <c r="J76" s="7">
        <v>0.03369770160070007</v>
      </c>
      <c r="K76" s="7">
        <v>-0.08828265233893064</v>
      </c>
      <c r="L76" s="7">
        <v>-0.0034297810433674553</v>
      </c>
      <c r="M76" s="7">
        <v>0.161919412605921</v>
      </c>
      <c r="N76" s="7">
        <v>0.0019742833979039948</v>
      </c>
      <c r="O76" s="7">
        <v>2.4859043846436664</v>
      </c>
      <c r="P76" s="15">
        <v>5.2401</v>
      </c>
      <c r="Q76" s="7">
        <v>3.1328863675434073</v>
      </c>
      <c r="R76" s="15">
        <v>0.04556</v>
      </c>
      <c r="S76" s="7">
        <v>2.934220783114469</v>
      </c>
      <c r="T76" s="15">
        <v>0.48934</v>
      </c>
      <c r="U76" s="15">
        <v>197.39</v>
      </c>
      <c r="V76" s="15">
        <v>21.9162</v>
      </c>
      <c r="W76" s="15">
        <v>22.063</v>
      </c>
      <c r="X76" s="15">
        <v>-0.14679999999999893</v>
      </c>
      <c r="Y76" s="15">
        <v>399.82</v>
      </c>
      <c r="Z76" s="15">
        <v>56.8363</v>
      </c>
      <c r="AA76" s="15">
        <v>0.5039</v>
      </c>
      <c r="AB76" s="22">
        <v>1.2884996484050375</v>
      </c>
    </row>
    <row r="77" ht="14.25" customHeight="1">
      <c r="A77" s="7">
        <v>28.0</v>
      </c>
      <c r="B77" s="7" t="s">
        <v>46</v>
      </c>
      <c r="C77" s="7" t="s">
        <v>52</v>
      </c>
      <c r="D77" s="7" t="s">
        <v>45</v>
      </c>
      <c r="E77" s="7" t="s">
        <v>58</v>
      </c>
      <c r="F77" s="7">
        <v>17.6</v>
      </c>
      <c r="G77" s="7">
        <v>6.9</v>
      </c>
      <c r="H77" s="7">
        <v>2.1</v>
      </c>
      <c r="I77" s="7">
        <v>0.1949028381654478</v>
      </c>
      <c r="J77" s="7">
        <v>0.0051740856447781425</v>
      </c>
      <c r="K77" s="7">
        <v>0.0</v>
      </c>
      <c r="L77" s="7">
        <v>0.0</v>
      </c>
      <c r="M77" s="7">
        <v>0.0</v>
      </c>
      <c r="N77" s="7">
        <v>0.0</v>
      </c>
      <c r="O77" s="7">
        <v>2.8260493138987393</v>
      </c>
      <c r="P77" s="15">
        <v>5.9571</v>
      </c>
      <c r="Q77" s="7">
        <v>4.292934502320784</v>
      </c>
      <c r="R77" s="15">
        <v>0.06243</v>
      </c>
      <c r="S77" s="7">
        <v>3.8100977394015714</v>
      </c>
      <c r="T77" s="15">
        <v>0.63541</v>
      </c>
      <c r="U77" s="15">
        <v>226.98</v>
      </c>
      <c r="V77" s="15">
        <v>21.6936</v>
      </c>
      <c r="W77" s="15">
        <v>21.7248</v>
      </c>
      <c r="X77" s="15">
        <v>-0.03119999999999834</v>
      </c>
      <c r="Y77" s="15">
        <v>399.9</v>
      </c>
      <c r="Z77" s="15">
        <v>57.5295</v>
      </c>
      <c r="AA77" s="15">
        <v>0.5811</v>
      </c>
      <c r="AB77" s="22">
        <v>1.485904238317458</v>
      </c>
    </row>
    <row r="78" ht="14.25" customHeight="1">
      <c r="A78" s="7">
        <v>31.0</v>
      </c>
      <c r="B78" s="7" t="s">
        <v>46</v>
      </c>
      <c r="C78" s="7" t="s">
        <v>52</v>
      </c>
      <c r="D78" s="7" t="s">
        <v>45</v>
      </c>
      <c r="E78" s="7" t="s">
        <v>58</v>
      </c>
      <c r="F78" s="7">
        <v>22.4</v>
      </c>
      <c r="G78" s="7">
        <v>7.6</v>
      </c>
      <c r="H78" s="7">
        <v>2.4</v>
      </c>
      <c r="I78" s="7">
        <v>0.8753115349649941</v>
      </c>
      <c r="J78" s="7">
        <v>0.0232368953187157</v>
      </c>
      <c r="K78" s="7">
        <v>0.0</v>
      </c>
      <c r="L78" s="7">
        <v>0.0</v>
      </c>
      <c r="M78" s="7">
        <v>0.18948787925462549</v>
      </c>
      <c r="N78" s="7">
        <v>0.0023104257117516486</v>
      </c>
      <c r="O78" s="7">
        <v>0.9639811663128433</v>
      </c>
      <c r="P78" s="15">
        <v>2.032</v>
      </c>
      <c r="Q78" s="7">
        <v>0.9709472236548049</v>
      </c>
      <c r="R78" s="15">
        <v>0.01412</v>
      </c>
      <c r="S78" s="7">
        <v>0.9908856508964442</v>
      </c>
      <c r="T78" s="15">
        <v>0.16525</v>
      </c>
      <c r="U78" s="15">
        <v>159.31</v>
      </c>
      <c r="V78" s="15">
        <v>21.943</v>
      </c>
      <c r="W78" s="15">
        <v>21.9816</v>
      </c>
      <c r="X78" s="15">
        <v>-0.03859999999999886</v>
      </c>
      <c r="Y78" s="15">
        <v>399.9</v>
      </c>
      <c r="Z78" s="15">
        <v>56.3845</v>
      </c>
      <c r="AA78" s="15">
        <v>0.4015</v>
      </c>
      <c r="AB78" s="22">
        <v>1.0266572908009972</v>
      </c>
    </row>
    <row r="79" ht="14.25" customHeight="1">
      <c r="A79" s="7">
        <v>33.0</v>
      </c>
      <c r="B79" s="7" t="s">
        <v>46</v>
      </c>
      <c r="C79" s="7" t="s">
        <v>52</v>
      </c>
      <c r="D79" s="7" t="s">
        <v>45</v>
      </c>
      <c r="E79" s="7" t="s">
        <v>58</v>
      </c>
      <c r="F79" s="7">
        <v>23.0</v>
      </c>
      <c r="G79" s="7">
        <v>9.1</v>
      </c>
      <c r="H79" s="7">
        <v>2.2</v>
      </c>
      <c r="I79" s="7">
        <v>1.3134368558648</v>
      </c>
      <c r="J79" s="7">
        <v>0.03486780821264285</v>
      </c>
      <c r="K79" s="7">
        <v>0.0</v>
      </c>
      <c r="L79" s="7">
        <v>0.0</v>
      </c>
      <c r="M79" s="7">
        <v>0.2071207464148177</v>
      </c>
      <c r="N79" s="7">
        <v>0.0025254232610358723</v>
      </c>
      <c r="O79" s="7">
        <v>1.0313934319295044</v>
      </c>
      <c r="P79" s="15">
        <v>2.1741</v>
      </c>
      <c r="Q79" s="7">
        <v>0.937940519167956</v>
      </c>
      <c r="R79" s="15">
        <v>0.01364</v>
      </c>
      <c r="S79" s="7">
        <v>0.9674401870840079</v>
      </c>
      <c r="T79" s="15">
        <v>0.16134</v>
      </c>
      <c r="U79" s="15">
        <v>134.38</v>
      </c>
      <c r="V79" s="15">
        <v>22.1178</v>
      </c>
      <c r="W79" s="15">
        <v>21.7527</v>
      </c>
      <c r="X79" s="15">
        <v>0.3650999999999982</v>
      </c>
      <c r="Y79" s="15">
        <v>400.01</v>
      </c>
      <c r="Z79" s="15">
        <v>57.8289</v>
      </c>
      <c r="AA79" s="15">
        <v>0.3388</v>
      </c>
      <c r="AB79" s="22">
        <v>0.8663299878539922</v>
      </c>
    </row>
    <row r="80" ht="14.25" customHeight="1">
      <c r="A80" s="7">
        <v>35.0</v>
      </c>
      <c r="B80" s="7" t="s">
        <v>46</v>
      </c>
      <c r="C80" s="7" t="s">
        <v>52</v>
      </c>
      <c r="D80" s="7" t="s">
        <v>45</v>
      </c>
      <c r="E80" s="7" t="s">
        <v>58</v>
      </c>
      <c r="F80" s="7">
        <v>29.8</v>
      </c>
      <c r="G80" s="7">
        <v>11.3</v>
      </c>
      <c r="H80" s="7">
        <v>2.5</v>
      </c>
      <c r="I80" s="7">
        <v>1.2975062018393446</v>
      </c>
      <c r="J80" s="7">
        <v>0.03444489714022908</v>
      </c>
      <c r="K80" s="7">
        <v>0.0</v>
      </c>
      <c r="L80" s="7">
        <v>0.0</v>
      </c>
      <c r="M80" s="7">
        <v>0.18175148610300554</v>
      </c>
      <c r="N80" s="7">
        <v>0.002216095870053947</v>
      </c>
      <c r="O80" s="7">
        <v>1.3343928270692744</v>
      </c>
      <c r="P80" s="15">
        <v>2.8128</v>
      </c>
      <c r="Q80" s="7">
        <v>1.348461406223139</v>
      </c>
      <c r="R80" s="15">
        <v>0.01961</v>
      </c>
      <c r="S80" s="7">
        <v>1.326377645859567</v>
      </c>
      <c r="T80" s="15">
        <v>0.2212</v>
      </c>
      <c r="U80" s="15">
        <v>158.25</v>
      </c>
      <c r="V80" s="15">
        <v>21.9385</v>
      </c>
      <c r="W80" s="15">
        <v>21.6344</v>
      </c>
      <c r="X80" s="15">
        <v>0.3041000000000018</v>
      </c>
      <c r="Y80" s="15">
        <v>399.87</v>
      </c>
      <c r="Z80" s="15">
        <v>58.6657</v>
      </c>
      <c r="AA80" s="15">
        <v>0.4001</v>
      </c>
      <c r="AB80" s="22">
        <v>1.0230774148181296</v>
      </c>
    </row>
    <row r="81" ht="14.25" customHeight="1">
      <c r="A81" s="7">
        <v>36.0</v>
      </c>
      <c r="B81" s="7" t="s">
        <v>46</v>
      </c>
      <c r="C81" s="7" t="s">
        <v>52</v>
      </c>
      <c r="D81" s="7" t="s">
        <v>45</v>
      </c>
      <c r="E81" s="7" t="s">
        <v>58</v>
      </c>
      <c r="F81" s="7">
        <v>19.8</v>
      </c>
      <c r="G81" s="7">
        <v>7.6</v>
      </c>
      <c r="H81" s="7">
        <v>1.9</v>
      </c>
      <c r="I81" s="7">
        <v>1.3563915814386447</v>
      </c>
      <c r="J81" s="7">
        <v>0.036008127312451704</v>
      </c>
      <c r="K81" s="7">
        <v>0.01850813670878788</v>
      </c>
      <c r="L81" s="7">
        <v>7.190411111364092E-4</v>
      </c>
      <c r="M81" s="7">
        <v>0.2407231182801905</v>
      </c>
      <c r="N81" s="7">
        <v>0.002935136981190363</v>
      </c>
      <c r="O81" s="7">
        <v>0.6672438535526645</v>
      </c>
      <c r="P81" s="15">
        <v>1.4065</v>
      </c>
      <c r="Q81" s="7">
        <v>0.37957710159876223</v>
      </c>
      <c r="R81" s="15">
        <v>0.00552</v>
      </c>
      <c r="S81" s="7">
        <v>0.3476044852191641</v>
      </c>
      <c r="T81" s="15">
        <v>0.05797</v>
      </c>
      <c r="U81" s="16">
        <v>-14.49</v>
      </c>
      <c r="V81" s="15">
        <v>21.2814</v>
      </c>
      <c r="W81" s="15">
        <v>20.2589</v>
      </c>
      <c r="X81" s="15">
        <v>1.0225000000000009</v>
      </c>
      <c r="Y81" s="15">
        <v>400.1</v>
      </c>
      <c r="Z81" s="15">
        <v>63.9744</v>
      </c>
      <c r="AA81" s="16">
        <v>-0.0364</v>
      </c>
      <c r="AB81" s="22">
        <v>-0.09307677555456115</v>
      </c>
    </row>
    <row r="82" ht="14.25" customHeight="1">
      <c r="A82" s="7">
        <v>38.0</v>
      </c>
      <c r="B82" s="7" t="s">
        <v>46</v>
      </c>
      <c r="C82" s="7" t="s">
        <v>52</v>
      </c>
      <c r="D82" s="7" t="s">
        <v>45</v>
      </c>
      <c r="E82" s="7" t="s">
        <v>58</v>
      </c>
      <c r="F82" s="7">
        <v>21.6</v>
      </c>
      <c r="G82" s="7">
        <v>10.6</v>
      </c>
      <c r="H82" s="7">
        <v>2.6</v>
      </c>
      <c r="I82" s="7">
        <v>0.8433990360769062</v>
      </c>
      <c r="J82" s="7">
        <v>0.02238971421073363</v>
      </c>
      <c r="K82" s="7">
        <v>0.0</v>
      </c>
      <c r="L82" s="7">
        <v>0.0</v>
      </c>
      <c r="M82" s="7">
        <v>0.5458614774176271</v>
      </c>
      <c r="N82" s="7">
        <v>0.006655688994153128</v>
      </c>
      <c r="O82" s="7">
        <v>1.4225363805638247</v>
      </c>
      <c r="P82" s="15">
        <v>2.9986</v>
      </c>
      <c r="Q82" s="7">
        <v>1.3732164345882758</v>
      </c>
      <c r="R82" s="15">
        <v>0.01997</v>
      </c>
      <c r="S82" s="7">
        <v>1.2962163458655633</v>
      </c>
      <c r="T82" s="15">
        <v>0.21617</v>
      </c>
      <c r="U82" s="15">
        <v>147.45</v>
      </c>
      <c r="V82" s="15">
        <v>21.6035</v>
      </c>
      <c r="W82" s="15">
        <v>20.842</v>
      </c>
      <c r="X82" s="15">
        <v>0.7615000000000016</v>
      </c>
      <c r="Y82" s="15">
        <v>400.0</v>
      </c>
      <c r="Z82" s="15">
        <v>61.192</v>
      </c>
      <c r="AA82" s="15">
        <v>0.3729</v>
      </c>
      <c r="AB82" s="22">
        <v>0.9535255385795564</v>
      </c>
    </row>
    <row r="83" ht="14.25" customHeight="1">
      <c r="A83" s="7">
        <v>39.0</v>
      </c>
      <c r="B83" s="7" t="s">
        <v>46</v>
      </c>
      <c r="C83" s="7" t="s">
        <v>52</v>
      </c>
      <c r="D83" s="7" t="s">
        <v>45</v>
      </c>
      <c r="E83" s="7" t="s">
        <v>58</v>
      </c>
      <c r="F83" s="7">
        <v>13.4</v>
      </c>
      <c r="G83" s="7">
        <v>7.4</v>
      </c>
      <c r="H83" s="7">
        <v>1.7</v>
      </c>
      <c r="I83" s="7">
        <v>0.22565427504606364</v>
      </c>
      <c r="J83" s="7">
        <v>0.005990444039647852</v>
      </c>
      <c r="K83" s="7">
        <v>0.0</v>
      </c>
      <c r="L83" s="7">
        <v>0.0</v>
      </c>
      <c r="M83" s="7">
        <v>0.864439490896784</v>
      </c>
      <c r="N83" s="7">
        <v>0.010540110712504488</v>
      </c>
      <c r="O83" s="7">
        <v>1.2599119987665597</v>
      </c>
      <c r="P83" s="15">
        <v>2.6558</v>
      </c>
      <c r="Q83" s="7">
        <v>1.2473783737321644</v>
      </c>
      <c r="R83" s="15">
        <v>0.01814</v>
      </c>
      <c r="S83" s="7">
        <v>1.2117886910115727</v>
      </c>
      <c r="T83" s="15">
        <v>0.20209</v>
      </c>
      <c r="U83" s="15">
        <v>154.35</v>
      </c>
      <c r="V83" s="15">
        <v>21.7382</v>
      </c>
      <c r="W83" s="15">
        <v>22.0022</v>
      </c>
      <c r="X83" s="15">
        <v>-0.26399999999999935</v>
      </c>
      <c r="Y83" s="15">
        <v>400.2</v>
      </c>
      <c r="Z83" s="15">
        <v>56.7907</v>
      </c>
      <c r="AA83" s="15">
        <v>0.3897</v>
      </c>
      <c r="AB83" s="22">
        <v>0.9964840503739691</v>
      </c>
    </row>
    <row r="84" ht="14.25" customHeight="1">
      <c r="A84" s="12" t="s">
        <v>53</v>
      </c>
      <c r="B84" s="7" t="s">
        <v>41</v>
      </c>
      <c r="C84" s="7" t="s">
        <v>52</v>
      </c>
      <c r="D84" s="7" t="s">
        <v>45</v>
      </c>
      <c r="E84" s="7" t="s">
        <v>58</v>
      </c>
      <c r="F84" s="7">
        <v>21.2</v>
      </c>
      <c r="G84" s="7">
        <v>9.8</v>
      </c>
      <c r="H84" s="7">
        <v>2.5</v>
      </c>
      <c r="I84" s="7">
        <v>1.047821505126731</v>
      </c>
      <c r="J84" s="7">
        <v>0.02781651749659933</v>
      </c>
      <c r="K84" s="7">
        <v>0.0434442419679767</v>
      </c>
      <c r="L84" s="7">
        <v>0.001687808800455895</v>
      </c>
      <c r="M84" s="7">
        <v>0.776272389261444</v>
      </c>
      <c r="N84" s="7">
        <v>0.009465089242264788</v>
      </c>
      <c r="O84" s="7">
        <v>1.0528837600958287</v>
      </c>
      <c r="P84" s="15">
        <v>2.2194</v>
      </c>
      <c r="Q84" s="7">
        <v>1.0273336771531718</v>
      </c>
      <c r="R84" s="15">
        <v>0.01494</v>
      </c>
      <c r="S84" s="7">
        <v>1.018948252083708</v>
      </c>
      <c r="T84" s="15">
        <v>0.16993</v>
      </c>
      <c r="U84" s="15">
        <v>151.59</v>
      </c>
      <c r="V84" s="15">
        <v>21.7665</v>
      </c>
      <c r="W84" s="15">
        <v>21.7429</v>
      </c>
      <c r="X84" s="15">
        <v>0.02360000000000184</v>
      </c>
      <c r="Y84" s="15">
        <v>399.94</v>
      </c>
      <c r="Z84" s="15">
        <v>57.2627</v>
      </c>
      <c r="AA84" s="15">
        <v>0.3823</v>
      </c>
      <c r="AB84" s="22">
        <v>0.9775618487502397</v>
      </c>
    </row>
    <row r="85" ht="14.25" customHeight="1">
      <c r="A85" s="7" t="s">
        <v>54</v>
      </c>
      <c r="B85" s="7" t="s">
        <v>41</v>
      </c>
      <c r="C85" s="7" t="s">
        <v>52</v>
      </c>
      <c r="D85" s="7" t="s">
        <v>45</v>
      </c>
      <c r="E85" s="7" t="s">
        <v>58</v>
      </c>
      <c r="F85" s="7">
        <v>20.5</v>
      </c>
      <c r="G85" s="7">
        <v>7.8</v>
      </c>
      <c r="H85" s="7">
        <v>1.9</v>
      </c>
      <c r="I85" s="7">
        <v>1.1644247552870184</v>
      </c>
      <c r="J85" s="7">
        <v>0.03091198397860448</v>
      </c>
      <c r="K85" s="7">
        <v>0.09257317429222799</v>
      </c>
      <c r="L85" s="7">
        <v>0.0035964678212530576</v>
      </c>
      <c r="M85" s="7">
        <v>1.3596486229249456</v>
      </c>
      <c r="N85" s="7">
        <v>0.016578195659323863</v>
      </c>
      <c r="O85" s="7">
        <v>0.8144976695091145</v>
      </c>
      <c r="P85" s="15">
        <v>1.7169</v>
      </c>
      <c r="Q85" s="7">
        <v>0.863675434072546</v>
      </c>
      <c r="R85" s="15">
        <v>0.01256</v>
      </c>
      <c r="S85" s="7">
        <v>0.9056784793428075</v>
      </c>
      <c r="T85" s="15">
        <v>0.15104</v>
      </c>
      <c r="U85" s="15">
        <v>171.6</v>
      </c>
      <c r="V85" s="15">
        <v>22.08</v>
      </c>
      <c r="W85" s="15">
        <v>22.483</v>
      </c>
      <c r="X85" s="15">
        <v>-0.40300000000000225</v>
      </c>
      <c r="Y85" s="15">
        <v>400.07</v>
      </c>
      <c r="Z85" s="15">
        <v>54.4891</v>
      </c>
      <c r="AA85" s="15">
        <v>0.4318</v>
      </c>
      <c r="AB85" s="22">
        <v>1.104136035287349</v>
      </c>
    </row>
    <row r="86" ht="14.25" customHeight="1">
      <c r="A86" s="13" t="s">
        <v>55</v>
      </c>
      <c r="B86" s="7" t="s">
        <v>41</v>
      </c>
      <c r="C86" s="7" t="s">
        <v>52</v>
      </c>
      <c r="D86" s="7" t="s">
        <v>45</v>
      </c>
      <c r="E86" s="7" t="s">
        <v>58</v>
      </c>
      <c r="F86" s="7">
        <v>22.8</v>
      </c>
      <c r="G86" s="7">
        <v>7.5</v>
      </c>
      <c r="H86" s="7">
        <v>1.9</v>
      </c>
      <c r="I86" s="7">
        <v>0.8975473323364115</v>
      </c>
      <c r="J86" s="7">
        <v>0.023827189031534718</v>
      </c>
      <c r="K86" s="7">
        <v>0.13691232524280506</v>
      </c>
      <c r="L86" s="7">
        <v>0.005319043835682977</v>
      </c>
      <c r="M86" s="7">
        <v>1.0524721345971835</v>
      </c>
      <c r="N86" s="7">
        <v>0.01283279273714346</v>
      </c>
      <c r="O86" s="7">
        <v>1.1533142782594257</v>
      </c>
      <c r="P86" s="15">
        <v>2.4311</v>
      </c>
      <c r="Q86" s="7">
        <v>1.2714457624204916</v>
      </c>
      <c r="R86" s="15">
        <v>0.01849</v>
      </c>
      <c r="S86" s="7">
        <v>1.2514241170474305</v>
      </c>
      <c r="T86" s="15">
        <v>0.2087</v>
      </c>
      <c r="U86" s="15">
        <v>178.41</v>
      </c>
      <c r="V86" s="15">
        <v>21.6835</v>
      </c>
      <c r="W86" s="15">
        <v>21.1583</v>
      </c>
      <c r="X86" s="15">
        <v>0.5251999999999981</v>
      </c>
      <c r="Y86" s="15">
        <v>400.1</v>
      </c>
      <c r="Z86" s="15">
        <v>58.8414</v>
      </c>
      <c r="AA86" s="15">
        <v>0.4501</v>
      </c>
      <c r="AB86" s="22">
        <v>1.1509301284919773</v>
      </c>
    </row>
    <row r="87" ht="14.25" customHeight="1">
      <c r="A87" s="7" t="s">
        <v>56</v>
      </c>
      <c r="B87" s="7" t="s">
        <v>41</v>
      </c>
      <c r="C87" s="7" t="s">
        <v>52</v>
      </c>
      <c r="D87" s="7" t="s">
        <v>45</v>
      </c>
      <c r="E87" s="7" t="s">
        <v>58</v>
      </c>
      <c r="F87" s="7">
        <v>15.3</v>
      </c>
      <c r="G87" s="7">
        <v>6.9</v>
      </c>
      <c r="H87" s="7">
        <v>1.8</v>
      </c>
      <c r="I87" s="7">
        <v>0.8901958612086533</v>
      </c>
      <c r="J87" s="7">
        <v>0.02363202952750612</v>
      </c>
      <c r="K87" s="7">
        <v>0.12711885869907866</v>
      </c>
      <c r="L87" s="7">
        <v>0.004938567660459206</v>
      </c>
      <c r="M87" s="7">
        <v>0.8117490163169936</v>
      </c>
      <c r="N87" s="7">
        <v>0.009897655755953104</v>
      </c>
      <c r="O87" s="7">
        <v>0.979304292135631</v>
      </c>
      <c r="P87" s="15">
        <v>2.0643</v>
      </c>
      <c r="Q87" s="7">
        <v>0.8375451263537906</v>
      </c>
      <c r="R87" s="15">
        <v>0.01218</v>
      </c>
      <c r="S87" s="7">
        <v>0.8239491515260539</v>
      </c>
      <c r="T87" s="15">
        <v>0.13741</v>
      </c>
      <c r="U87" s="15">
        <v>119.09</v>
      </c>
      <c r="V87" s="15">
        <v>21.539</v>
      </c>
      <c r="W87" s="15">
        <v>20.4286</v>
      </c>
      <c r="X87" s="15">
        <v>1.110400000000002</v>
      </c>
      <c r="Y87" s="15">
        <v>400.05</v>
      </c>
      <c r="Z87" s="15">
        <v>61.2287</v>
      </c>
      <c r="AA87" s="15">
        <v>0.3001</v>
      </c>
      <c r="AB87" s="22">
        <v>0.767371987470434</v>
      </c>
    </row>
    <row r="88" ht="14.25" customHeight="1">
      <c r="A88" s="7">
        <v>1.0</v>
      </c>
      <c r="B88" s="7" t="s">
        <v>41</v>
      </c>
      <c r="C88" s="7" t="s">
        <v>42</v>
      </c>
      <c r="D88" s="7" t="s">
        <v>43</v>
      </c>
      <c r="E88" s="7" t="s">
        <v>59</v>
      </c>
      <c r="F88" s="7">
        <v>36.5</v>
      </c>
      <c r="G88" s="7">
        <v>10.0</v>
      </c>
      <c r="H88" s="7">
        <v>2.7</v>
      </c>
      <c r="I88" s="7">
        <v>0.5280335872453016</v>
      </c>
      <c r="J88" s="7">
        <v>0.0020107519002301086</v>
      </c>
      <c r="K88" s="7">
        <v>0.0</v>
      </c>
      <c r="L88" s="7">
        <v>0.0</v>
      </c>
      <c r="M88" s="7">
        <v>0.0</v>
      </c>
      <c r="N88" s="7">
        <v>0.0</v>
      </c>
      <c r="O88" s="7">
        <v>1.684382345259859</v>
      </c>
      <c r="P88" s="15">
        <v>11.6091</v>
      </c>
      <c r="Q88" s="7">
        <v>10.857541250290495</v>
      </c>
      <c r="R88" s="15">
        <v>0.1168</v>
      </c>
      <c r="S88" s="7">
        <v>9.34194375744252</v>
      </c>
      <c r="T88" s="15">
        <v>1.01986</v>
      </c>
      <c r="U88" s="15">
        <v>803.69</v>
      </c>
      <c r="V88" s="15">
        <v>22.0699</v>
      </c>
      <c r="W88" s="15">
        <v>22.2019</v>
      </c>
      <c r="X88" s="15">
        <v>-0.1319999999999979</v>
      </c>
      <c r="Y88" s="15">
        <v>1000.1</v>
      </c>
      <c r="Z88" s="15">
        <v>60.9358</v>
      </c>
      <c r="AA88" s="15">
        <v>0.8191</v>
      </c>
      <c r="AB88" s="22">
        <v>-2.5701286476310012</v>
      </c>
    </row>
    <row r="89" ht="14.25" customHeight="1">
      <c r="A89" s="7">
        <v>3.0</v>
      </c>
      <c r="B89" s="7" t="s">
        <v>41</v>
      </c>
      <c r="C89" s="7" t="s">
        <v>42</v>
      </c>
      <c r="D89" s="7" t="s">
        <v>43</v>
      </c>
      <c r="E89" s="7" t="s">
        <v>59</v>
      </c>
      <c r="F89" s="7">
        <v>32.3</v>
      </c>
      <c r="G89" s="7">
        <v>8.6</v>
      </c>
      <c r="H89" s="7">
        <v>2.9</v>
      </c>
      <c r="I89" s="7">
        <v>2.7155326938411912</v>
      </c>
      <c r="J89" s="7">
        <v>0.010340748498147256</v>
      </c>
      <c r="K89" s="7">
        <v>0.0</v>
      </c>
      <c r="L89" s="7">
        <v>0.0</v>
      </c>
      <c r="M89" s="7">
        <v>0.7762062576211678</v>
      </c>
      <c r="N89" s="7">
        <v>0.007904108321356351</v>
      </c>
      <c r="O89" s="7">
        <v>1.2590899857810278</v>
      </c>
      <c r="P89" s="15">
        <v>8.6779</v>
      </c>
      <c r="Q89" s="7">
        <v>1.6686033000232396</v>
      </c>
      <c r="R89" s="15">
        <v>0.01795</v>
      </c>
      <c r="S89" s="7">
        <v>1.6463314097279471</v>
      </c>
      <c r="T89" s="15">
        <v>0.17973</v>
      </c>
      <c r="U89" s="15">
        <v>199.75</v>
      </c>
      <c r="V89" s="15">
        <v>21.8881</v>
      </c>
      <c r="W89" s="15">
        <v>20.646</v>
      </c>
      <c r="X89" s="15">
        <v>1.2421000000000006</v>
      </c>
      <c r="Y89" s="15">
        <v>1000.06</v>
      </c>
      <c r="Z89" s="15">
        <v>66.9068</v>
      </c>
      <c r="AA89" s="15">
        <v>0.2024</v>
      </c>
      <c r="AB89" s="22">
        <v>-0.6350800125509884</v>
      </c>
    </row>
    <row r="90" ht="14.25" customHeight="1">
      <c r="A90" s="7">
        <v>4.0</v>
      </c>
      <c r="B90" s="7" t="s">
        <v>41</v>
      </c>
      <c r="C90" s="7" t="s">
        <v>42</v>
      </c>
      <c r="D90" s="7" t="s">
        <v>43</v>
      </c>
      <c r="E90" s="7" t="s">
        <v>59</v>
      </c>
      <c r="F90" s="7">
        <v>13.0</v>
      </c>
      <c r="G90" s="7">
        <v>5.0</v>
      </c>
      <c r="H90" s="15">
        <v>2.3</v>
      </c>
      <c r="I90" s="7">
        <v>0.7455067970404525</v>
      </c>
      <c r="J90" s="7">
        <v>0.0028388898831300433</v>
      </c>
      <c r="K90" s="7">
        <v>0.0</v>
      </c>
      <c r="L90" s="7">
        <v>0.0</v>
      </c>
      <c r="M90" s="7">
        <v>0.0</v>
      </c>
      <c r="N90" s="7">
        <v>0.0</v>
      </c>
      <c r="O90" s="7">
        <v>1.1062940715591538</v>
      </c>
      <c r="P90" s="15">
        <v>7.6248</v>
      </c>
      <c r="Q90" s="7">
        <v>5.439925633279108</v>
      </c>
      <c r="R90" s="15">
        <v>0.05852</v>
      </c>
      <c r="S90" s="7">
        <v>5.2078409819547495</v>
      </c>
      <c r="T90" s="15">
        <v>0.56854</v>
      </c>
      <c r="U90" s="15">
        <v>761.59</v>
      </c>
      <c r="V90" s="15">
        <v>21.9991</v>
      </c>
      <c r="W90" s="15">
        <v>22.083</v>
      </c>
      <c r="X90" s="15">
        <v>-0.08389999999999986</v>
      </c>
      <c r="Y90" s="15">
        <v>999.82</v>
      </c>
      <c r="Z90" s="15">
        <v>60.4066</v>
      </c>
      <c r="AA90" s="15">
        <v>0.7712</v>
      </c>
      <c r="AB90" s="22">
        <v>-2.4198305616567306</v>
      </c>
    </row>
    <row r="91" ht="14.25" customHeight="1">
      <c r="A91" s="7">
        <v>5.0</v>
      </c>
      <c r="B91" s="7" t="s">
        <v>41</v>
      </c>
      <c r="C91" s="7" t="s">
        <v>42</v>
      </c>
      <c r="D91" s="7" t="s">
        <v>43</v>
      </c>
      <c r="E91" s="7" t="s">
        <v>59</v>
      </c>
      <c r="F91" s="7">
        <v>32.7</v>
      </c>
      <c r="G91" s="7">
        <v>11.8</v>
      </c>
      <c r="H91" s="7">
        <v>4.2</v>
      </c>
      <c r="I91" s="7">
        <v>2.022077304277351</v>
      </c>
      <c r="J91" s="7">
        <v>0.0077000703746881545</v>
      </c>
      <c r="K91" s="7">
        <v>0.0</v>
      </c>
      <c r="L91" s="7">
        <v>0.0</v>
      </c>
      <c r="M91" s="7">
        <v>0.3468083909446799</v>
      </c>
      <c r="N91" s="7">
        <v>0.003531549844989675</v>
      </c>
      <c r="O91" s="7">
        <v>1.751226023620905</v>
      </c>
      <c r="P91" s="15">
        <v>12.0698</v>
      </c>
      <c r="Q91" s="7">
        <v>4.736230536834767</v>
      </c>
      <c r="R91" s="15">
        <v>0.05095</v>
      </c>
      <c r="S91" s="7">
        <v>4.70019236053861</v>
      </c>
      <c r="T91" s="15">
        <v>0.51312</v>
      </c>
      <c r="U91" s="15">
        <v>583.64</v>
      </c>
      <c r="V91" s="15">
        <v>22.1355</v>
      </c>
      <c r="W91" s="15">
        <v>21.8739</v>
      </c>
      <c r="X91" s="15">
        <v>0.2616000000000014</v>
      </c>
      <c r="Y91" s="15">
        <v>1000.1</v>
      </c>
      <c r="Z91" s="15">
        <v>61.0934</v>
      </c>
      <c r="AA91" s="15">
        <v>0.5948</v>
      </c>
      <c r="AB91" s="22">
        <v>-1.8663319736429245</v>
      </c>
    </row>
    <row r="92" ht="14.25" customHeight="1">
      <c r="A92" s="7">
        <v>8.0</v>
      </c>
      <c r="B92" s="7" t="s">
        <v>41</v>
      </c>
      <c r="C92" s="7" t="s">
        <v>42</v>
      </c>
      <c r="D92" s="7" t="s">
        <v>43</v>
      </c>
      <c r="E92" s="7" t="s">
        <v>59</v>
      </c>
      <c r="F92" s="7">
        <v>29.2</v>
      </c>
      <c r="G92" s="7">
        <v>10.8</v>
      </c>
      <c r="H92" s="7">
        <v>3.9</v>
      </c>
      <c r="I92" s="7">
        <v>2.353078846515577</v>
      </c>
      <c r="J92" s="7">
        <v>0.008960524247531318</v>
      </c>
      <c r="K92" s="7">
        <v>0.0</v>
      </c>
      <c r="L92" s="7">
        <v>0.0</v>
      </c>
      <c r="M92" s="7">
        <v>0.9752477983607332</v>
      </c>
      <c r="N92" s="7">
        <v>0.009930948330707345</v>
      </c>
      <c r="O92" s="7">
        <v>1.1888801833957228</v>
      </c>
      <c r="P92" s="15">
        <v>8.194</v>
      </c>
      <c r="Q92" s="7">
        <v>2.9346967232163608</v>
      </c>
      <c r="R92" s="15">
        <v>0.03157</v>
      </c>
      <c r="S92" s="7">
        <v>3.1210955390675093</v>
      </c>
      <c r="T92" s="15">
        <v>0.34073</v>
      </c>
      <c r="U92" s="15">
        <v>554.97</v>
      </c>
      <c r="V92" s="15">
        <v>22.356</v>
      </c>
      <c r="W92" s="15">
        <v>22.3312</v>
      </c>
      <c r="X92" s="15">
        <v>0.024800000000002598</v>
      </c>
      <c r="Y92" s="15">
        <v>1000.44</v>
      </c>
      <c r="Z92" s="15">
        <v>59.3161</v>
      </c>
      <c r="AA92" s="15">
        <v>0.5619</v>
      </c>
      <c r="AB92" s="22">
        <v>-1.7631000941324129</v>
      </c>
    </row>
    <row r="93" ht="14.25" customHeight="1">
      <c r="A93" s="7">
        <v>11.0</v>
      </c>
      <c r="B93" s="7" t="s">
        <v>41</v>
      </c>
      <c r="C93" s="7" t="s">
        <v>42</v>
      </c>
      <c r="D93" s="7" t="s">
        <v>43</v>
      </c>
      <c r="E93" s="7" t="s">
        <v>59</v>
      </c>
      <c r="F93" s="7">
        <v>26.1</v>
      </c>
      <c r="G93" s="7">
        <v>10.2</v>
      </c>
      <c r="H93" s="7">
        <v>2.9</v>
      </c>
      <c r="I93" s="7">
        <v>1.7534817175143993</v>
      </c>
      <c r="J93" s="7">
        <v>0.006677258380294833</v>
      </c>
      <c r="K93" s="7">
        <v>0.0</v>
      </c>
      <c r="L93" s="7">
        <v>0.0</v>
      </c>
      <c r="M93" s="7">
        <v>-0.24097772137723583</v>
      </c>
      <c r="N93" s="7">
        <v>-0.002453876136784392</v>
      </c>
      <c r="O93" s="7">
        <v>0.5336177127767622</v>
      </c>
      <c r="P93" s="15">
        <v>3.6778</v>
      </c>
      <c r="Q93" s="7">
        <v>0.8236114338833372</v>
      </c>
      <c r="R93" s="15">
        <v>0.00886</v>
      </c>
      <c r="S93" s="7">
        <v>0.9443070440597233</v>
      </c>
      <c r="T93" s="15">
        <v>0.10309</v>
      </c>
      <c r="U93" s="15">
        <v>315.91</v>
      </c>
      <c r="V93" s="15">
        <v>22.5621</v>
      </c>
      <c r="W93" s="15">
        <v>22.4897</v>
      </c>
      <c r="X93" s="15">
        <v>0.0724000000000018</v>
      </c>
      <c r="Y93" s="15">
        <v>999.84</v>
      </c>
      <c r="Z93" s="15">
        <v>58.5741</v>
      </c>
      <c r="AA93" s="15">
        <v>0.3178</v>
      </c>
      <c r="AB93" s="22">
        <v>-0.9971760276121746</v>
      </c>
    </row>
    <row r="94" ht="14.25" customHeight="1">
      <c r="A94" s="7">
        <v>14.0</v>
      </c>
      <c r="B94" s="7" t="s">
        <v>41</v>
      </c>
      <c r="C94" s="7" t="s">
        <v>42</v>
      </c>
      <c r="D94" s="7" t="s">
        <v>43</v>
      </c>
      <c r="E94" s="7" t="s">
        <v>59</v>
      </c>
      <c r="F94" s="7">
        <v>18.6</v>
      </c>
      <c r="G94" s="7">
        <v>7.2</v>
      </c>
      <c r="H94" s="7">
        <v>2.4</v>
      </c>
      <c r="I94" s="7">
        <v>0.835650468707205</v>
      </c>
      <c r="J94" s="7">
        <v>0.003182156984837037</v>
      </c>
      <c r="K94" s="7">
        <v>0.0</v>
      </c>
      <c r="L94" s="7">
        <v>0.0</v>
      </c>
      <c r="M94" s="7">
        <v>0.3025206339653211</v>
      </c>
      <c r="N94" s="7">
        <v>0.0030805676156688646</v>
      </c>
      <c r="O94" s="7">
        <v>1.3005136240968052</v>
      </c>
      <c r="P94" s="15">
        <v>8.9634</v>
      </c>
      <c r="Q94" s="7">
        <v>3.0369509644434114</v>
      </c>
      <c r="R94" s="15">
        <v>0.03267</v>
      </c>
      <c r="S94" s="7">
        <v>3.388751488504168</v>
      </c>
      <c r="T94" s="15">
        <v>0.36995</v>
      </c>
      <c r="U94" s="15">
        <v>528.71</v>
      </c>
      <c r="V94" s="15">
        <v>22.6149</v>
      </c>
      <c r="W94" s="15">
        <v>22.6312</v>
      </c>
      <c r="X94" s="15">
        <v>-0.01630000000000109</v>
      </c>
      <c r="Y94" s="15">
        <v>999.81</v>
      </c>
      <c r="Z94" s="15">
        <v>57.7666</v>
      </c>
      <c r="AA94" s="15">
        <v>0.5363</v>
      </c>
      <c r="AB94" s="22">
        <v>-1.6827737684342643</v>
      </c>
    </row>
    <row r="95" ht="14.25" customHeight="1">
      <c r="A95" s="7">
        <v>17.0</v>
      </c>
      <c r="B95" s="7" t="s">
        <v>41</v>
      </c>
      <c r="C95" s="7" t="s">
        <v>42</v>
      </c>
      <c r="D95" s="7" t="s">
        <v>43</v>
      </c>
      <c r="E95" s="7" t="s">
        <v>59</v>
      </c>
      <c r="F95" s="7">
        <v>19.5</v>
      </c>
      <c r="G95" s="7">
        <v>6.9</v>
      </c>
      <c r="H95" s="7">
        <v>2.7</v>
      </c>
      <c r="I95" s="7">
        <v>0.49374170210474466</v>
      </c>
      <c r="J95" s="7">
        <v>0.0018801684016148679</v>
      </c>
      <c r="K95" s="7">
        <v>0.0</v>
      </c>
      <c r="L95" s="7">
        <v>0.0</v>
      </c>
      <c r="M95" s="7">
        <v>1.1397415323152071</v>
      </c>
      <c r="N95" s="7">
        <v>0.011605988023565753</v>
      </c>
      <c r="O95" s="7">
        <v>0.6912596848611474</v>
      </c>
      <c r="P95" s="15">
        <v>4.7643</v>
      </c>
      <c r="Q95" s="7">
        <v>1.0922612131071345</v>
      </c>
      <c r="R95" s="15">
        <v>0.01175</v>
      </c>
      <c r="S95" s="7">
        <v>1.3123568745992489</v>
      </c>
      <c r="T95" s="15">
        <v>0.14327</v>
      </c>
      <c r="U95" s="15">
        <v>328.38</v>
      </c>
      <c r="V95" s="15">
        <v>22.8315</v>
      </c>
      <c r="W95" s="15">
        <v>22.7621</v>
      </c>
      <c r="X95" s="15">
        <v>0.06939999999999813</v>
      </c>
      <c r="Y95" s="15">
        <v>999.8</v>
      </c>
      <c r="Z95" s="15">
        <v>57.0491</v>
      </c>
      <c r="AA95" s="15">
        <v>0.3309</v>
      </c>
      <c r="AB95" s="22">
        <v>-1.038280514590524</v>
      </c>
    </row>
    <row r="96" ht="14.25" customHeight="1">
      <c r="A96" s="7">
        <v>18.0</v>
      </c>
      <c r="B96" s="7" t="s">
        <v>41</v>
      </c>
      <c r="C96" s="7" t="s">
        <v>42</v>
      </c>
      <c r="D96" s="7" t="s">
        <v>43</v>
      </c>
      <c r="E96" s="7" t="s">
        <v>59</v>
      </c>
      <c r="F96" s="7">
        <v>17.5</v>
      </c>
      <c r="G96" s="7">
        <v>9.0</v>
      </c>
      <c r="H96" s="7">
        <v>2.3</v>
      </c>
      <c r="I96" s="7">
        <v>1.0035872131582282</v>
      </c>
      <c r="J96" s="7">
        <v>0.0038216601077065335</v>
      </c>
      <c r="K96" s="7">
        <v>0.22995463910587016</v>
      </c>
      <c r="L96" s="7">
        <v>8.087504657353454E-4</v>
      </c>
      <c r="M96" s="7">
        <v>0.6466421369549501</v>
      </c>
      <c r="N96" s="7">
        <v>0.0065847568806122565</v>
      </c>
      <c r="O96" s="7">
        <v>1.5030469226081657</v>
      </c>
      <c r="P96" s="15">
        <v>10.3593</v>
      </c>
      <c r="Q96" s="7">
        <v>5.295840111550081</v>
      </c>
      <c r="R96" s="15">
        <v>0.05697</v>
      </c>
      <c r="S96" s="7">
        <v>5.736282861592012</v>
      </c>
      <c r="T96" s="15">
        <v>0.62623</v>
      </c>
      <c r="U96" s="15">
        <v>672.94</v>
      </c>
      <c r="V96" s="15">
        <v>22.6346</v>
      </c>
      <c r="W96" s="15">
        <v>22.8294</v>
      </c>
      <c r="X96" s="15">
        <v>-0.19480000000000075</v>
      </c>
      <c r="Y96" s="15">
        <v>1000.1</v>
      </c>
      <c r="Z96" s="15">
        <v>56.6977</v>
      </c>
      <c r="AA96" s="15">
        <v>0.6841</v>
      </c>
      <c r="AB96" s="22">
        <v>-2.14653278945717</v>
      </c>
    </row>
    <row r="97" ht="14.25" customHeight="1">
      <c r="A97" s="7">
        <v>21.0</v>
      </c>
      <c r="B97" s="7" t="s">
        <v>41</v>
      </c>
      <c r="C97" s="7" t="s">
        <v>42</v>
      </c>
      <c r="D97" s="7" t="s">
        <v>45</v>
      </c>
      <c r="E97" s="7" t="s">
        <v>59</v>
      </c>
      <c r="F97" s="7">
        <v>21.8</v>
      </c>
      <c r="G97" s="7">
        <v>7.5</v>
      </c>
      <c r="H97" s="7">
        <v>2.2</v>
      </c>
      <c r="I97" s="7">
        <v>6.4830530214597974</v>
      </c>
      <c r="J97" s="7">
        <v>0.02468746590571891</v>
      </c>
      <c r="K97" s="7">
        <v>0.0</v>
      </c>
      <c r="L97" s="7">
        <v>0.0</v>
      </c>
      <c r="M97" s="7">
        <v>0.0</v>
      </c>
      <c r="N97" s="7">
        <v>0.0</v>
      </c>
      <c r="O97" s="7">
        <v>1.8032703635994312</v>
      </c>
      <c r="P97" s="15">
        <v>12.4285</v>
      </c>
      <c r="Q97" s="7">
        <v>3.665349755984197</v>
      </c>
      <c r="R97" s="15">
        <v>0.03943</v>
      </c>
      <c r="S97" s="7">
        <v>3.256938719428414</v>
      </c>
      <c r="T97" s="15">
        <v>0.35556</v>
      </c>
      <c r="U97" s="15">
        <v>459.8</v>
      </c>
      <c r="V97" s="15">
        <v>21.6193</v>
      </c>
      <c r="W97" s="15">
        <v>21.486</v>
      </c>
      <c r="X97" s="15">
        <v>0.13329999999999842</v>
      </c>
      <c r="Y97" s="15">
        <v>999.78</v>
      </c>
      <c r="Z97" s="15">
        <v>64.3727</v>
      </c>
      <c r="AA97" s="15">
        <v>0.4689</v>
      </c>
      <c r="AB97" s="22">
        <v>-1.471289614057107</v>
      </c>
    </row>
    <row r="98" ht="14.25" customHeight="1">
      <c r="A98" s="7">
        <v>23.0</v>
      </c>
      <c r="B98" s="7" t="s">
        <v>41</v>
      </c>
      <c r="C98" s="7" t="s">
        <v>42</v>
      </c>
      <c r="D98" s="7" t="s">
        <v>45</v>
      </c>
      <c r="E98" s="7" t="s">
        <v>59</v>
      </c>
      <c r="F98" s="7">
        <v>23.0</v>
      </c>
      <c r="G98" s="7">
        <v>8.0</v>
      </c>
      <c r="H98" s="7">
        <v>2.2</v>
      </c>
      <c r="I98" s="7">
        <v>7.257886187340644</v>
      </c>
      <c r="J98" s="7">
        <v>0.027638030601393176</v>
      </c>
      <c r="K98" s="7">
        <v>0.0</v>
      </c>
      <c r="L98" s="7">
        <v>0.0</v>
      </c>
      <c r="M98" s="7">
        <v>0.6774801983407818</v>
      </c>
      <c r="N98" s="7">
        <v>0.00689878085970418</v>
      </c>
      <c r="O98" s="7">
        <v>1.6589913235251446</v>
      </c>
      <c r="P98" s="15">
        <v>11.4341</v>
      </c>
      <c r="Q98" s="7">
        <v>14.567511038810132</v>
      </c>
      <c r="R98" s="15">
        <v>0.15671</v>
      </c>
      <c r="S98" s="7">
        <v>11.74874049647339</v>
      </c>
      <c r="T98" s="15">
        <v>1.28261</v>
      </c>
      <c r="U98" s="15">
        <v>845.95</v>
      </c>
      <c r="V98" s="15">
        <v>22.1342</v>
      </c>
      <c r="W98" s="15">
        <v>22.5231</v>
      </c>
      <c r="X98" s="15">
        <v>-0.3888999999999996</v>
      </c>
      <c r="Y98" s="15">
        <v>999.73</v>
      </c>
      <c r="Z98" s="15">
        <v>60.3549</v>
      </c>
      <c r="AA98" s="15">
        <v>0.8626</v>
      </c>
      <c r="AB98" s="22">
        <v>-2.706620646375902</v>
      </c>
    </row>
    <row r="99" ht="14.25" customHeight="1">
      <c r="A99" s="7">
        <v>26.0</v>
      </c>
      <c r="B99" s="7" t="s">
        <v>41</v>
      </c>
      <c r="C99" s="7" t="s">
        <v>42</v>
      </c>
      <c r="D99" s="7" t="s">
        <v>45</v>
      </c>
      <c r="E99" s="7" t="s">
        <v>59</v>
      </c>
      <c r="F99" s="7">
        <v>29.0</v>
      </c>
      <c r="G99" s="7">
        <v>6.3</v>
      </c>
      <c r="H99" s="7">
        <v>2.6</v>
      </c>
      <c r="I99" s="7">
        <v>1.0095108573482776</v>
      </c>
      <c r="J99" s="7">
        <v>0.0038442173447822414</v>
      </c>
      <c r="K99" s="7">
        <v>0.0</v>
      </c>
      <c r="L99" s="7">
        <v>0.0</v>
      </c>
      <c r="M99" s="7">
        <v>0.0</v>
      </c>
      <c r="N99" s="7">
        <v>0.0</v>
      </c>
      <c r="O99" s="7">
        <v>0.6006209918458547</v>
      </c>
      <c r="P99" s="15">
        <v>4.1396</v>
      </c>
      <c r="Q99" s="7">
        <v>0.8961189867534278</v>
      </c>
      <c r="R99" s="15">
        <v>0.00964</v>
      </c>
      <c r="S99" s="7">
        <v>0.8817440688833929</v>
      </c>
      <c r="T99" s="15">
        <v>0.09626</v>
      </c>
      <c r="U99" s="15">
        <v>294.23</v>
      </c>
      <c r="V99" s="15">
        <v>21.9616</v>
      </c>
      <c r="W99" s="15">
        <v>21.4087</v>
      </c>
      <c r="X99" s="15">
        <v>0.5529000000000011</v>
      </c>
      <c r="Y99" s="15">
        <v>1000.02</v>
      </c>
      <c r="Z99" s="15">
        <v>64.9843</v>
      </c>
      <c r="AA99" s="15">
        <v>0.2961</v>
      </c>
      <c r="AB99" s="22">
        <v>-0.929086915594603</v>
      </c>
    </row>
    <row r="100" ht="14.25" customHeight="1">
      <c r="A100" s="7">
        <v>28.0</v>
      </c>
      <c r="B100" s="7" t="s">
        <v>41</v>
      </c>
      <c r="C100" s="7" t="s">
        <v>42</v>
      </c>
      <c r="D100" s="7" t="s">
        <v>45</v>
      </c>
      <c r="E100" s="7" t="s">
        <v>59</v>
      </c>
      <c r="F100" s="7">
        <v>25.8</v>
      </c>
      <c r="G100" s="7">
        <v>8.0</v>
      </c>
      <c r="H100" s="7">
        <v>2.9</v>
      </c>
      <c r="I100" s="7">
        <v>4.840235919960128</v>
      </c>
      <c r="J100" s="7">
        <v>0.01843161838320817</v>
      </c>
      <c r="K100" s="7">
        <v>-0.5081918961128409</v>
      </c>
      <c r="L100" s="7">
        <v>-0.0017873108986288615</v>
      </c>
      <c r="M100" s="7">
        <v>0.2494347860279694</v>
      </c>
      <c r="N100" s="7">
        <v>0.0025399944261228122</v>
      </c>
      <c r="O100" s="7">
        <v>1.1710049040944837</v>
      </c>
      <c r="P100" s="15">
        <v>8.0708</v>
      </c>
      <c r="Q100" s="7">
        <v>2.424355101092261</v>
      </c>
      <c r="R100" s="15">
        <v>0.02608</v>
      </c>
      <c r="S100" s="7">
        <v>2.148209214985802</v>
      </c>
      <c r="T100" s="15">
        <v>0.23452</v>
      </c>
      <c r="U100" s="15">
        <v>477.94</v>
      </c>
      <c r="V100" s="15">
        <v>21.5335</v>
      </c>
      <c r="W100" s="15">
        <v>20.9752</v>
      </c>
      <c r="X100" s="15">
        <v>0.5582999999999991</v>
      </c>
      <c r="Y100" s="15">
        <v>999.97</v>
      </c>
      <c r="Z100" s="15">
        <v>66.8525</v>
      </c>
      <c r="AA100" s="15">
        <v>0.484</v>
      </c>
      <c r="AB100" s="22">
        <v>-1.5186695952306244</v>
      </c>
    </row>
    <row r="101" ht="14.25" customHeight="1">
      <c r="A101" s="7">
        <v>30.0</v>
      </c>
      <c r="B101" s="7" t="s">
        <v>41</v>
      </c>
      <c r="C101" s="7" t="s">
        <v>42</v>
      </c>
      <c r="D101" s="7" t="s">
        <v>45</v>
      </c>
      <c r="E101" s="7" t="s">
        <v>59</v>
      </c>
      <c r="F101" s="7">
        <v>12.0</v>
      </c>
      <c r="G101" s="7">
        <v>7.4</v>
      </c>
      <c r="H101" s="7">
        <v>1.9</v>
      </c>
      <c r="I101" s="7">
        <v>0.8089725881483412</v>
      </c>
      <c r="J101" s="7">
        <v>0.0030805676156688833</v>
      </c>
      <c r="K101" s="7">
        <v>-1.0834462590988587</v>
      </c>
      <c r="L101" s="7">
        <v>-0.003810480493250686</v>
      </c>
      <c r="M101" s="7">
        <v>1.2215394660529661</v>
      </c>
      <c r="N101" s="7">
        <v>0.012438936382817354</v>
      </c>
      <c r="O101" s="7">
        <v>0.7930849365949915</v>
      </c>
      <c r="P101" s="15">
        <v>5.4661</v>
      </c>
      <c r="Q101" s="7">
        <v>0.6386242156634906</v>
      </c>
      <c r="R101" s="15">
        <v>0.00687</v>
      </c>
      <c r="S101" s="7">
        <v>0.6306677658697444</v>
      </c>
      <c r="T101" s="15">
        <v>0.06885</v>
      </c>
      <c r="U101" s="16">
        <v>-290.64</v>
      </c>
      <c r="V101" s="15">
        <v>22.0706</v>
      </c>
      <c r="W101" s="15">
        <v>21.4967</v>
      </c>
      <c r="X101" s="15">
        <v>0.5738999999999983</v>
      </c>
      <c r="Y101" s="15">
        <v>999.76</v>
      </c>
      <c r="Z101" s="15">
        <v>65.3535</v>
      </c>
      <c r="AA101" s="16">
        <v>-0.2931</v>
      </c>
      <c r="AB101" s="22">
        <v>0.9196736743018514</v>
      </c>
    </row>
    <row r="102" ht="14.25" customHeight="1">
      <c r="A102" s="7">
        <v>31.0</v>
      </c>
      <c r="B102" s="7" t="s">
        <v>41</v>
      </c>
      <c r="C102" s="7" t="s">
        <v>42</v>
      </c>
      <c r="D102" s="7" t="s">
        <v>45</v>
      </c>
      <c r="E102" s="7" t="s">
        <v>59</v>
      </c>
      <c r="F102" s="7">
        <v>27.8</v>
      </c>
      <c r="G102" s="7">
        <v>8.0</v>
      </c>
      <c r="H102" s="7">
        <v>2.7</v>
      </c>
      <c r="I102" s="7">
        <v>1.567088174292132</v>
      </c>
      <c r="J102" s="7">
        <v>0.005967471767704439</v>
      </c>
      <c r="K102" s="7">
        <v>0.0</v>
      </c>
      <c r="L102" s="7">
        <v>0.0</v>
      </c>
      <c r="M102" s="7">
        <v>0.0</v>
      </c>
      <c r="N102" s="7">
        <v>0.0</v>
      </c>
      <c r="O102" s="7">
        <v>0.5725893038507298</v>
      </c>
      <c r="P102" s="15">
        <v>3.9464</v>
      </c>
      <c r="Q102" s="7">
        <v>0.6339762956077155</v>
      </c>
      <c r="R102" s="15">
        <v>0.00682</v>
      </c>
      <c r="S102" s="7">
        <v>0.6090501053402949</v>
      </c>
      <c r="T102" s="15">
        <v>0.06649</v>
      </c>
      <c r="U102" s="15">
        <v>57.73</v>
      </c>
      <c r="V102" s="15">
        <v>21.857</v>
      </c>
      <c r="W102" s="15">
        <v>21.483</v>
      </c>
      <c r="X102" s="15">
        <v>0.3739999999999988</v>
      </c>
      <c r="Y102" s="15">
        <v>1000.04</v>
      </c>
      <c r="Z102" s="15">
        <v>65.1145</v>
      </c>
      <c r="AA102" s="15">
        <v>0.0581</v>
      </c>
      <c r="AB102" s="22">
        <v>-0.18230310636962663</v>
      </c>
    </row>
    <row r="103" ht="14.25" customHeight="1">
      <c r="A103" s="7">
        <v>34.0</v>
      </c>
      <c r="B103" s="7" t="s">
        <v>41</v>
      </c>
      <c r="C103" s="7" t="s">
        <v>42</v>
      </c>
      <c r="D103" s="7" t="s">
        <v>45</v>
      </c>
      <c r="E103" s="7" t="s">
        <v>59</v>
      </c>
      <c r="F103" s="7">
        <v>28.5</v>
      </c>
      <c r="G103" s="7">
        <v>7.7</v>
      </c>
      <c r="H103" s="7">
        <v>2.6</v>
      </c>
      <c r="I103" s="7">
        <v>5.357422973253887</v>
      </c>
      <c r="J103" s="7">
        <v>0.020401066682150804</v>
      </c>
      <c r="K103" s="7">
        <v>0.0</v>
      </c>
      <c r="L103" s="7">
        <v>0.0</v>
      </c>
      <c r="M103" s="7">
        <v>0.0</v>
      </c>
      <c r="N103" s="7">
        <v>0.0</v>
      </c>
      <c r="O103" s="7">
        <v>1.0851397231653173</v>
      </c>
      <c r="P103" s="15">
        <v>7.479</v>
      </c>
      <c r="Q103" s="7">
        <v>1.9009993028119916</v>
      </c>
      <c r="R103" s="15">
        <v>0.02045</v>
      </c>
      <c r="S103" s="7">
        <v>1.6033708894384904</v>
      </c>
      <c r="T103" s="15">
        <v>0.17504</v>
      </c>
      <c r="U103" s="15">
        <v>390.25</v>
      </c>
      <c r="V103" s="15">
        <v>21.2197</v>
      </c>
      <c r="W103" s="15">
        <v>20.5769</v>
      </c>
      <c r="X103" s="15">
        <v>0.6428000000000011</v>
      </c>
      <c r="Y103" s="15">
        <v>1000.1</v>
      </c>
      <c r="Z103" s="15">
        <v>68.6256</v>
      </c>
      <c r="AA103" s="15">
        <v>0.3947</v>
      </c>
      <c r="AB103" s="22">
        <v>-1.2384687794163791</v>
      </c>
    </row>
    <row r="104" ht="14.25" customHeight="1">
      <c r="A104" s="7">
        <v>36.0</v>
      </c>
      <c r="B104" s="7" t="s">
        <v>41</v>
      </c>
      <c r="C104" s="7" t="s">
        <v>42</v>
      </c>
      <c r="D104" s="7" t="s">
        <v>45</v>
      </c>
      <c r="E104" s="7" t="s">
        <v>59</v>
      </c>
      <c r="F104" s="7">
        <v>25.5</v>
      </c>
      <c r="G104" s="7">
        <v>9.5</v>
      </c>
      <c r="H104" s="7">
        <v>2.7</v>
      </c>
      <c r="I104" s="7">
        <v>4.905197578447231</v>
      </c>
      <c r="J104" s="7">
        <v>0.018678992378727055</v>
      </c>
      <c r="K104" s="7">
        <v>0.0</v>
      </c>
      <c r="L104" s="7">
        <v>0.0</v>
      </c>
      <c r="M104" s="7">
        <v>0.0</v>
      </c>
      <c r="N104" s="7">
        <v>0.0</v>
      </c>
      <c r="O104" s="7">
        <v>1.2870491279997678</v>
      </c>
      <c r="P104" s="15">
        <v>8.8706</v>
      </c>
      <c r="Q104" s="7">
        <v>7.37438996049268</v>
      </c>
      <c r="R104" s="15">
        <v>0.07933</v>
      </c>
      <c r="S104" s="7">
        <v>6.549509938627828</v>
      </c>
      <c r="T104" s="15">
        <v>0.71501</v>
      </c>
      <c r="U104" s="15">
        <v>789.13</v>
      </c>
      <c r="V104" s="15">
        <v>22.0458</v>
      </c>
      <c r="W104" s="15">
        <v>22.0932</v>
      </c>
      <c r="X104" s="15">
        <v>-0.047399999999999665</v>
      </c>
      <c r="Y104" s="15">
        <v>999.75</v>
      </c>
      <c r="Z104" s="15">
        <v>62.2136</v>
      </c>
      <c r="AA104" s="15">
        <v>0.8008</v>
      </c>
      <c r="AB104" s="22">
        <v>-2.512707875745215</v>
      </c>
    </row>
    <row r="105" ht="14.25" customHeight="1">
      <c r="A105" s="7">
        <v>37.0</v>
      </c>
      <c r="B105" s="7" t="s">
        <v>41</v>
      </c>
      <c r="C105" s="7" t="s">
        <v>42</v>
      </c>
      <c r="D105" s="7" t="s">
        <v>45</v>
      </c>
      <c r="E105" s="7" t="s">
        <v>59</v>
      </c>
      <c r="F105" s="7">
        <v>13.0</v>
      </c>
      <c r="G105" s="7">
        <v>7.4</v>
      </c>
      <c r="H105" s="7">
        <v>2.0</v>
      </c>
      <c r="I105" s="7">
        <v>1.0520938755006417</v>
      </c>
      <c r="J105" s="7">
        <v>0.004006373477906444</v>
      </c>
      <c r="K105" s="7">
        <v>0.0</v>
      </c>
      <c r="L105" s="7">
        <v>0.0</v>
      </c>
      <c r="M105" s="7">
        <v>0.0</v>
      </c>
      <c r="N105" s="7">
        <v>0.0</v>
      </c>
      <c r="O105" s="7">
        <v>0.5019006993412843</v>
      </c>
      <c r="P105" s="15">
        <v>3.4592</v>
      </c>
      <c r="Q105" s="7">
        <v>0.7548222170578667</v>
      </c>
      <c r="R105" s="15">
        <v>0.00812</v>
      </c>
      <c r="S105" s="7">
        <v>0.7122835943940642</v>
      </c>
      <c r="T105" s="15">
        <v>0.07776</v>
      </c>
      <c r="U105" s="15">
        <v>301.95</v>
      </c>
      <c r="V105" s="15">
        <v>21.6475</v>
      </c>
      <c r="W105" s="15">
        <v>21.6463</v>
      </c>
      <c r="X105" s="15">
        <v>0.001200000000000756</v>
      </c>
      <c r="Y105" s="15">
        <v>1000.2</v>
      </c>
      <c r="Z105" s="15">
        <v>63.77</v>
      </c>
      <c r="AA105" s="15">
        <v>0.3035</v>
      </c>
      <c r="AB105" s="22">
        <v>-0.9523062441167243</v>
      </c>
    </row>
    <row r="106" ht="14.25" customHeight="1">
      <c r="A106" s="7">
        <v>39.0</v>
      </c>
      <c r="B106" s="7" t="s">
        <v>41</v>
      </c>
      <c r="C106" s="7" t="s">
        <v>42</v>
      </c>
      <c r="D106" s="7" t="s">
        <v>45</v>
      </c>
      <c r="E106" s="7" t="s">
        <v>59</v>
      </c>
      <c r="F106" s="7">
        <v>25.8</v>
      </c>
      <c r="G106" s="7">
        <v>8.3</v>
      </c>
      <c r="H106" s="7">
        <v>2.5</v>
      </c>
      <c r="I106" s="7">
        <v>3.2021714092535642</v>
      </c>
      <c r="J106" s="7">
        <v>0.012193868726437573</v>
      </c>
      <c r="K106" s="7">
        <v>0.0</v>
      </c>
      <c r="L106" s="7">
        <v>0.0</v>
      </c>
      <c r="M106" s="7">
        <v>0.2901693502312936</v>
      </c>
      <c r="N106" s="7">
        <v>0.0029547944934052626</v>
      </c>
      <c r="O106" s="7">
        <v>1.0601404486230812</v>
      </c>
      <c r="P106" s="15">
        <v>7.3067</v>
      </c>
      <c r="Q106" s="7">
        <v>1.4148268649779223</v>
      </c>
      <c r="R106" s="15">
        <v>0.01522</v>
      </c>
      <c r="S106" s="7">
        <v>1.3818814692681138</v>
      </c>
      <c r="T106" s="15">
        <v>0.15086</v>
      </c>
      <c r="U106" s="15">
        <v>207.37</v>
      </c>
      <c r="V106" s="15">
        <v>21.8606</v>
      </c>
      <c r="W106" s="15">
        <v>21.1617</v>
      </c>
      <c r="X106" s="15">
        <v>0.6989000000000019</v>
      </c>
      <c r="Y106" s="15">
        <v>999.89</v>
      </c>
      <c r="Z106" s="15">
        <v>65.2138</v>
      </c>
      <c r="AA106" s="15">
        <v>0.2097</v>
      </c>
      <c r="AB106" s="22">
        <v>-0.6579855663633511</v>
      </c>
    </row>
    <row r="107" ht="14.25" customHeight="1">
      <c r="A107" s="7">
        <v>2.0</v>
      </c>
      <c r="B107" s="7" t="s">
        <v>46</v>
      </c>
      <c r="C107" s="7" t="s">
        <v>42</v>
      </c>
      <c r="D107" s="7" t="s">
        <v>43</v>
      </c>
      <c r="E107" s="7" t="s">
        <v>59</v>
      </c>
      <c r="F107" s="7">
        <v>20.4</v>
      </c>
      <c r="G107" s="7">
        <v>9.5</v>
      </c>
      <c r="H107" s="7">
        <v>3.1</v>
      </c>
      <c r="I107" s="7">
        <v>0.3764080778150174</v>
      </c>
      <c r="J107" s="7">
        <v>0.0014333619603195864</v>
      </c>
      <c r="K107" s="7">
        <v>0.0</v>
      </c>
      <c r="L107" s="7">
        <v>0.0</v>
      </c>
      <c r="M107" s="7">
        <v>0.7234878799969474</v>
      </c>
      <c r="N107" s="7">
        <v>0.007367277082008915</v>
      </c>
      <c r="O107" s="7">
        <v>1.2537070891732685</v>
      </c>
      <c r="P107" s="15">
        <v>8.6408</v>
      </c>
      <c r="Q107" s="7">
        <v>3.6002788752033466</v>
      </c>
      <c r="R107" s="15">
        <v>0.03873</v>
      </c>
      <c r="S107" s="7">
        <v>3.5107630301364843</v>
      </c>
      <c r="T107" s="15">
        <v>0.38327</v>
      </c>
      <c r="U107" s="15">
        <v>612.38</v>
      </c>
      <c r="V107" s="15">
        <v>22.0522</v>
      </c>
      <c r="W107" s="15">
        <v>22.0856</v>
      </c>
      <c r="X107" s="15">
        <v>-0.03340000000000032</v>
      </c>
      <c r="Y107" s="15">
        <v>999.85</v>
      </c>
      <c r="Z107" s="15">
        <v>61.3018</v>
      </c>
      <c r="AA107" s="15">
        <v>0.6209</v>
      </c>
      <c r="AB107" s="22">
        <v>-1.9482271728898652</v>
      </c>
    </row>
    <row r="108" ht="14.25" customHeight="1">
      <c r="A108" s="7">
        <v>6.0</v>
      </c>
      <c r="B108" s="7" t="s">
        <v>46</v>
      </c>
      <c r="C108" s="7" t="s">
        <v>42</v>
      </c>
      <c r="D108" s="7" t="s">
        <v>43</v>
      </c>
      <c r="E108" s="7" t="s">
        <v>59</v>
      </c>
      <c r="F108" s="7">
        <v>25.2</v>
      </c>
      <c r="G108" s="7">
        <v>10.0</v>
      </c>
      <c r="H108" s="7">
        <v>2.3</v>
      </c>
      <c r="I108" s="7">
        <v>0.613214042490142</v>
      </c>
      <c r="J108" s="7">
        <v>0.0023351190738024608</v>
      </c>
      <c r="K108" s="7">
        <v>0.0</v>
      </c>
      <c r="L108" s="7">
        <v>0.0</v>
      </c>
      <c r="M108" s="7">
        <v>0.0</v>
      </c>
      <c r="N108" s="7">
        <v>0.0</v>
      </c>
      <c r="O108" s="7">
        <v>0.7235280461971504</v>
      </c>
      <c r="P108" s="15">
        <v>4.9867</v>
      </c>
      <c r="Q108" s="7">
        <v>2.7859632814315596</v>
      </c>
      <c r="R108" s="15">
        <v>0.02997</v>
      </c>
      <c r="S108" s="7">
        <v>2.694238343867363</v>
      </c>
      <c r="T108" s="15">
        <v>0.29413</v>
      </c>
      <c r="U108" s="15">
        <v>709.98</v>
      </c>
      <c r="V108" s="15">
        <v>21.8578</v>
      </c>
      <c r="W108" s="15">
        <v>21.0631</v>
      </c>
      <c r="X108" s="15">
        <v>0.7947000000000024</v>
      </c>
      <c r="Y108" s="15">
        <v>1000.03</v>
      </c>
      <c r="Z108" s="15">
        <v>64.9582</v>
      </c>
      <c r="AA108" s="15">
        <v>0.7156</v>
      </c>
      <c r="AB108" s="22">
        <v>-2.2453718230310638</v>
      </c>
    </row>
    <row r="109" ht="14.25" customHeight="1">
      <c r="A109" s="7">
        <v>7.0</v>
      </c>
      <c r="B109" s="7" t="s">
        <v>46</v>
      </c>
      <c r="C109" s="7" t="s">
        <v>42</v>
      </c>
      <c r="D109" s="7" t="s">
        <v>43</v>
      </c>
      <c r="E109" s="7" t="s">
        <v>59</v>
      </c>
      <c r="F109" s="7">
        <v>28.8</v>
      </c>
      <c r="G109" s="7">
        <v>11.3</v>
      </c>
      <c r="H109" s="7">
        <v>3.3</v>
      </c>
      <c r="I109" s="7">
        <v>4.274538329028272</v>
      </c>
      <c r="J109" s="7">
        <v>0.01627744195693966</v>
      </c>
      <c r="K109" s="7">
        <v>0.0</v>
      </c>
      <c r="L109" s="7">
        <v>0.0</v>
      </c>
      <c r="M109" s="7">
        <v>0.44440482574903784</v>
      </c>
      <c r="N109" s="7">
        <v>0.004525374340602452</v>
      </c>
      <c r="O109" s="7">
        <v>1.266155944400917</v>
      </c>
      <c r="P109" s="15">
        <v>8.7266</v>
      </c>
      <c r="Q109" s="7">
        <v>1.9465489193585872</v>
      </c>
      <c r="R109" s="15">
        <v>0.02094</v>
      </c>
      <c r="S109" s="7">
        <v>1.8915452963268296</v>
      </c>
      <c r="T109" s="15">
        <v>0.2065</v>
      </c>
      <c r="U109" s="15">
        <v>305.45</v>
      </c>
      <c r="V109" s="15">
        <v>21.7197</v>
      </c>
      <c r="W109" s="15">
        <v>21.2351</v>
      </c>
      <c r="X109" s="15">
        <v>0.48460000000000036</v>
      </c>
      <c r="Y109" s="15">
        <v>1000.01</v>
      </c>
      <c r="Z109" s="15">
        <v>63.8466</v>
      </c>
      <c r="AA109" s="15">
        <v>0.3096</v>
      </c>
      <c r="AB109" s="22">
        <v>-0.9714465014119862</v>
      </c>
    </row>
    <row r="110" ht="14.25" customHeight="1">
      <c r="A110" s="7">
        <v>9.0</v>
      </c>
      <c r="B110" s="7" t="s">
        <v>46</v>
      </c>
      <c r="C110" s="7" t="s">
        <v>42</v>
      </c>
      <c r="D110" s="7" t="s">
        <v>43</v>
      </c>
      <c r="E110" s="7" t="s">
        <v>59</v>
      </c>
      <c r="F110" s="7">
        <v>18.4</v>
      </c>
      <c r="G110" s="7">
        <v>8.5</v>
      </c>
      <c r="H110" s="7">
        <v>2.7</v>
      </c>
      <c r="I110" s="7">
        <v>1.7291903573036387</v>
      </c>
      <c r="J110" s="7">
        <v>0.0065847568806122565</v>
      </c>
      <c r="K110" s="7">
        <v>0.0</v>
      </c>
      <c r="L110" s="7">
        <v>0.0</v>
      </c>
      <c r="M110" s="7">
        <v>0.0</v>
      </c>
      <c r="N110" s="7">
        <v>0.0</v>
      </c>
      <c r="O110" s="7">
        <v>1.1059748701430603</v>
      </c>
      <c r="P110" s="15">
        <v>7.6226</v>
      </c>
      <c r="Q110" s="7">
        <v>1.4027422728329073</v>
      </c>
      <c r="R110" s="15">
        <v>0.01509</v>
      </c>
      <c r="S110" s="7">
        <v>1.4187047723733626</v>
      </c>
      <c r="T110" s="15">
        <v>0.15488</v>
      </c>
      <c r="U110" s="15">
        <v>167.01</v>
      </c>
      <c r="V110" s="15">
        <v>21.8613</v>
      </c>
      <c r="W110" s="15">
        <v>21.2932</v>
      </c>
      <c r="X110" s="15">
        <v>0.5681000000000012</v>
      </c>
      <c r="Y110" s="15">
        <v>1000.28</v>
      </c>
      <c r="Z110" s="15">
        <v>63.3241</v>
      </c>
      <c r="AA110" s="15">
        <v>0.1689</v>
      </c>
      <c r="AB110" s="22">
        <v>-0.5299654847819266</v>
      </c>
    </row>
    <row r="111" ht="14.25" customHeight="1">
      <c r="A111" s="7">
        <v>13.0</v>
      </c>
      <c r="B111" s="7" t="s">
        <v>46</v>
      </c>
      <c r="C111" s="7" t="s">
        <v>42</v>
      </c>
      <c r="D111" s="7" t="s">
        <v>43</v>
      </c>
      <c r="E111" s="7" t="s">
        <v>59</v>
      </c>
      <c r="F111" s="7">
        <v>17.5</v>
      </c>
      <c r="G111" s="7">
        <v>9.0</v>
      </c>
      <c r="H111" s="7">
        <v>2.4</v>
      </c>
      <c r="I111" s="7">
        <v>0.4395106046104943</v>
      </c>
      <c r="J111" s="7">
        <v>0.0016736563823567623</v>
      </c>
      <c r="K111" s="7">
        <v>0.0</v>
      </c>
      <c r="L111" s="7">
        <v>0.0</v>
      </c>
      <c r="M111" s="7">
        <v>1.295971161864952</v>
      </c>
      <c r="N111" s="7">
        <v>0.013196874341270806</v>
      </c>
      <c r="O111" s="7">
        <v>0.804111894605496</v>
      </c>
      <c r="P111" s="15">
        <v>5.5421</v>
      </c>
      <c r="Q111" s="7">
        <v>1.1777829421333954</v>
      </c>
      <c r="R111" s="15">
        <v>0.01267</v>
      </c>
      <c r="S111" s="7">
        <v>1.236237061463772</v>
      </c>
      <c r="T111" s="15">
        <v>0.13496</v>
      </c>
      <c r="U111" s="15">
        <v>278.13</v>
      </c>
      <c r="V111" s="15">
        <v>22.0512</v>
      </c>
      <c r="W111" s="15">
        <v>22.1976</v>
      </c>
      <c r="X111" s="15">
        <v>-0.14639999999999986</v>
      </c>
      <c r="Y111" s="15">
        <v>999.81</v>
      </c>
      <c r="Z111" s="15">
        <v>59.8221</v>
      </c>
      <c r="AA111" s="15">
        <v>0.2806</v>
      </c>
      <c r="AB111" s="22">
        <v>-0.8804518355820522</v>
      </c>
    </row>
    <row r="112" ht="14.25" customHeight="1">
      <c r="A112" s="7">
        <v>15.0</v>
      </c>
      <c r="B112" s="7" t="s">
        <v>46</v>
      </c>
      <c r="C112" s="7" t="s">
        <v>42</v>
      </c>
      <c r="D112" s="7" t="s">
        <v>43</v>
      </c>
      <c r="E112" s="7" t="s">
        <v>59</v>
      </c>
      <c r="F112" s="7">
        <v>15.4</v>
      </c>
      <c r="G112" s="7">
        <v>5.5</v>
      </c>
      <c r="H112" s="7">
        <v>2.1</v>
      </c>
      <c r="I112" s="7">
        <v>0.5002390485286128</v>
      </c>
      <c r="J112" s="7">
        <v>0.0019049102967969578</v>
      </c>
      <c r="K112" s="7">
        <v>0.3776385968759066</v>
      </c>
      <c r="L112" s="7">
        <v>0.0013281549452125636</v>
      </c>
      <c r="M112" s="7">
        <v>1.502019269953933</v>
      </c>
      <c r="N112" s="7">
        <v>0.015295062225940898</v>
      </c>
      <c r="O112" s="7">
        <v>0.775485331244015</v>
      </c>
      <c r="P112" s="15">
        <v>5.3448</v>
      </c>
      <c r="Q112" s="7">
        <v>1.228910062746921</v>
      </c>
      <c r="R112" s="15">
        <v>0.01322</v>
      </c>
      <c r="S112" s="7">
        <v>1.3809654667033067</v>
      </c>
      <c r="T112" s="15">
        <v>0.15076</v>
      </c>
      <c r="U112" s="15">
        <v>330.24</v>
      </c>
      <c r="V112" s="15">
        <v>22.4554</v>
      </c>
      <c r="W112" s="15">
        <v>22.5555</v>
      </c>
      <c r="X112" s="15">
        <v>-0.10009999999999764</v>
      </c>
      <c r="Y112" s="15">
        <v>1000.24</v>
      </c>
      <c r="Z112" s="15">
        <v>58.1875</v>
      </c>
      <c r="AA112" s="15">
        <v>0.3329</v>
      </c>
      <c r="AB112" s="22">
        <v>-1.0445560087856918</v>
      </c>
    </row>
    <row r="113" ht="14.25" customHeight="1">
      <c r="A113" s="7">
        <v>16.0</v>
      </c>
      <c r="B113" s="7" t="s">
        <v>46</v>
      </c>
      <c r="C113" s="7" t="s">
        <v>42</v>
      </c>
      <c r="D113" s="7" t="s">
        <v>43</v>
      </c>
      <c r="E113" s="7" t="s">
        <v>59</v>
      </c>
      <c r="F113" s="7">
        <v>14.0</v>
      </c>
      <c r="G113" s="7">
        <v>10.8</v>
      </c>
      <c r="H113" s="7">
        <v>2.2</v>
      </c>
      <c r="I113" s="7">
        <v>2.615905331035092</v>
      </c>
      <c r="J113" s="7">
        <v>0.00996136750058163</v>
      </c>
      <c r="K113" s="7">
        <v>0.19144999534356574</v>
      </c>
      <c r="L113" s="7">
        <v>6.733296336233208E-4</v>
      </c>
      <c r="M113" s="7">
        <v>0.330671807396101</v>
      </c>
      <c r="N113" s="7">
        <v>0.0033672310147144966</v>
      </c>
      <c r="O113" s="7">
        <v>1.2520965729375235</v>
      </c>
      <c r="P113" s="15">
        <v>8.6297</v>
      </c>
      <c r="Q113" s="7">
        <v>3.0183592842203115</v>
      </c>
      <c r="R113" s="15">
        <v>0.03247</v>
      </c>
      <c r="S113" s="7">
        <v>3.437299624438948</v>
      </c>
      <c r="T113" s="15">
        <v>0.37525</v>
      </c>
      <c r="U113" s="15">
        <v>542.62</v>
      </c>
      <c r="V113" s="15">
        <v>22.7464</v>
      </c>
      <c r="W113" s="15">
        <v>22.6766</v>
      </c>
      <c r="X113" s="15">
        <v>0.06980000000000075</v>
      </c>
      <c r="Y113" s="15">
        <v>999.71</v>
      </c>
      <c r="Z113" s="15">
        <v>57.5602</v>
      </c>
      <c r="AA113" s="15">
        <v>0.5502</v>
      </c>
      <c r="AB113" s="22">
        <v>-1.726388453090681</v>
      </c>
    </row>
    <row r="114" ht="14.25" customHeight="1">
      <c r="A114" s="7">
        <v>19.0</v>
      </c>
      <c r="B114" s="7" t="s">
        <v>46</v>
      </c>
      <c r="C114" s="7" t="s">
        <v>42</v>
      </c>
      <c r="D114" s="7" t="s">
        <v>43</v>
      </c>
      <c r="E114" s="7" t="s">
        <v>59</v>
      </c>
      <c r="F114" s="7">
        <v>14.1</v>
      </c>
      <c r="G114" s="7">
        <v>7.5</v>
      </c>
      <c r="H114" s="7">
        <v>1.9</v>
      </c>
      <c r="I114" s="7">
        <v>-0.26772254944336293</v>
      </c>
      <c r="J114" s="7">
        <v>-0.001019487468280326</v>
      </c>
      <c r="K114" s="7">
        <v>0.0</v>
      </c>
      <c r="L114" s="7">
        <v>0.0</v>
      </c>
      <c r="M114" s="7">
        <v>0.0</v>
      </c>
      <c r="N114" s="7">
        <v>0.0</v>
      </c>
      <c r="O114" s="7">
        <v>1.6503583761353413</v>
      </c>
      <c r="P114" s="15">
        <v>11.3746</v>
      </c>
      <c r="Q114" s="7">
        <v>3.39298164071578</v>
      </c>
      <c r="R114" s="15">
        <v>0.0365</v>
      </c>
      <c r="S114" s="7">
        <v>3.910506549418338</v>
      </c>
      <c r="T114" s="15">
        <v>0.42691</v>
      </c>
      <c r="U114" s="15">
        <v>464.61</v>
      </c>
      <c r="V114" s="15">
        <v>22.8234</v>
      </c>
      <c r="W114" s="15">
        <v>22.8052</v>
      </c>
      <c r="X114" s="15">
        <v>0.018200000000000216</v>
      </c>
      <c r="Y114" s="15">
        <v>1000.04</v>
      </c>
      <c r="Z114" s="15">
        <v>56.7623</v>
      </c>
      <c r="AA114" s="15">
        <v>0.4729</v>
      </c>
      <c r="AB114" s="22">
        <v>-1.4838406024474429</v>
      </c>
    </row>
    <row r="115" ht="14.25" customHeight="1">
      <c r="A115" s="7">
        <v>20.0</v>
      </c>
      <c r="B115" s="7" t="s">
        <v>46</v>
      </c>
      <c r="C115" s="7" t="s">
        <v>42</v>
      </c>
      <c r="D115" s="7" t="s">
        <v>43</v>
      </c>
      <c r="E115" s="7" t="s">
        <v>59</v>
      </c>
      <c r="F115" s="7">
        <v>16.0</v>
      </c>
      <c r="G115" s="7">
        <v>8.0</v>
      </c>
      <c r="H115" s="7">
        <v>2.2</v>
      </c>
      <c r="I115" s="7">
        <v>0.0</v>
      </c>
      <c r="J115" s="7">
        <v>0.0</v>
      </c>
      <c r="K115" s="7">
        <v>0.0</v>
      </c>
      <c r="L115" s="7">
        <v>0.0</v>
      </c>
      <c r="M115" s="7">
        <v>1.0420812443840612</v>
      </c>
      <c r="N115" s="7">
        <v>0.010611513311562895</v>
      </c>
      <c r="O115" s="7">
        <v>1.4033254983894838</v>
      </c>
      <c r="P115" s="15">
        <v>9.672</v>
      </c>
      <c r="Q115" s="7">
        <v>2.4401580292818963</v>
      </c>
      <c r="R115" s="15">
        <v>0.02625</v>
      </c>
      <c r="S115" s="7">
        <v>2.8682788311807275</v>
      </c>
      <c r="T115" s="15">
        <v>0.31313</v>
      </c>
      <c r="U115" s="15">
        <v>377.7</v>
      </c>
      <c r="V115" s="15">
        <v>22.8344</v>
      </c>
      <c r="W115" s="15">
        <v>22.8405</v>
      </c>
      <c r="X115" s="15">
        <v>-0.006099999999999994</v>
      </c>
      <c r="Y115" s="15">
        <v>1000.04</v>
      </c>
      <c r="Z115" s="15">
        <v>56.6237</v>
      </c>
      <c r="AA115" s="15">
        <v>0.3834</v>
      </c>
      <c r="AB115" s="22">
        <v>-1.2030122372136807</v>
      </c>
    </row>
    <row r="116" ht="14.25" customHeight="1">
      <c r="A116" s="7">
        <v>22.0</v>
      </c>
      <c r="B116" s="7" t="s">
        <v>46</v>
      </c>
      <c r="C116" s="7" t="s">
        <v>42</v>
      </c>
      <c r="D116" s="7" t="s">
        <v>45</v>
      </c>
      <c r="E116" s="7" t="s">
        <v>59</v>
      </c>
      <c r="F116" s="7">
        <v>21.4</v>
      </c>
      <c r="G116" s="7">
        <v>7.5</v>
      </c>
      <c r="H116" s="7">
        <v>2.0</v>
      </c>
      <c r="I116" s="7">
        <v>1.963255617183862</v>
      </c>
      <c r="J116" s="7">
        <v>0.007476077390236147</v>
      </c>
      <c r="K116" s="7">
        <v>0.0</v>
      </c>
      <c r="L116" s="7">
        <v>0.0</v>
      </c>
      <c r="M116" s="7">
        <v>0.7489196137463604</v>
      </c>
      <c r="N116" s="7">
        <v>0.007626248426779188</v>
      </c>
      <c r="O116" s="7">
        <v>1.4938481181625605</v>
      </c>
      <c r="P116" s="15">
        <v>10.2959</v>
      </c>
      <c r="Q116" s="7">
        <v>5.245642574947711</v>
      </c>
      <c r="R116" s="15">
        <v>0.05643</v>
      </c>
      <c r="S116" s="7">
        <v>4.809379866263625</v>
      </c>
      <c r="T116" s="15">
        <v>0.52504</v>
      </c>
      <c r="U116" s="15">
        <v>674.37</v>
      </c>
      <c r="V116" s="15">
        <v>21.9719</v>
      </c>
      <c r="W116" s="15">
        <v>21.374</v>
      </c>
      <c r="X116" s="15">
        <v>0.5979000000000028</v>
      </c>
      <c r="Y116" s="15">
        <v>999.99</v>
      </c>
      <c r="Z116" s="15">
        <v>64.7654</v>
      </c>
      <c r="AA116" s="15">
        <v>0.6855</v>
      </c>
      <c r="AB116" s="22">
        <v>-2.1509256353937873</v>
      </c>
    </row>
    <row r="117" ht="14.25" customHeight="1">
      <c r="A117" s="7">
        <v>24.0</v>
      </c>
      <c r="B117" s="7" t="s">
        <v>46</v>
      </c>
      <c r="C117" s="7" t="s">
        <v>42</v>
      </c>
      <c r="D117" s="7" t="s">
        <v>45</v>
      </c>
      <c r="E117" s="7" t="s">
        <v>59</v>
      </c>
      <c r="F117" s="7" t="s">
        <v>44</v>
      </c>
      <c r="G117" s="7">
        <v>6.9</v>
      </c>
      <c r="H117" s="7">
        <v>2.5</v>
      </c>
      <c r="I117" s="7" t="s">
        <v>79</v>
      </c>
      <c r="J117" s="7" t="s">
        <v>44</v>
      </c>
      <c r="K117" s="7">
        <v>0.0</v>
      </c>
      <c r="L117" s="7">
        <v>0.0</v>
      </c>
      <c r="M117" s="7">
        <v>1.950741558139525</v>
      </c>
      <c r="N117" s="7">
        <v>0.019864401286534782</v>
      </c>
      <c r="O117" s="7">
        <v>1.7085545979513075</v>
      </c>
      <c r="P117" s="15">
        <v>11.7757</v>
      </c>
      <c r="Q117" s="7">
        <v>6.729258656751104</v>
      </c>
      <c r="R117" s="15">
        <v>0.07239</v>
      </c>
      <c r="S117" s="7">
        <v>5.978931941009434</v>
      </c>
      <c r="T117" s="15">
        <v>0.65272</v>
      </c>
      <c r="U117" s="15">
        <v>702.79</v>
      </c>
      <c r="V117" s="15">
        <v>21.9408</v>
      </c>
      <c r="W117" s="15">
        <v>22.0844</v>
      </c>
      <c r="X117" s="15">
        <v>-0.14359999999999928</v>
      </c>
      <c r="Y117" s="15">
        <v>999.74</v>
      </c>
      <c r="Z117" s="15">
        <v>62.0108</v>
      </c>
      <c r="AA117" s="15">
        <v>0.7163</v>
      </c>
      <c r="AB117" s="22">
        <v>-2.2475682459993727</v>
      </c>
    </row>
    <row r="118" ht="14.25" customHeight="1">
      <c r="A118" s="7">
        <v>25.0</v>
      </c>
      <c r="B118" s="7" t="s">
        <v>46</v>
      </c>
      <c r="C118" s="7" t="s">
        <v>42</v>
      </c>
      <c r="D118" s="7" t="s">
        <v>45</v>
      </c>
      <c r="E118" s="7" t="s">
        <v>59</v>
      </c>
      <c r="F118" s="7">
        <v>26.7</v>
      </c>
      <c r="G118" s="7">
        <v>8.0</v>
      </c>
      <c r="H118" s="7">
        <v>3.0</v>
      </c>
      <c r="I118" s="7">
        <v>4.5645993798431315</v>
      </c>
      <c r="J118" s="7">
        <v>0.017381994438442645</v>
      </c>
      <c r="K118" s="7">
        <v>0.0</v>
      </c>
      <c r="L118" s="7">
        <v>0.0</v>
      </c>
      <c r="M118" s="7">
        <v>0.0</v>
      </c>
      <c r="N118" s="7">
        <v>0.0</v>
      </c>
      <c r="O118" s="7">
        <v>1.5462696961782885</v>
      </c>
      <c r="P118" s="15">
        <v>10.6572</v>
      </c>
      <c r="Q118" s="7">
        <v>4.58099000697188</v>
      </c>
      <c r="R118" s="15">
        <v>0.04928</v>
      </c>
      <c r="S118" s="7">
        <v>3.966291105615096</v>
      </c>
      <c r="T118" s="15">
        <v>0.433</v>
      </c>
      <c r="U118" s="15">
        <v>620.78</v>
      </c>
      <c r="V118" s="15">
        <v>21.563</v>
      </c>
      <c r="W118" s="15">
        <v>21.4141</v>
      </c>
      <c r="X118" s="15">
        <v>0.1488999999999976</v>
      </c>
      <c r="Y118" s="15">
        <v>999.97</v>
      </c>
      <c r="Z118" s="15">
        <v>64.6436</v>
      </c>
      <c r="AA118" s="15">
        <v>0.6313</v>
      </c>
      <c r="AB118" s="22">
        <v>-1.980859742704738</v>
      </c>
    </row>
    <row r="119" ht="14.25" customHeight="1">
      <c r="A119" s="7">
        <v>27.0</v>
      </c>
      <c r="B119" s="7" t="s">
        <v>46</v>
      </c>
      <c r="C119" s="7" t="s">
        <v>42</v>
      </c>
      <c r="D119" s="7" t="s">
        <v>45</v>
      </c>
      <c r="E119" s="7" t="s">
        <v>59</v>
      </c>
      <c r="F119" s="7">
        <v>15.8</v>
      </c>
      <c r="G119" s="7">
        <v>7.2</v>
      </c>
      <c r="H119" s="7">
        <v>1.8</v>
      </c>
      <c r="I119" s="7">
        <v>5.8735599495581345</v>
      </c>
      <c r="J119" s="7">
        <v>0.022366516287917377</v>
      </c>
      <c r="K119" s="7">
        <v>0.0</v>
      </c>
      <c r="L119" s="7">
        <v>0.0</v>
      </c>
      <c r="M119" s="7">
        <v>0.0</v>
      </c>
      <c r="N119" s="7">
        <v>0.0</v>
      </c>
      <c r="O119" s="7">
        <v>0.5950784945300485</v>
      </c>
      <c r="P119" s="15">
        <v>4.1014</v>
      </c>
      <c r="Q119" s="7">
        <v>0.2956077155472926</v>
      </c>
      <c r="R119" s="15">
        <v>0.00318</v>
      </c>
      <c r="S119" s="7">
        <v>0.2837775945772648</v>
      </c>
      <c r="T119" s="15">
        <v>0.03098</v>
      </c>
      <c r="U119" s="16">
        <v>-1071.32</v>
      </c>
      <c r="V119" s="15">
        <v>21.805</v>
      </c>
      <c r="W119" s="15">
        <v>21.5129</v>
      </c>
      <c r="X119" s="15">
        <v>0.29210000000000136</v>
      </c>
      <c r="Y119" s="15">
        <v>999.86</v>
      </c>
      <c r="Z119" s="15">
        <v>64.9529</v>
      </c>
      <c r="AA119" s="16">
        <v>-1.0781</v>
      </c>
      <c r="AB119" s="22">
        <v>3.3828051459052406</v>
      </c>
    </row>
    <row r="120" ht="14.25" customHeight="1">
      <c r="A120" s="7">
        <v>29.0</v>
      </c>
      <c r="B120" s="7" t="s">
        <v>46</v>
      </c>
      <c r="C120" s="7" t="s">
        <v>42</v>
      </c>
      <c r="D120" s="7" t="s">
        <v>45</v>
      </c>
      <c r="E120" s="7" t="s">
        <v>59</v>
      </c>
      <c r="F120" s="7">
        <v>19.6</v>
      </c>
      <c r="G120" s="7">
        <v>8.0</v>
      </c>
      <c r="H120" s="7">
        <v>2.0</v>
      </c>
      <c r="I120" s="7">
        <v>7.086935524399073</v>
      </c>
      <c r="J120" s="7">
        <v>0.026987050476911672</v>
      </c>
      <c r="K120" s="7">
        <v>0.0</v>
      </c>
      <c r="L120" s="7">
        <v>0.0</v>
      </c>
      <c r="M120" s="7">
        <v>0.0</v>
      </c>
      <c r="N120" s="7">
        <v>0.0</v>
      </c>
      <c r="O120" s="7">
        <v>1.6073097124285425</v>
      </c>
      <c r="P120" s="15">
        <v>11.0779</v>
      </c>
      <c r="Q120" s="7">
        <v>4.334650244015803</v>
      </c>
      <c r="R120" s="15">
        <v>0.04663</v>
      </c>
      <c r="S120" s="7">
        <v>3.8669048273335167</v>
      </c>
      <c r="T120" s="15">
        <v>0.42215</v>
      </c>
      <c r="U120" s="15">
        <v>585.38</v>
      </c>
      <c r="V120" s="15">
        <v>21.783</v>
      </c>
      <c r="W120" s="15">
        <v>20.9421</v>
      </c>
      <c r="X120" s="15">
        <v>0.8409000000000013</v>
      </c>
      <c r="Y120" s="15">
        <v>999.57</v>
      </c>
      <c r="Z120" s="15">
        <v>66.9891</v>
      </c>
      <c r="AA120" s="15">
        <v>0.5959</v>
      </c>
      <c r="AB120" s="22">
        <v>-1.8697834954502668</v>
      </c>
    </row>
    <row r="121" ht="14.25" customHeight="1">
      <c r="A121" s="7">
        <v>32.0</v>
      </c>
      <c r="B121" s="7" t="s">
        <v>46</v>
      </c>
      <c r="C121" s="7" t="s">
        <v>42</v>
      </c>
      <c r="D121" s="7" t="s">
        <v>45</v>
      </c>
      <c r="E121" s="7" t="s">
        <v>59</v>
      </c>
      <c r="F121" s="7">
        <v>25.7</v>
      </c>
      <c r="G121" s="7">
        <v>9.1</v>
      </c>
      <c r="H121" s="7">
        <v>2.5</v>
      </c>
      <c r="I121" s="7">
        <v>3.128353892099517</v>
      </c>
      <c r="J121" s="7">
        <v>0.011912771621114962</v>
      </c>
      <c r="K121" s="7">
        <v>0.0</v>
      </c>
      <c r="L121" s="7">
        <v>0.0</v>
      </c>
      <c r="M121" s="7">
        <v>0.9086603137554639</v>
      </c>
      <c r="N121" s="7">
        <v>0.009252887974971888</v>
      </c>
      <c r="O121" s="7">
        <v>1.717608310844143</v>
      </c>
      <c r="P121" s="15">
        <v>11.8381</v>
      </c>
      <c r="Q121" s="7">
        <v>11.971182895654195</v>
      </c>
      <c r="R121" s="15">
        <v>0.12878</v>
      </c>
      <c r="S121" s="7">
        <v>9.532747091691855</v>
      </c>
      <c r="T121" s="15">
        <v>1.04069</v>
      </c>
      <c r="U121" s="15">
        <v>815.93</v>
      </c>
      <c r="V121" s="15">
        <v>21.8696</v>
      </c>
      <c r="W121" s="15">
        <v>22.1659</v>
      </c>
      <c r="X121" s="15">
        <v>-0.29630000000000223</v>
      </c>
      <c r="Y121" s="15">
        <v>1000.04</v>
      </c>
      <c r="Z121" s="15">
        <v>62.0624</v>
      </c>
      <c r="AA121" s="15">
        <v>0.8319</v>
      </c>
      <c r="AB121" s="22">
        <v>-2.610291810480075</v>
      </c>
    </row>
    <row r="122" ht="14.25" customHeight="1">
      <c r="A122" s="7">
        <v>33.0</v>
      </c>
      <c r="B122" s="7" t="s">
        <v>46</v>
      </c>
      <c r="C122" s="7" t="s">
        <v>42</v>
      </c>
      <c r="D122" s="7" t="s">
        <v>45</v>
      </c>
      <c r="E122" s="7" t="s">
        <v>59</v>
      </c>
      <c r="F122" s="7">
        <v>25.3</v>
      </c>
      <c r="G122" s="7">
        <v>9.9</v>
      </c>
      <c r="H122" s="7">
        <v>2.9</v>
      </c>
      <c r="I122" s="7">
        <v>7.895835522944444</v>
      </c>
      <c r="J122" s="7">
        <v>0.030067341671372445</v>
      </c>
      <c r="K122" s="7">
        <v>0.2089431762418264</v>
      </c>
      <c r="L122" s="7">
        <v>7.348531508425035E-4</v>
      </c>
      <c r="M122" s="7">
        <v>1.0549934404877161</v>
      </c>
      <c r="N122" s="7">
        <v>0.010742998204486412</v>
      </c>
      <c r="O122" s="7">
        <v>0.6390122167087433</v>
      </c>
      <c r="P122" s="15">
        <v>4.4042</v>
      </c>
      <c r="Q122" s="7">
        <v>0.682314664187776</v>
      </c>
      <c r="R122" s="15">
        <v>0.00734</v>
      </c>
      <c r="S122" s="7">
        <v>0.6804067051387743</v>
      </c>
      <c r="T122" s="15">
        <v>0.07428</v>
      </c>
      <c r="U122" s="15">
        <v>22.55</v>
      </c>
      <c r="V122" s="15">
        <v>22.0082</v>
      </c>
      <c r="W122" s="15">
        <v>21.4495</v>
      </c>
      <c r="X122" s="15">
        <v>0.5586999999999982</v>
      </c>
      <c r="Y122" s="15">
        <v>999.97</v>
      </c>
      <c r="Z122" s="15">
        <v>64.749</v>
      </c>
      <c r="AA122" s="15">
        <v>0.0227</v>
      </c>
      <c r="AB122" s="22">
        <v>-0.07122685911515533</v>
      </c>
    </row>
    <row r="123" ht="14.25" customHeight="1">
      <c r="A123" s="7">
        <v>35.0</v>
      </c>
      <c r="B123" s="7" t="s">
        <v>46</v>
      </c>
      <c r="C123" s="7" t="s">
        <v>42</v>
      </c>
      <c r="D123" s="7" t="s">
        <v>45</v>
      </c>
      <c r="E123" s="7" t="s">
        <v>59</v>
      </c>
      <c r="F123" s="7">
        <v>10.7</v>
      </c>
      <c r="G123" s="7">
        <v>7.0</v>
      </c>
      <c r="H123" s="7">
        <v>1.5</v>
      </c>
      <c r="I123" s="7">
        <v>0.0</v>
      </c>
      <c r="J123" s="7">
        <v>0.0</v>
      </c>
      <c r="K123" s="7">
        <v>0.0</v>
      </c>
      <c r="L123" s="7">
        <v>0.0</v>
      </c>
      <c r="M123" s="7">
        <v>0.4904125074052052</v>
      </c>
      <c r="N123" s="7">
        <v>0.0049938705629072044</v>
      </c>
      <c r="O123" s="7">
        <v>1.7738312875424393</v>
      </c>
      <c r="P123" s="15">
        <v>12.2256</v>
      </c>
      <c r="Q123" s="7">
        <v>5.661166627934</v>
      </c>
      <c r="R123" s="15">
        <v>0.0609</v>
      </c>
      <c r="S123" s="7">
        <v>5.412933956215077</v>
      </c>
      <c r="T123" s="15">
        <v>0.59093</v>
      </c>
      <c r="U123" s="15">
        <v>640.05</v>
      </c>
      <c r="V123" s="15">
        <v>22.305</v>
      </c>
      <c r="W123" s="15">
        <v>21.9545</v>
      </c>
      <c r="X123" s="15">
        <v>0.35050000000000026</v>
      </c>
      <c r="Y123" s="15">
        <v>999.1</v>
      </c>
      <c r="Z123" s="15">
        <v>62.6669</v>
      </c>
      <c r="AA123" s="15">
        <v>0.6532</v>
      </c>
      <c r="AB123" s="22">
        <v>-2.0495764041418263</v>
      </c>
    </row>
    <row r="124" ht="14.25" customHeight="1">
      <c r="A124" s="7">
        <v>38.0</v>
      </c>
      <c r="B124" s="7" t="s">
        <v>46</v>
      </c>
      <c r="C124" s="7" t="s">
        <v>42</v>
      </c>
      <c r="D124" s="7" t="s">
        <v>45</v>
      </c>
      <c r="E124" s="7" t="s">
        <v>59</v>
      </c>
      <c r="F124" s="7">
        <v>10.8</v>
      </c>
      <c r="G124" s="7">
        <v>6.0</v>
      </c>
      <c r="H124" s="7">
        <v>1.2</v>
      </c>
      <c r="I124" s="7">
        <v>0.0</v>
      </c>
      <c r="J124" s="7">
        <v>0.0</v>
      </c>
      <c r="K124" s="7">
        <v>0.0</v>
      </c>
      <c r="L124" s="7">
        <v>0.0</v>
      </c>
      <c r="M124" s="7">
        <v>2.0448907756113117</v>
      </c>
      <c r="N124" s="7">
        <v>0.020823122768049988</v>
      </c>
      <c r="O124" s="7">
        <v>0.29479701691767507</v>
      </c>
      <c r="P124" s="15">
        <v>2.0318</v>
      </c>
      <c r="Q124" s="7">
        <v>0.9035556588426679</v>
      </c>
      <c r="R124" s="15">
        <v>0.00972</v>
      </c>
      <c r="S124" s="7">
        <v>0.9112393514701841</v>
      </c>
      <c r="T124" s="15">
        <v>0.09948</v>
      </c>
      <c r="U124" s="15">
        <v>647.98</v>
      </c>
      <c r="V124" s="15">
        <v>22.0456</v>
      </c>
      <c r="W124" s="15">
        <v>21.6542</v>
      </c>
      <c r="X124" s="15">
        <v>0.39140000000000086</v>
      </c>
      <c r="Y124" s="15">
        <v>1000.06</v>
      </c>
      <c r="Z124" s="15">
        <v>63.599</v>
      </c>
      <c r="AA124" s="15">
        <v>0.65</v>
      </c>
      <c r="AB124" s="22">
        <v>-2.0395356134295577</v>
      </c>
    </row>
    <row r="125" ht="14.25" customHeight="1">
      <c r="A125" s="7">
        <v>40.0</v>
      </c>
      <c r="B125" s="7" t="s">
        <v>46</v>
      </c>
      <c r="C125" s="7" t="s">
        <v>42</v>
      </c>
      <c r="D125" s="7" t="s">
        <v>45</v>
      </c>
      <c r="E125" s="7" t="s">
        <v>59</v>
      </c>
      <c r="F125" s="7">
        <v>21.4</v>
      </c>
      <c r="G125" s="7">
        <v>9.4</v>
      </c>
      <c r="H125" s="7">
        <v>2.5</v>
      </c>
      <c r="I125" s="7">
        <v>2.7679466450532657</v>
      </c>
      <c r="J125" s="7">
        <v>0.010540340824362837</v>
      </c>
      <c r="K125" s="7">
        <v>0.0</v>
      </c>
      <c r="L125" s="7">
        <v>0.0</v>
      </c>
      <c r="M125" s="7">
        <v>0.2901693502312936</v>
      </c>
      <c r="N125" s="7">
        <v>0.0029547944934052626</v>
      </c>
      <c r="O125" s="7">
        <v>0.7581178723774702</v>
      </c>
      <c r="P125" s="15">
        <v>5.2251</v>
      </c>
      <c r="Q125" s="7">
        <v>1.228910062746921</v>
      </c>
      <c r="R125" s="15">
        <v>0.01322</v>
      </c>
      <c r="S125" s="7">
        <v>1.2499770999358797</v>
      </c>
      <c r="T125" s="15">
        <v>0.13646</v>
      </c>
      <c r="U125" s="15">
        <v>346.17</v>
      </c>
      <c r="V125" s="15">
        <v>22.0982</v>
      </c>
      <c r="W125" s="15">
        <v>21.8653</v>
      </c>
      <c r="X125" s="15">
        <v>0.23289999999999722</v>
      </c>
      <c r="Y125" s="15">
        <v>1000.11</v>
      </c>
      <c r="Z125" s="15">
        <v>62.5374</v>
      </c>
      <c r="AA125" s="15">
        <v>0.3489</v>
      </c>
      <c r="AB125" s="22">
        <v>-1.0947599623470348</v>
      </c>
    </row>
    <row r="126" ht="14.25" customHeight="1">
      <c r="A126" s="7" t="s">
        <v>47</v>
      </c>
      <c r="B126" s="7" t="s">
        <v>41</v>
      </c>
      <c r="C126" s="7" t="s">
        <v>42</v>
      </c>
      <c r="D126" s="7" t="s">
        <v>45</v>
      </c>
      <c r="E126" s="7" t="s">
        <v>59</v>
      </c>
      <c r="F126" s="7">
        <v>24.8</v>
      </c>
      <c r="G126" s="7">
        <v>9.0</v>
      </c>
      <c r="H126" s="7">
        <v>2.1</v>
      </c>
      <c r="I126" s="7">
        <v>0.4655249844968867</v>
      </c>
      <c r="J126" s="7">
        <v>0.0017727191409641445</v>
      </c>
      <c r="K126" s="7">
        <v>1.66640209758558</v>
      </c>
      <c r="L126" s="7">
        <v>0.005860736177208485</v>
      </c>
      <c r="M126" s="7">
        <v>0.7114094369879601</v>
      </c>
      <c r="N126" s="7">
        <v>0.007244282296848398</v>
      </c>
      <c r="O126" s="7">
        <v>1.2508778038942572</v>
      </c>
      <c r="P126" s="15">
        <v>8.6213</v>
      </c>
      <c r="Q126" s="7">
        <v>1.6323495235881942</v>
      </c>
      <c r="R126" s="15">
        <v>0.01756</v>
      </c>
      <c r="S126" s="7">
        <v>1.5906384537876705</v>
      </c>
      <c r="T126" s="15">
        <v>0.17365</v>
      </c>
      <c r="U126" s="15">
        <v>187.24</v>
      </c>
      <c r="V126" s="15">
        <v>21.6018</v>
      </c>
      <c r="W126" s="15">
        <v>21.3722</v>
      </c>
      <c r="X126" s="15">
        <v>0.22960000000000136</v>
      </c>
      <c r="Y126" s="15">
        <v>999.32</v>
      </c>
      <c r="Z126" s="15">
        <v>62.6564</v>
      </c>
      <c r="AA126" s="15">
        <v>0.1899</v>
      </c>
      <c r="AB126" s="22">
        <v>-0.5958581738311893</v>
      </c>
    </row>
    <row r="127" ht="14.25" customHeight="1">
      <c r="A127" s="7" t="s">
        <v>49</v>
      </c>
      <c r="B127" s="7" t="s">
        <v>41</v>
      </c>
      <c r="C127" s="7" t="s">
        <v>42</v>
      </c>
      <c r="D127" s="7" t="s">
        <v>45</v>
      </c>
      <c r="E127" s="7" t="s">
        <v>59</v>
      </c>
      <c r="F127" s="7">
        <v>21.4</v>
      </c>
      <c r="G127" s="7">
        <v>11.2</v>
      </c>
      <c r="H127" s="7">
        <v>1.5</v>
      </c>
      <c r="I127" s="7">
        <v>0.3586519001781972</v>
      </c>
      <c r="J127" s="7">
        <v>0.001365746435878575</v>
      </c>
      <c r="K127" s="7">
        <v>0.5587870689772492</v>
      </c>
      <c r="L127" s="7">
        <v>0.0019652541215929853</v>
      </c>
      <c r="M127" s="7">
        <v>0.4904125074052052</v>
      </c>
      <c r="N127" s="7">
        <v>0.0049938705629072044</v>
      </c>
      <c r="O127" s="7">
        <v>0.8540524070688605</v>
      </c>
      <c r="P127" s="15">
        <v>5.8863</v>
      </c>
      <c r="Q127" s="7">
        <v>0.9528236114338834</v>
      </c>
      <c r="R127" s="15">
        <v>0.01025</v>
      </c>
      <c r="S127" s="7">
        <v>1.0092516259045525</v>
      </c>
      <c r="T127" s="15">
        <v>0.11018</v>
      </c>
      <c r="U127" s="15">
        <v>59.79</v>
      </c>
      <c r="V127" s="15">
        <v>22.1069</v>
      </c>
      <c r="W127" s="15">
        <v>22.1044</v>
      </c>
      <c r="X127" s="15">
        <v>0.002500000000001279</v>
      </c>
      <c r="Y127" s="15">
        <v>999.77</v>
      </c>
      <c r="Z127" s="15">
        <v>60.2667</v>
      </c>
      <c r="AA127" s="15">
        <v>0.0604</v>
      </c>
      <c r="AB127" s="22">
        <v>-0.18951992469406967</v>
      </c>
    </row>
    <row r="128" ht="14.25" customHeight="1">
      <c r="A128" s="7" t="s">
        <v>50</v>
      </c>
      <c r="B128" s="7" t="s">
        <v>41</v>
      </c>
      <c r="C128" s="7" t="s">
        <v>42</v>
      </c>
      <c r="D128" s="7" t="s">
        <v>45</v>
      </c>
      <c r="E128" s="7" t="s">
        <v>59</v>
      </c>
      <c r="F128" s="7">
        <v>28.3</v>
      </c>
      <c r="G128" s="7">
        <v>7.4</v>
      </c>
      <c r="H128" s="7">
        <v>2.1</v>
      </c>
      <c r="I128" s="7">
        <v>0.6143151568584679</v>
      </c>
      <c r="J128" s="7">
        <v>0.002339312117317046</v>
      </c>
      <c r="K128" s="7">
        <v>0.5638907828503326</v>
      </c>
      <c r="L128" s="7">
        <v>0.0019832038832846197</v>
      </c>
      <c r="M128" s="7">
        <v>1.502019269953933</v>
      </c>
      <c r="N128" s="7">
        <v>0.015295062225940898</v>
      </c>
      <c r="O128" s="7">
        <v>1.1508516874147587</v>
      </c>
      <c r="P128" s="15">
        <v>7.9319</v>
      </c>
      <c r="Q128" s="7">
        <v>1.0978387171740647</v>
      </c>
      <c r="R128" s="15">
        <v>0.01181</v>
      </c>
      <c r="S128" s="7">
        <v>1.0976458734084455</v>
      </c>
      <c r="T128" s="15">
        <v>0.11983</v>
      </c>
      <c r="U128" s="16">
        <v>-97.75</v>
      </c>
      <c r="V128" s="15">
        <v>21.8731</v>
      </c>
      <c r="W128" s="15">
        <v>21.6565</v>
      </c>
      <c r="X128" s="15">
        <v>0.21659999999999968</v>
      </c>
      <c r="Y128" s="15">
        <v>999.77</v>
      </c>
      <c r="Z128" s="15">
        <v>62.6911</v>
      </c>
      <c r="AA128" s="16">
        <v>-0.099</v>
      </c>
      <c r="AB128" s="22">
        <v>0.3106369626608096</v>
      </c>
    </row>
    <row r="129" ht="14.25" customHeight="1">
      <c r="A129" s="7" t="s">
        <v>51</v>
      </c>
      <c r="B129" s="7" t="s">
        <v>41</v>
      </c>
      <c r="C129" s="7" t="s">
        <v>42</v>
      </c>
      <c r="D129" s="7" t="s">
        <v>45</v>
      </c>
      <c r="E129" s="7" t="s">
        <v>59</v>
      </c>
      <c r="F129" s="7">
        <v>23.0</v>
      </c>
      <c r="G129" s="7">
        <v>7.0</v>
      </c>
      <c r="H129" s="7">
        <v>2.4</v>
      </c>
      <c r="I129" s="7">
        <v>2.5617900296351546</v>
      </c>
      <c r="J129" s="7">
        <v>0.009755296432850669</v>
      </c>
      <c r="K129" s="7">
        <v>1.2109802138369894</v>
      </c>
      <c r="L129" s="7">
        <v>0.004259017412064692</v>
      </c>
      <c r="M129" s="7">
        <v>1.295971161864952</v>
      </c>
      <c r="N129" s="7">
        <v>0.013196874341270806</v>
      </c>
      <c r="O129" s="7">
        <v>0.7442181016221235</v>
      </c>
      <c r="P129" s="15">
        <v>5.1293</v>
      </c>
      <c r="Q129" s="7">
        <v>0.31698814780385776</v>
      </c>
      <c r="R129" s="15">
        <v>0.00341</v>
      </c>
      <c r="S129" s="7">
        <v>0.3024640468993313</v>
      </c>
      <c r="T129" s="15">
        <v>0.03302</v>
      </c>
      <c r="U129" s="16">
        <v>-1415.28</v>
      </c>
      <c r="V129" s="15">
        <v>21.6515</v>
      </c>
      <c r="W129" s="15">
        <v>21.2217</v>
      </c>
      <c r="X129" s="15">
        <v>0.4298000000000002</v>
      </c>
      <c r="Y129" s="15">
        <v>1000.15</v>
      </c>
      <c r="Z129" s="15">
        <v>65.3344</v>
      </c>
      <c r="AA129" s="16">
        <v>-1.4261</v>
      </c>
      <c r="AB129" s="22">
        <v>4.474741135864449</v>
      </c>
    </row>
    <row r="130" ht="14.25" customHeight="1">
      <c r="A130" s="7">
        <v>1.0</v>
      </c>
      <c r="B130" s="7" t="s">
        <v>41</v>
      </c>
      <c r="C130" s="7" t="s">
        <v>52</v>
      </c>
      <c r="D130" s="7" t="s">
        <v>43</v>
      </c>
      <c r="E130" s="7" t="s">
        <v>59</v>
      </c>
      <c r="F130" s="7">
        <v>10.3</v>
      </c>
      <c r="G130" s="7">
        <v>6.4</v>
      </c>
      <c r="H130" s="7">
        <v>1.6</v>
      </c>
      <c r="I130" s="7">
        <v>1.19082093133878</v>
      </c>
      <c r="J130" s="7">
        <v>0.005094331944267301</v>
      </c>
      <c r="K130" s="7">
        <v>0.0</v>
      </c>
      <c r="L130" s="7">
        <v>0.0</v>
      </c>
      <c r="M130" s="7">
        <v>0.06231271031062556</v>
      </c>
      <c r="N130" s="7">
        <v>0.00966532449628113</v>
      </c>
      <c r="O130" s="7">
        <v>1.2231809719507767</v>
      </c>
      <c r="P130" s="15">
        <v>7.9171</v>
      </c>
      <c r="Q130" s="7">
        <v>2.780507321757222</v>
      </c>
      <c r="R130" s="15">
        <v>0.17374</v>
      </c>
      <c r="S130" s="7">
        <v>2.0552869803421725</v>
      </c>
      <c r="T130" s="15">
        <v>1.4593</v>
      </c>
      <c r="U130" s="15">
        <v>305.54</v>
      </c>
      <c r="V130" s="15">
        <v>22.3519</v>
      </c>
      <c r="W130" s="15">
        <v>22.3301</v>
      </c>
      <c r="X130" s="15">
        <v>0.02179999999999893</v>
      </c>
      <c r="Y130" s="15">
        <v>399.87</v>
      </c>
      <c r="Z130" s="15">
        <v>60.7491</v>
      </c>
      <c r="AA130" s="15">
        <v>0.7892</v>
      </c>
      <c r="AB130" s="22">
        <v>1.480120030007502</v>
      </c>
    </row>
    <row r="131" ht="14.25" customHeight="1">
      <c r="A131" s="7">
        <v>3.0</v>
      </c>
      <c r="B131" s="7" t="s">
        <v>41</v>
      </c>
      <c r="C131" s="7" t="s">
        <v>52</v>
      </c>
      <c r="D131" s="7" t="s">
        <v>43</v>
      </c>
      <c r="E131" s="7" t="s">
        <v>59</v>
      </c>
      <c r="F131" s="7">
        <v>32.5</v>
      </c>
      <c r="G131" s="7">
        <v>9.2</v>
      </c>
      <c r="H131" s="7">
        <v>3.6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1.2056144796100454</v>
      </c>
      <c r="P131" s="15">
        <v>7.8034</v>
      </c>
      <c r="Q131" s="7">
        <v>1.9409458269984796</v>
      </c>
      <c r="R131" s="15">
        <v>0.12128</v>
      </c>
      <c r="S131" s="7">
        <v>1.3653088458464344</v>
      </c>
      <c r="T131" s="15">
        <v>0.9694</v>
      </c>
      <c r="U131" s="15">
        <v>276.83</v>
      </c>
      <c r="V131" s="15">
        <v>21.6817</v>
      </c>
      <c r="W131" s="15">
        <v>21.3129</v>
      </c>
      <c r="X131" s="15">
        <v>0.36880000000000024</v>
      </c>
      <c r="Y131" s="15">
        <v>400.19</v>
      </c>
      <c r="Z131" s="15">
        <v>65.3106</v>
      </c>
      <c r="AA131" s="15">
        <v>0.7136</v>
      </c>
      <c r="AB131" s="22">
        <v>1.3383345836459115</v>
      </c>
    </row>
    <row r="132" ht="14.25" customHeight="1">
      <c r="A132" s="7">
        <v>6.0</v>
      </c>
      <c r="B132" s="7" t="s">
        <v>41</v>
      </c>
      <c r="C132" s="7" t="s">
        <v>52</v>
      </c>
      <c r="D132" s="7" t="s">
        <v>43</v>
      </c>
      <c r="E132" s="7" t="s">
        <v>59</v>
      </c>
      <c r="F132" s="7">
        <v>21.8</v>
      </c>
      <c r="G132" s="7">
        <v>6.8</v>
      </c>
      <c r="H132" s="7">
        <v>2.2</v>
      </c>
      <c r="I132" s="7">
        <v>0.0</v>
      </c>
      <c r="J132" s="7">
        <v>0.0</v>
      </c>
      <c r="K132" s="7">
        <v>0.0</v>
      </c>
      <c r="L132" s="7">
        <v>0.0</v>
      </c>
      <c r="M132" s="7">
        <v>0.04447669950167095</v>
      </c>
      <c r="N132" s="7">
        <v>0.00689878085970418</v>
      </c>
      <c r="O132" s="7">
        <v>0.7537987346563564</v>
      </c>
      <c r="P132" s="15">
        <v>4.879</v>
      </c>
      <c r="Q132" s="7">
        <v>0.6462350964231416</v>
      </c>
      <c r="R132" s="15">
        <v>0.04038</v>
      </c>
      <c r="S132" s="7">
        <v>0.5083923396793764</v>
      </c>
      <c r="T132" s="15">
        <v>0.36097</v>
      </c>
      <c r="U132" s="15">
        <v>192.76</v>
      </c>
      <c r="V132" s="15">
        <v>21.6741</v>
      </c>
      <c r="W132" s="15">
        <v>20.6631</v>
      </c>
      <c r="X132" s="15">
        <v>1.0109999999999992</v>
      </c>
      <c r="Y132" s="15">
        <v>400.18</v>
      </c>
      <c r="Z132" s="15">
        <v>68.6215</v>
      </c>
      <c r="AA132" s="15">
        <v>0.4909</v>
      </c>
      <c r="AB132" s="22">
        <v>0.9206676669167292</v>
      </c>
    </row>
    <row r="133" ht="14.25" customHeight="1">
      <c r="A133" s="7">
        <v>8.0</v>
      </c>
      <c r="B133" s="7" t="s">
        <v>41</v>
      </c>
      <c r="C133" s="7" t="s">
        <v>52</v>
      </c>
      <c r="D133" s="7" t="s">
        <v>43</v>
      </c>
      <c r="E133" s="7" t="s">
        <v>59</v>
      </c>
      <c r="F133" s="7">
        <v>22.3</v>
      </c>
      <c r="G133" s="7">
        <v>6.3</v>
      </c>
      <c r="H133" s="7">
        <v>2.0</v>
      </c>
      <c r="I133" s="7">
        <v>0.0</v>
      </c>
      <c r="J133" s="7">
        <v>0.0</v>
      </c>
      <c r="K133" s="7">
        <v>0.0</v>
      </c>
      <c r="L133" s="7">
        <v>0.0</v>
      </c>
      <c r="M133" s="7">
        <v>0.02393612566474575</v>
      </c>
      <c r="N133" s="7">
        <v>0.0037127324518587135</v>
      </c>
      <c r="O133" s="7">
        <v>0.9494866783570617</v>
      </c>
      <c r="P133" s="15">
        <v>6.1456</v>
      </c>
      <c r="Q133" s="7">
        <v>1.0687364967592223</v>
      </c>
      <c r="R133" s="15">
        <v>0.06678</v>
      </c>
      <c r="S133" s="7">
        <v>0.8380156966856684</v>
      </c>
      <c r="T133" s="15">
        <v>0.59501</v>
      </c>
      <c r="U133" s="15">
        <v>235.88</v>
      </c>
      <c r="V133" s="15">
        <v>21.9375</v>
      </c>
      <c r="W133" s="15">
        <v>21.5733</v>
      </c>
      <c r="X133" s="15">
        <v>0.3642000000000003</v>
      </c>
      <c r="Y133" s="15">
        <v>400.2</v>
      </c>
      <c r="Z133" s="15">
        <v>65.0336</v>
      </c>
      <c r="AA133" s="15">
        <v>0.6038</v>
      </c>
      <c r="AB133" s="22">
        <v>1.1324081020255063</v>
      </c>
    </row>
    <row r="134" ht="14.25" customHeight="1">
      <c r="A134" s="7">
        <v>10.0</v>
      </c>
      <c r="B134" s="7" t="s">
        <v>41</v>
      </c>
      <c r="C134" s="7" t="s">
        <v>52</v>
      </c>
      <c r="D134" s="7" t="s">
        <v>43</v>
      </c>
      <c r="E134" s="7" t="s">
        <v>59</v>
      </c>
      <c r="F134" s="7">
        <v>29.1</v>
      </c>
      <c r="G134" s="7">
        <v>7.5</v>
      </c>
      <c r="H134" s="7">
        <v>2.4</v>
      </c>
      <c r="I134" s="7">
        <v>0.05824338035496652</v>
      </c>
      <c r="J134" s="7">
        <v>2.4916518115854675E-4</v>
      </c>
      <c r="K134" s="7">
        <v>0.0</v>
      </c>
      <c r="L134" s="7">
        <v>0.0</v>
      </c>
      <c r="M134" s="7">
        <v>0.040604045397244694</v>
      </c>
      <c r="N134" s="7">
        <v>0.0062980934815666245</v>
      </c>
      <c r="O134" s="7">
        <v>0.3855203899545001</v>
      </c>
      <c r="P134" s="15">
        <v>2.4953</v>
      </c>
      <c r="Q134" s="7">
        <v>0.2454989197407378</v>
      </c>
      <c r="R134" s="15">
        <v>0.01534</v>
      </c>
      <c r="S134" s="7">
        <v>0.20440197317690637</v>
      </c>
      <c r="T134" s="15">
        <v>0.14513</v>
      </c>
      <c r="U134" s="15">
        <v>130.25</v>
      </c>
      <c r="V134" s="15">
        <v>21.7915</v>
      </c>
      <c r="W134" s="15">
        <v>20.9869</v>
      </c>
      <c r="X134" s="15">
        <v>0.8046000000000006</v>
      </c>
      <c r="Y134" s="15">
        <v>399.59</v>
      </c>
      <c r="Z134" s="15">
        <v>67.5451</v>
      </c>
      <c r="AA134" s="15">
        <v>0.3291</v>
      </c>
      <c r="AB134" s="22">
        <v>0.6172168042010503</v>
      </c>
    </row>
    <row r="135" ht="14.25" customHeight="1">
      <c r="A135" s="7">
        <v>11.0</v>
      </c>
      <c r="B135" s="7" t="s">
        <v>41</v>
      </c>
      <c r="C135" s="7" t="s">
        <v>52</v>
      </c>
      <c r="D135" s="7" t="s">
        <v>43</v>
      </c>
      <c r="E135" s="7" t="s">
        <v>59</v>
      </c>
      <c r="F135" s="7">
        <v>21.0</v>
      </c>
      <c r="G135" s="7">
        <v>10.2</v>
      </c>
      <c r="H135" s="7">
        <v>2.5</v>
      </c>
      <c r="I135" s="7">
        <v>0.16191209954643102</v>
      </c>
      <c r="J135" s="7">
        <v>6.926599618596319E-4</v>
      </c>
      <c r="K135" s="7">
        <v>0.0</v>
      </c>
      <c r="L135" s="7">
        <v>0.0</v>
      </c>
      <c r="M135" s="7">
        <v>0.038910206363704</v>
      </c>
      <c r="N135" s="7">
        <v>0.006035362109074127</v>
      </c>
      <c r="O135" s="7">
        <v>0.9626345103552695</v>
      </c>
      <c r="P135" s="15">
        <v>6.2307</v>
      </c>
      <c r="Q135" s="7">
        <v>1.6191085860606544</v>
      </c>
      <c r="R135" s="15">
        <v>0.10117</v>
      </c>
      <c r="S135" s="7">
        <v>1.1852159614660098</v>
      </c>
      <c r="T135" s="15">
        <v>0.84153</v>
      </c>
      <c r="U135" s="15">
        <v>284.3</v>
      </c>
      <c r="V135" s="15">
        <v>21.8689</v>
      </c>
      <c r="W135" s="15">
        <v>22.0956</v>
      </c>
      <c r="X135" s="15">
        <v>-0.226700000000001</v>
      </c>
      <c r="Y135" s="15">
        <v>400.29</v>
      </c>
      <c r="Z135" s="15">
        <v>63.0769</v>
      </c>
      <c r="AA135" s="15">
        <v>0.7281</v>
      </c>
      <c r="AB135" s="22">
        <v>1.3655288822205551</v>
      </c>
    </row>
    <row r="136" ht="14.25" customHeight="1">
      <c r="A136" s="7">
        <v>13.0</v>
      </c>
      <c r="B136" s="7" t="s">
        <v>41</v>
      </c>
      <c r="C136" s="7" t="s">
        <v>52</v>
      </c>
      <c r="D136" s="7" t="s">
        <v>43</v>
      </c>
      <c r="E136" s="7" t="s">
        <v>59</v>
      </c>
      <c r="F136" s="7">
        <v>26.3</v>
      </c>
      <c r="G136" s="7">
        <v>8.0</v>
      </c>
      <c r="H136" s="7">
        <v>2.5</v>
      </c>
      <c r="I136" s="7">
        <v>0.0</v>
      </c>
      <c r="J136" s="7">
        <v>0.0</v>
      </c>
      <c r="K136" s="7">
        <v>0.0</v>
      </c>
      <c r="L136" s="7">
        <v>0.0</v>
      </c>
      <c r="M136" s="7">
        <v>0.038910206363704</v>
      </c>
      <c r="N136" s="7">
        <v>0.006035362109074127</v>
      </c>
      <c r="O136" s="7">
        <v>0.12036986968041961</v>
      </c>
      <c r="P136" s="15">
        <v>0.7791</v>
      </c>
      <c r="Q136" s="7">
        <v>0.05985436504761143</v>
      </c>
      <c r="R136" s="15">
        <v>0.00374</v>
      </c>
      <c r="S136" s="7">
        <v>0.05339267417581837</v>
      </c>
      <c r="T136" s="15">
        <v>0.03791</v>
      </c>
      <c r="U136" s="15">
        <v>61.6</v>
      </c>
      <c r="V136" s="15">
        <v>22.017</v>
      </c>
      <c r="W136" s="15">
        <v>22.3098</v>
      </c>
      <c r="X136" s="15">
        <v>-0.2927999999999997</v>
      </c>
      <c r="Y136" s="15">
        <v>399.96</v>
      </c>
      <c r="Z136" s="15">
        <v>61.9879</v>
      </c>
      <c r="AA136" s="15">
        <v>0.1545</v>
      </c>
      <c r="AB136" s="22">
        <v>0.2897599399849962</v>
      </c>
    </row>
    <row r="137" ht="14.25" customHeight="1">
      <c r="A137" s="7">
        <v>15.0</v>
      </c>
      <c r="B137" s="7" t="s">
        <v>41</v>
      </c>
      <c r="C137" s="7" t="s">
        <v>52</v>
      </c>
      <c r="D137" s="7" t="s">
        <v>43</v>
      </c>
      <c r="E137" s="7" t="s">
        <v>59</v>
      </c>
      <c r="F137" s="7">
        <v>33.0</v>
      </c>
      <c r="G137" s="7">
        <v>8.3</v>
      </c>
      <c r="H137" s="7">
        <v>2.6</v>
      </c>
      <c r="I137" s="7">
        <v>0.0</v>
      </c>
      <c r="J137" s="7">
        <v>0.0</v>
      </c>
      <c r="K137" s="7">
        <v>0.0</v>
      </c>
      <c r="L137" s="7">
        <v>0.0</v>
      </c>
      <c r="M137" s="7">
        <v>0.018302429779705122</v>
      </c>
      <c r="N137" s="7">
        <v>0.0028388898831300615</v>
      </c>
      <c r="O137" s="7">
        <v>0.45181574495368904</v>
      </c>
      <c r="P137" s="15">
        <v>2.9244</v>
      </c>
      <c r="Q137" s="7">
        <v>0.2134912378970953</v>
      </c>
      <c r="R137" s="15">
        <v>0.01334</v>
      </c>
      <c r="S137" s="7">
        <v>0.18207873694143498</v>
      </c>
      <c r="T137" s="15">
        <v>0.12928</v>
      </c>
      <c r="U137" s="15">
        <v>40.28</v>
      </c>
      <c r="V137" s="15">
        <v>21.8308</v>
      </c>
      <c r="W137" s="15">
        <v>21.4945</v>
      </c>
      <c r="X137" s="15">
        <v>0.3363000000000014</v>
      </c>
      <c r="Y137" s="15">
        <v>400.42</v>
      </c>
      <c r="Z137" s="15">
        <v>64.9705</v>
      </c>
      <c r="AA137" s="15">
        <v>0.1017</v>
      </c>
      <c r="AB137" s="22">
        <v>0.19073518379594898</v>
      </c>
    </row>
    <row r="138" ht="14.25" customHeight="1">
      <c r="A138" s="7">
        <v>17.0</v>
      </c>
      <c r="B138" s="7" t="s">
        <v>41</v>
      </c>
      <c r="C138" s="7" t="s">
        <v>52</v>
      </c>
      <c r="D138" s="7" t="s">
        <v>43</v>
      </c>
      <c r="E138" s="7" t="s">
        <v>59</v>
      </c>
      <c r="F138" s="7">
        <v>25.7</v>
      </c>
      <c r="G138" s="7">
        <v>10.2</v>
      </c>
      <c r="H138" s="7">
        <v>2.9</v>
      </c>
      <c r="I138" s="7">
        <v>0.13218571362550177</v>
      </c>
      <c r="J138" s="7">
        <v>5.654904828898966E-4</v>
      </c>
      <c r="K138" s="7">
        <v>0.0</v>
      </c>
      <c r="L138" s="7">
        <v>0.0</v>
      </c>
      <c r="M138" s="7">
        <v>0.016375439534026252</v>
      </c>
      <c r="N138" s="7">
        <v>0.0025399944261228122</v>
      </c>
      <c r="O138" s="7">
        <v>0.7292798047137526</v>
      </c>
      <c r="P138" s="15">
        <v>4.7203</v>
      </c>
      <c r="Q138" s="7">
        <v>0.760342482195727</v>
      </c>
      <c r="R138" s="15">
        <v>0.04751</v>
      </c>
      <c r="S138" s="7">
        <v>0.6232337707607858</v>
      </c>
      <c r="T138" s="15">
        <v>0.44251</v>
      </c>
      <c r="U138" s="15">
        <v>227.06</v>
      </c>
      <c r="V138" s="15">
        <v>21.9272</v>
      </c>
      <c r="W138" s="15">
        <v>21.3314</v>
      </c>
      <c r="X138" s="15">
        <v>0.5958000000000006</v>
      </c>
      <c r="Y138" s="15">
        <v>400.3</v>
      </c>
      <c r="Z138" s="15">
        <v>65.4897</v>
      </c>
      <c r="AA138" s="15">
        <v>0.5778</v>
      </c>
      <c r="AB138" s="22">
        <v>1.0836459114778694</v>
      </c>
    </row>
    <row r="139" ht="14.25" customHeight="1">
      <c r="A139" s="7">
        <v>19.0</v>
      </c>
      <c r="B139" s="7" t="s">
        <v>41</v>
      </c>
      <c r="C139" s="7" t="s">
        <v>52</v>
      </c>
      <c r="D139" s="7" t="s">
        <v>43</v>
      </c>
      <c r="E139" s="7" t="s">
        <v>59</v>
      </c>
      <c r="F139" s="7">
        <v>14.2</v>
      </c>
      <c r="G139" s="7">
        <v>9.0</v>
      </c>
      <c r="H139" s="7">
        <v>2.2</v>
      </c>
      <c r="I139" s="7">
        <v>0.23999955995085476</v>
      </c>
      <c r="J139" s="7">
        <v>0.0010267181174697566</v>
      </c>
      <c r="K139" s="7">
        <v>0.0</v>
      </c>
      <c r="L139" s="7">
        <v>0.0</v>
      </c>
      <c r="M139" s="7">
        <v>-0.020743510192107278</v>
      </c>
      <c r="N139" s="7">
        <v>-0.00321752586589776</v>
      </c>
      <c r="O139" s="7">
        <v>0.39023259766243595</v>
      </c>
      <c r="P139" s="15">
        <v>2.5258</v>
      </c>
      <c r="Q139" s="7">
        <v>0.16756021445146835</v>
      </c>
      <c r="R139" s="15">
        <v>0.01047</v>
      </c>
      <c r="S139" s="7">
        <v>0.13822097187060975</v>
      </c>
      <c r="T139" s="15">
        <v>0.09814</v>
      </c>
      <c r="U139" s="15">
        <v>5.97</v>
      </c>
      <c r="V139" s="15">
        <v>21.5628</v>
      </c>
      <c r="W139" s="15">
        <v>20.9607</v>
      </c>
      <c r="X139" s="15">
        <v>0.6021000000000001</v>
      </c>
      <c r="Y139" s="15">
        <v>400.16</v>
      </c>
      <c r="Z139" s="15">
        <v>66.8592</v>
      </c>
      <c r="AA139" s="15">
        <v>0.0151</v>
      </c>
      <c r="AB139" s="22">
        <v>0.028319579894973745</v>
      </c>
    </row>
    <row r="140" ht="14.25" customHeight="1">
      <c r="A140" s="7">
        <v>21.0</v>
      </c>
      <c r="B140" s="7" t="s">
        <v>41</v>
      </c>
      <c r="C140" s="7" t="s">
        <v>52</v>
      </c>
      <c r="D140" s="7" t="s">
        <v>45</v>
      </c>
      <c r="E140" s="7" t="s">
        <v>59</v>
      </c>
      <c r="F140" s="7">
        <v>30.0</v>
      </c>
      <c r="G140" s="7">
        <v>8.4</v>
      </c>
      <c r="H140" s="7">
        <v>2.8</v>
      </c>
      <c r="I140" s="7">
        <v>0.11317557438862015</v>
      </c>
      <c r="J140" s="7">
        <v>4.8416510723451694E-4</v>
      </c>
      <c r="K140" s="7">
        <v>0.0</v>
      </c>
      <c r="L140" s="7">
        <v>0.0</v>
      </c>
      <c r="M140" s="7">
        <v>0.0</v>
      </c>
      <c r="N140" s="7">
        <v>0.0</v>
      </c>
      <c r="O140" s="7">
        <v>1.15064387297124</v>
      </c>
      <c r="P140" s="15">
        <v>7.4476</v>
      </c>
      <c r="Q140" s="7">
        <v>1.7320957029687127</v>
      </c>
      <c r="R140" s="15">
        <v>0.10823</v>
      </c>
      <c r="S140" s="7">
        <v>1.2974659253756042</v>
      </c>
      <c r="T140" s="15">
        <v>0.92123</v>
      </c>
      <c r="U140" s="15">
        <v>270.02</v>
      </c>
      <c r="V140" s="15">
        <v>21.9366</v>
      </c>
      <c r="W140" s="15">
        <v>21.4036</v>
      </c>
      <c r="X140" s="15">
        <v>0.5329999999999977</v>
      </c>
      <c r="Y140" s="15">
        <v>400.02</v>
      </c>
      <c r="Z140" s="15">
        <v>64.9368</v>
      </c>
      <c r="AA140" s="15">
        <v>0.6953</v>
      </c>
      <c r="AB140" s="22">
        <v>1.304013503375844</v>
      </c>
    </row>
    <row r="141" ht="14.25" customHeight="1">
      <c r="A141" s="7">
        <v>22.0</v>
      </c>
      <c r="B141" s="7" t="s">
        <v>41</v>
      </c>
      <c r="C141" s="7" t="s">
        <v>52</v>
      </c>
      <c r="D141" s="7" t="s">
        <v>45</v>
      </c>
      <c r="E141" s="7" t="s">
        <v>59</v>
      </c>
      <c r="F141" s="7">
        <v>7.3</v>
      </c>
      <c r="G141" s="7">
        <v>3.9</v>
      </c>
      <c r="H141" s="7">
        <v>0.9</v>
      </c>
      <c r="I141" s="7">
        <v>3.038531444198569</v>
      </c>
      <c r="J141" s="7">
        <v>0.012998837518281478</v>
      </c>
      <c r="K141" s="7">
        <v>0.0</v>
      </c>
      <c r="L141" s="7">
        <v>0.0</v>
      </c>
      <c r="M141" s="7">
        <v>0.0</v>
      </c>
      <c r="N141" s="7">
        <v>0.0</v>
      </c>
      <c r="O141" s="7">
        <v>0.7096430309537972</v>
      </c>
      <c r="P141" s="15">
        <v>4.5932</v>
      </c>
      <c r="Q141" s="7">
        <v>0.8742898295590942</v>
      </c>
      <c r="R141" s="15">
        <v>0.05463</v>
      </c>
      <c r="S141" s="7">
        <v>0.6724012267216884</v>
      </c>
      <c r="T141" s="15">
        <v>0.47742</v>
      </c>
      <c r="U141" s="15">
        <v>251.34</v>
      </c>
      <c r="V141" s="15">
        <v>21.582</v>
      </c>
      <c r="W141" s="15">
        <v>20.7346</v>
      </c>
      <c r="X141" s="15">
        <v>0.8474000000000004</v>
      </c>
      <c r="Y141" s="15">
        <v>399.82</v>
      </c>
      <c r="Z141" s="15">
        <v>67.6533</v>
      </c>
      <c r="AA141" s="15">
        <v>0.6401</v>
      </c>
      <c r="AB141" s="22">
        <v>1.2004876219054763</v>
      </c>
    </row>
    <row r="142" ht="14.25" customHeight="1">
      <c r="A142" s="7">
        <v>26.0</v>
      </c>
      <c r="B142" s="7" t="s">
        <v>41</v>
      </c>
      <c r="C142" s="7" t="s">
        <v>52</v>
      </c>
      <c r="D142" s="7" t="s">
        <v>45</v>
      </c>
      <c r="E142" s="7" t="s">
        <v>59</v>
      </c>
      <c r="F142" s="7">
        <v>26.2</v>
      </c>
      <c r="G142" s="7">
        <v>8.2</v>
      </c>
      <c r="H142" s="7">
        <v>2.9</v>
      </c>
      <c r="I142" s="7">
        <v>0.19485457528804598</v>
      </c>
      <c r="J142" s="7">
        <v>8.335878730822607E-4</v>
      </c>
      <c r="K142" s="7">
        <v>0.0</v>
      </c>
      <c r="L142" s="7">
        <v>0.0</v>
      </c>
      <c r="M142" s="7">
        <v>0.06926051321311594</v>
      </c>
      <c r="N142" s="7">
        <v>0.010742998204486412</v>
      </c>
      <c r="O142" s="7">
        <v>0.8862349460413593</v>
      </c>
      <c r="P142" s="15">
        <v>5.7362</v>
      </c>
      <c r="Q142" s="7">
        <v>3.3039929583099945</v>
      </c>
      <c r="R142" s="15">
        <v>0.20645</v>
      </c>
      <c r="S142" s="7">
        <v>2.1329605751930396</v>
      </c>
      <c r="T142" s="15">
        <v>1.51445</v>
      </c>
      <c r="U142" s="15">
        <v>339.01</v>
      </c>
      <c r="V142" s="15">
        <v>21.851</v>
      </c>
      <c r="W142" s="15">
        <v>21.5131</v>
      </c>
      <c r="X142" s="15">
        <v>0.33789999999999765</v>
      </c>
      <c r="Y142" s="15">
        <v>400.26</v>
      </c>
      <c r="Z142" s="15">
        <v>64.2587</v>
      </c>
      <c r="AA142" s="15">
        <v>0.8675</v>
      </c>
      <c r="AB142" s="22">
        <v>1.6269692423105777</v>
      </c>
    </row>
    <row r="143" ht="14.25" customHeight="1">
      <c r="A143" s="7">
        <v>27.0</v>
      </c>
      <c r="B143" s="7" t="s">
        <v>41</v>
      </c>
      <c r="C143" s="7" t="s">
        <v>52</v>
      </c>
      <c r="D143" s="7" t="s">
        <v>45</v>
      </c>
      <c r="E143" s="7" t="s">
        <v>59</v>
      </c>
      <c r="F143" s="7">
        <v>18.6</v>
      </c>
      <c r="G143" s="7">
        <v>6.4</v>
      </c>
      <c r="H143" s="7">
        <v>2.1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0.6231701570478405</v>
      </c>
      <c r="P143" s="15">
        <v>4.0335</v>
      </c>
      <c r="Q143" s="7">
        <v>0.49115787789069376</v>
      </c>
      <c r="R143" s="15">
        <v>0.03069</v>
      </c>
      <c r="S143" s="7">
        <v>0.40469140062462805</v>
      </c>
      <c r="T143" s="15">
        <v>0.28734</v>
      </c>
      <c r="U143" s="15">
        <v>177.43</v>
      </c>
      <c r="V143" s="15">
        <v>21.691</v>
      </c>
      <c r="W143" s="15">
        <v>20.3684</v>
      </c>
      <c r="X143" s="15">
        <v>1.3225999999999978</v>
      </c>
      <c r="Y143" s="15">
        <v>400.19</v>
      </c>
      <c r="Z143" s="15">
        <v>68.8356</v>
      </c>
      <c r="AA143" s="15">
        <v>0.4504</v>
      </c>
      <c r="AB143" s="22">
        <v>0.8447111777944486</v>
      </c>
    </row>
    <row r="144" ht="14.25" customHeight="1">
      <c r="A144" s="7">
        <v>29.0</v>
      </c>
      <c r="B144" s="7" t="s">
        <v>41</v>
      </c>
      <c r="C144" s="7" t="s">
        <v>52</v>
      </c>
      <c r="D144" s="7" t="s">
        <v>45</v>
      </c>
      <c r="E144" s="7" t="s">
        <v>59</v>
      </c>
      <c r="F144" s="7">
        <v>16.5</v>
      </c>
      <c r="G144" s="7">
        <v>6.7</v>
      </c>
      <c r="H144" s="7">
        <v>1.8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0.3206464221983608</v>
      </c>
      <c r="P144" s="15">
        <v>2.0754</v>
      </c>
      <c r="Q144" s="7">
        <v>0.2368568456429543</v>
      </c>
      <c r="R144" s="15">
        <v>0.0148</v>
      </c>
      <c r="S144" s="7">
        <v>0.210303194617072</v>
      </c>
      <c r="T144" s="15">
        <v>0.14932</v>
      </c>
      <c r="U144" s="15">
        <v>167.05</v>
      </c>
      <c r="V144" s="15">
        <v>21.9752</v>
      </c>
      <c r="W144" s="15">
        <v>21.9512</v>
      </c>
      <c r="X144" s="15">
        <v>0.02400000000000091</v>
      </c>
      <c r="Y144" s="15">
        <v>400.21</v>
      </c>
      <c r="Z144" s="15">
        <v>62.4756</v>
      </c>
      <c r="AA144" s="15">
        <v>0.4208</v>
      </c>
      <c r="AB144" s="22">
        <v>0.7891972993248312</v>
      </c>
    </row>
    <row r="145" ht="14.25" customHeight="1">
      <c r="A145" s="7">
        <v>30.0</v>
      </c>
      <c r="B145" s="7" t="s">
        <v>41</v>
      </c>
      <c r="C145" s="7" t="s">
        <v>52</v>
      </c>
      <c r="D145" s="7" t="s">
        <v>45</v>
      </c>
      <c r="E145" s="7" t="s">
        <v>59</v>
      </c>
      <c r="F145" s="7">
        <v>33.8</v>
      </c>
      <c r="G145" s="7">
        <v>9.5</v>
      </c>
      <c r="H145" s="7">
        <v>2.4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v>0.34850252218986333</v>
      </c>
      <c r="P145" s="15">
        <v>2.2557</v>
      </c>
      <c r="Q145" s="7">
        <v>0.1256301512362967</v>
      </c>
      <c r="R145" s="15">
        <v>0.00785</v>
      </c>
      <c r="S145" s="7">
        <v>0.1087007806090652</v>
      </c>
      <c r="T145" s="15">
        <v>0.07718</v>
      </c>
      <c r="U145" s="16">
        <v>-66.71</v>
      </c>
      <c r="V145" s="15">
        <v>21.7418</v>
      </c>
      <c r="W145" s="15">
        <v>20.7521</v>
      </c>
      <c r="X145" s="15">
        <v>0.9897000000000027</v>
      </c>
      <c r="Y145" s="15">
        <v>400.33</v>
      </c>
      <c r="Z145" s="15">
        <v>67.2233</v>
      </c>
      <c r="AA145" s="16">
        <v>-0.1681</v>
      </c>
      <c r="AB145" s="22">
        <v>-0.3152663165791448</v>
      </c>
    </row>
    <row r="146" ht="14.25" customHeight="1">
      <c r="A146" s="7">
        <v>32.0</v>
      </c>
      <c r="B146" s="7" t="s">
        <v>41</v>
      </c>
      <c r="C146" s="7" t="s">
        <v>52</v>
      </c>
      <c r="D146" s="7" t="s">
        <v>45</v>
      </c>
      <c r="E146" s="7" t="s">
        <v>59</v>
      </c>
      <c r="F146" s="7">
        <v>17.6</v>
      </c>
      <c r="G146" s="7">
        <v>6.9</v>
      </c>
      <c r="H146" s="7">
        <v>1.8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0.30352797583641683</v>
      </c>
      <c r="P146" s="15">
        <v>1.9646</v>
      </c>
      <c r="Q146" s="7">
        <v>0.1461150676162279</v>
      </c>
      <c r="R146" s="15">
        <v>0.00913</v>
      </c>
      <c r="S146" s="7">
        <v>0.12795369160836453</v>
      </c>
      <c r="T146" s="15">
        <v>0.09085</v>
      </c>
      <c r="U146" s="15">
        <v>48.62</v>
      </c>
      <c r="V146" s="15">
        <v>21.8103</v>
      </c>
      <c r="W146" s="15">
        <v>21.505</v>
      </c>
      <c r="X146" s="15">
        <v>0.30530000000000257</v>
      </c>
      <c r="Y146" s="15">
        <v>400.38</v>
      </c>
      <c r="Z146" s="15">
        <v>64.0952</v>
      </c>
      <c r="AA146" s="15">
        <v>0.1223</v>
      </c>
      <c r="AB146" s="22">
        <v>0.22936984246061518</v>
      </c>
    </row>
    <row r="147" ht="14.25" customHeight="1">
      <c r="A147" s="7">
        <v>34.0</v>
      </c>
      <c r="B147" s="7" t="s">
        <v>41</v>
      </c>
      <c r="C147" s="7" t="s">
        <v>52</v>
      </c>
      <c r="D147" s="7" t="s">
        <v>45</v>
      </c>
      <c r="E147" s="7" t="s">
        <v>59</v>
      </c>
      <c r="F147" s="7">
        <v>22.0</v>
      </c>
      <c r="G147" s="7">
        <v>9.2</v>
      </c>
      <c r="H147" s="7" t="s">
        <v>44</v>
      </c>
      <c r="I147" s="7">
        <v>0.4678552077690283</v>
      </c>
      <c r="J147" s="7">
        <v>0.002001484578835903</v>
      </c>
      <c r="K147" s="7">
        <v>0.0</v>
      </c>
      <c r="L147" s="7">
        <v>0.0</v>
      </c>
      <c r="M147" s="7" t="s">
        <v>44</v>
      </c>
      <c r="N147" s="7" t="s">
        <v>44</v>
      </c>
      <c r="O147" s="7">
        <v>0.630029895481688</v>
      </c>
      <c r="P147" s="15">
        <v>4.0779</v>
      </c>
      <c r="Q147" s="7">
        <v>0.7315355685364487</v>
      </c>
      <c r="R147" s="15">
        <v>0.04571</v>
      </c>
      <c r="S147" s="7">
        <v>0.5938685041671214</v>
      </c>
      <c r="T147" s="15">
        <v>0.42166</v>
      </c>
      <c r="U147" s="15">
        <v>244.28</v>
      </c>
      <c r="V147" s="15">
        <v>21.7303</v>
      </c>
      <c r="W147" s="15">
        <v>20.881</v>
      </c>
      <c r="X147" s="15">
        <v>0.8492999999999995</v>
      </c>
      <c r="Y147" s="15">
        <v>400.13</v>
      </c>
      <c r="Z147" s="15">
        <v>66.5014</v>
      </c>
      <c r="AA147" s="15">
        <v>0.6204</v>
      </c>
      <c r="AB147" s="22">
        <v>1.1635408852213052</v>
      </c>
    </row>
    <row r="148" ht="14.25" customHeight="1">
      <c r="A148" s="7">
        <v>37.0</v>
      </c>
      <c r="B148" s="7" t="s">
        <v>41</v>
      </c>
      <c r="C148" s="7" t="s">
        <v>52</v>
      </c>
      <c r="D148" s="7" t="s">
        <v>45</v>
      </c>
      <c r="E148" s="7" t="s">
        <v>59</v>
      </c>
      <c r="F148" s="7">
        <v>12.5</v>
      </c>
      <c r="G148" s="7">
        <v>6.2</v>
      </c>
      <c r="H148" s="7">
        <v>1.9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0.12905269175209153</v>
      </c>
      <c r="P148" s="15">
        <v>0.8353</v>
      </c>
      <c r="Q148" s="7">
        <v>0.11954869168600464</v>
      </c>
      <c r="R148" s="15">
        <v>0.00747</v>
      </c>
      <c r="S148" s="7">
        <v>0.10457415081916417</v>
      </c>
      <c r="T148" s="15">
        <v>0.07425</v>
      </c>
      <c r="U148" s="15">
        <v>214.54</v>
      </c>
      <c r="V148" s="15">
        <v>21.742</v>
      </c>
      <c r="W148" s="15">
        <v>21.0785</v>
      </c>
      <c r="X148" s="15">
        <v>0.6635000000000026</v>
      </c>
      <c r="Y148" s="15">
        <v>400.03</v>
      </c>
      <c r="Z148" s="15">
        <v>65.4959</v>
      </c>
      <c r="AA148" s="15">
        <v>0.538</v>
      </c>
      <c r="AB148" s="22">
        <v>1.0090022505626408</v>
      </c>
    </row>
    <row r="149" ht="14.25" customHeight="1">
      <c r="A149" s="7">
        <v>40.0</v>
      </c>
      <c r="B149" s="7" t="s">
        <v>41</v>
      </c>
      <c r="C149" s="7" t="s">
        <v>52</v>
      </c>
      <c r="D149" s="7" t="s">
        <v>45</v>
      </c>
      <c r="E149" s="7" t="s">
        <v>59</v>
      </c>
      <c r="F149" s="7">
        <v>16.3</v>
      </c>
      <c r="G149" s="7">
        <v>9.2</v>
      </c>
      <c r="H149" s="7">
        <v>2.1</v>
      </c>
      <c r="I149" s="7">
        <v>0.3143065976325817</v>
      </c>
      <c r="J149" s="7">
        <v>0.0013446036246721842</v>
      </c>
      <c r="K149" s="7">
        <v>0.0</v>
      </c>
      <c r="L149" s="7">
        <v>0.0</v>
      </c>
      <c r="M149" s="7">
        <v>0.0467041602530359</v>
      </c>
      <c r="N149" s="7">
        <v>0.007244282296848398</v>
      </c>
      <c r="O149" s="7">
        <v>1.0133718549876014</v>
      </c>
      <c r="P149" s="15">
        <v>6.5591</v>
      </c>
      <c r="Q149" s="7">
        <v>1.2010882611826839</v>
      </c>
      <c r="R149" s="15">
        <v>0.07505</v>
      </c>
      <c r="S149" s="7">
        <v>0.9518149072740653</v>
      </c>
      <c r="T149" s="15">
        <v>0.67581</v>
      </c>
      <c r="U149" s="15">
        <v>242.1</v>
      </c>
      <c r="V149" s="15">
        <v>21.8006</v>
      </c>
      <c r="W149" s="15">
        <v>21.8885</v>
      </c>
      <c r="X149" s="15">
        <v>-0.0879000000000012</v>
      </c>
      <c r="Y149" s="15">
        <v>399.97</v>
      </c>
      <c r="Z149" s="15">
        <v>62.0364</v>
      </c>
      <c r="AA149" s="15">
        <v>0.6212</v>
      </c>
      <c r="AB149" s="22">
        <v>1.1650412603150786</v>
      </c>
    </row>
    <row r="150" ht="14.25" customHeight="1">
      <c r="A150" s="7">
        <v>2.0</v>
      </c>
      <c r="B150" s="7" t="s">
        <v>46</v>
      </c>
      <c r="C150" s="7" t="s">
        <v>52</v>
      </c>
      <c r="D150" s="7" t="s">
        <v>43</v>
      </c>
      <c r="E150" s="7" t="s">
        <v>59</v>
      </c>
      <c r="F150" s="7">
        <v>21.8</v>
      </c>
      <c r="G150" s="7">
        <v>9.0</v>
      </c>
      <c r="H150" s="7">
        <v>2.5</v>
      </c>
      <c r="I150" s="7">
        <v>0.6325852762461248</v>
      </c>
      <c r="J150" s="7">
        <v>0.002706199811780922</v>
      </c>
      <c r="K150" s="7">
        <v>0.0</v>
      </c>
      <c r="L150" s="7">
        <v>0.0</v>
      </c>
      <c r="M150" s="7">
        <v>0.05965371655581128</v>
      </c>
      <c r="N150" s="7">
        <v>0.009252887974971888</v>
      </c>
      <c r="O150" s="7">
        <v>1.1742667109562692</v>
      </c>
      <c r="P150" s="15">
        <v>7.6005</v>
      </c>
      <c r="Q150" s="7">
        <v>2.7268944546691207</v>
      </c>
      <c r="R150" s="15">
        <v>0.17039</v>
      </c>
      <c r="S150" s="7">
        <v>1.8349277663736008</v>
      </c>
      <c r="T150" s="15">
        <v>1.30284</v>
      </c>
      <c r="U150" s="15">
        <v>308.36</v>
      </c>
      <c r="V150" s="15">
        <v>21.807</v>
      </c>
      <c r="W150" s="15">
        <v>20.8588</v>
      </c>
      <c r="X150" s="15">
        <v>0.9481999999999999</v>
      </c>
      <c r="Y150" s="15">
        <v>400.0</v>
      </c>
      <c r="Z150" s="15">
        <v>66.9164</v>
      </c>
      <c r="AA150" s="15">
        <v>0.795</v>
      </c>
      <c r="AB150" s="22">
        <v>1.4909977494373594</v>
      </c>
    </row>
    <row r="151" ht="14.25" customHeight="1">
      <c r="A151" s="7">
        <v>4.0</v>
      </c>
      <c r="B151" s="7" t="s">
        <v>46</v>
      </c>
      <c r="C151" s="7" t="s">
        <v>52</v>
      </c>
      <c r="D151" s="7" t="s">
        <v>43</v>
      </c>
      <c r="E151" s="7" t="s">
        <v>59</v>
      </c>
      <c r="F151" s="7">
        <v>15.4</v>
      </c>
      <c r="G151" s="7">
        <v>7.4</v>
      </c>
      <c r="H151" s="7">
        <v>2.4</v>
      </c>
      <c r="I151" s="7">
        <v>2.227947340714391</v>
      </c>
      <c r="J151" s="7">
        <v>0.009531158723576164</v>
      </c>
      <c r="K151" s="7">
        <v>0.0</v>
      </c>
      <c r="L151" s="7">
        <v>0.0</v>
      </c>
      <c r="M151" s="7">
        <v>0.019860535205137416</v>
      </c>
      <c r="N151" s="7">
        <v>0.0030805676156688646</v>
      </c>
      <c r="O151" s="7">
        <v>0.8767641810414751</v>
      </c>
      <c r="P151" s="15">
        <v>5.6749</v>
      </c>
      <c r="Q151" s="7">
        <v>1.5989437464991598</v>
      </c>
      <c r="R151" s="15">
        <v>0.09991</v>
      </c>
      <c r="S151" s="7">
        <v>1.1514987201109825</v>
      </c>
      <c r="T151" s="15">
        <v>0.81759</v>
      </c>
      <c r="U151" s="15">
        <v>292.98</v>
      </c>
      <c r="V151" s="15">
        <v>21.6708</v>
      </c>
      <c r="W151" s="15">
        <v>21.3679</v>
      </c>
      <c r="X151" s="15">
        <v>0.30290000000000106</v>
      </c>
      <c r="Y151" s="15">
        <v>400.18</v>
      </c>
      <c r="Z151" s="15">
        <v>65.3598</v>
      </c>
      <c r="AA151" s="15">
        <v>0.7489</v>
      </c>
      <c r="AB151" s="22">
        <v>1.4045386346586646</v>
      </c>
    </row>
    <row r="152" ht="14.25" customHeight="1">
      <c r="A152" s="7">
        <v>5.0</v>
      </c>
      <c r="B152" s="7" t="s">
        <v>46</v>
      </c>
      <c r="C152" s="7" t="s">
        <v>52</v>
      </c>
      <c r="D152" s="7" t="s">
        <v>43</v>
      </c>
      <c r="E152" s="7" t="s">
        <v>59</v>
      </c>
      <c r="F152" s="7">
        <v>18.7</v>
      </c>
      <c r="G152" s="7">
        <v>8.0</v>
      </c>
      <c r="H152" s="7">
        <v>2.2</v>
      </c>
      <c r="I152" s="7">
        <v>0.0</v>
      </c>
      <c r="J152" s="7">
        <v>0.0</v>
      </c>
      <c r="K152" s="7">
        <v>0.0</v>
      </c>
      <c r="L152" s="7">
        <v>0.0</v>
      </c>
      <c r="M152" s="7">
        <v>0.021708664913380804</v>
      </c>
      <c r="N152" s="7">
        <v>0.0033672310147144966</v>
      </c>
      <c r="O152" s="7">
        <v>1.094869873542885</v>
      </c>
      <c r="P152" s="15">
        <v>7.0866</v>
      </c>
      <c r="Q152" s="7">
        <v>2.335920620949028</v>
      </c>
      <c r="R152" s="15">
        <v>0.14596</v>
      </c>
      <c r="S152" s="7">
        <v>1.583949804407607</v>
      </c>
      <c r="T152" s="15">
        <v>1.12464</v>
      </c>
      <c r="U152" s="15">
        <v>303.32</v>
      </c>
      <c r="V152" s="15">
        <v>21.7459</v>
      </c>
      <c r="W152" s="15">
        <v>21.6942</v>
      </c>
      <c r="X152" s="15">
        <v>0.0517000000000003</v>
      </c>
      <c r="Y152" s="15">
        <v>400.14</v>
      </c>
      <c r="Z152" s="15">
        <v>64.1967</v>
      </c>
      <c r="AA152" s="15">
        <v>0.78</v>
      </c>
      <c r="AB152" s="22">
        <v>1.4628657164291072</v>
      </c>
    </row>
    <row r="153" ht="14.25" customHeight="1">
      <c r="A153" s="7">
        <v>7.0</v>
      </c>
      <c r="B153" s="7" t="s">
        <v>46</v>
      </c>
      <c r="C153" s="7" t="s">
        <v>52</v>
      </c>
      <c r="D153" s="7" t="s">
        <v>43</v>
      </c>
      <c r="E153" s="7" t="s">
        <v>59</v>
      </c>
      <c r="F153" s="7">
        <v>26.4</v>
      </c>
      <c r="G153" s="7">
        <v>7.6</v>
      </c>
      <c r="H153" s="7">
        <v>2.8</v>
      </c>
      <c r="I153" s="7">
        <v>0.0</v>
      </c>
      <c r="J153" s="7">
        <v>0.0</v>
      </c>
      <c r="K153" s="7">
        <v>0.0</v>
      </c>
      <c r="L153" s="7">
        <v>0.0</v>
      </c>
      <c r="M153" s="7">
        <v>0.016971039029540162</v>
      </c>
      <c r="N153" s="7">
        <v>0.0026323778638719744</v>
      </c>
      <c r="O153" s="7">
        <v>1.0321434365126574</v>
      </c>
      <c r="P153" s="15">
        <v>6.6806</v>
      </c>
      <c r="Q153" s="7">
        <v>1.483876130271265</v>
      </c>
      <c r="R153" s="15">
        <v>0.09272</v>
      </c>
      <c r="S153" s="7">
        <v>1.0885288846480217</v>
      </c>
      <c r="T153" s="15">
        <v>0.77288</v>
      </c>
      <c r="U153" s="15">
        <v>266.69</v>
      </c>
      <c r="V153" s="15">
        <v>21.7811</v>
      </c>
      <c r="W153" s="15">
        <v>21.6668</v>
      </c>
      <c r="X153" s="15">
        <v>0.11430000000000007</v>
      </c>
      <c r="Y153" s="15">
        <v>400.14</v>
      </c>
      <c r="Z153" s="15">
        <v>64.5981</v>
      </c>
      <c r="AA153" s="15">
        <v>0.6844</v>
      </c>
      <c r="AB153" s="22">
        <v>1.2835708927231808</v>
      </c>
    </row>
    <row r="154" ht="14.25" customHeight="1">
      <c r="A154" s="7">
        <v>9.0</v>
      </c>
      <c r="B154" s="7" t="s">
        <v>46</v>
      </c>
      <c r="C154" s="7" t="s">
        <v>52</v>
      </c>
      <c r="D154" s="7" t="s">
        <v>43</v>
      </c>
      <c r="E154" s="7" t="s">
        <v>59</v>
      </c>
      <c r="F154" s="7">
        <v>20.0</v>
      </c>
      <c r="G154" s="7">
        <v>5.9</v>
      </c>
      <c r="H154" s="7">
        <v>2.4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0.1756958231299874</v>
      </c>
      <c r="P154" s="15">
        <v>1.1372</v>
      </c>
      <c r="Q154" s="7">
        <v>0.007841882051692405</v>
      </c>
      <c r="R154" s="15">
        <v>4.9E-4</v>
      </c>
      <c r="S154" s="7">
        <v>0.006450499808104673</v>
      </c>
      <c r="T154" s="15">
        <v>0.00458</v>
      </c>
      <c r="U154" s="16">
        <v>-3320.63</v>
      </c>
      <c r="V154" s="15">
        <v>21.6032</v>
      </c>
      <c r="W154" s="15">
        <v>21.6588</v>
      </c>
      <c r="X154" s="15">
        <v>-0.05559999999999832</v>
      </c>
      <c r="Y154" s="15">
        <v>399.98</v>
      </c>
      <c r="Z154" s="15">
        <v>64.8094</v>
      </c>
      <c r="AA154" s="16">
        <v>-8.3375</v>
      </c>
      <c r="AB154" s="22">
        <v>-15.636721680420106</v>
      </c>
    </row>
    <row r="155" ht="14.25" customHeight="1">
      <c r="A155" s="7">
        <v>12.0</v>
      </c>
      <c r="B155" s="7" t="s">
        <v>46</v>
      </c>
      <c r="C155" s="7" t="s">
        <v>52</v>
      </c>
      <c r="D155" s="7" t="s">
        <v>43</v>
      </c>
      <c r="E155" s="7" t="s">
        <v>59</v>
      </c>
      <c r="F155" s="7">
        <v>29.1</v>
      </c>
      <c r="G155" s="7">
        <v>7.5</v>
      </c>
      <c r="H155" s="7">
        <v>2.7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0.7532116399255318</v>
      </c>
      <c r="P155" s="15">
        <v>4.8752</v>
      </c>
      <c r="Q155" s="7">
        <v>0.5796591181883652</v>
      </c>
      <c r="R155" s="15">
        <v>0.03622</v>
      </c>
      <c r="S155" s="7">
        <v>0.4706470569594626</v>
      </c>
      <c r="T155" s="15">
        <v>0.33417</v>
      </c>
      <c r="U155" s="15">
        <v>170.71</v>
      </c>
      <c r="V155" s="15">
        <v>21.8503</v>
      </c>
      <c r="W155" s="15">
        <v>21.172</v>
      </c>
      <c r="X155" s="15">
        <v>0.6783000000000001</v>
      </c>
      <c r="Y155" s="15">
        <v>400.13</v>
      </c>
      <c r="Z155" s="15">
        <v>66.7331</v>
      </c>
      <c r="AA155" s="15">
        <v>0.4348</v>
      </c>
      <c r="AB155" s="22">
        <v>0.8154538634658665</v>
      </c>
    </row>
    <row r="156" ht="14.25" customHeight="1">
      <c r="A156" s="7">
        <v>14.0</v>
      </c>
      <c r="B156" s="7" t="s">
        <v>46</v>
      </c>
      <c r="C156" s="7" t="s">
        <v>52</v>
      </c>
      <c r="D156" s="7" t="s">
        <v>43</v>
      </c>
      <c r="E156" s="7" t="s">
        <v>59</v>
      </c>
      <c r="F156" s="7">
        <v>26.2</v>
      </c>
      <c r="G156" s="7">
        <v>8.7</v>
      </c>
      <c r="H156" s="7">
        <v>2.7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0.7506160632208325</v>
      </c>
      <c r="P156" s="15">
        <v>4.8584</v>
      </c>
      <c r="Q156" s="7">
        <v>0.6550372089301433</v>
      </c>
      <c r="R156" s="15">
        <v>0.04093</v>
      </c>
      <c r="S156" s="7">
        <v>0.5173357182342813</v>
      </c>
      <c r="T156" s="15">
        <v>0.36732</v>
      </c>
      <c r="U156" s="15">
        <v>195.88</v>
      </c>
      <c r="V156" s="15">
        <v>21.6853</v>
      </c>
      <c r="W156" s="15">
        <v>20.3384</v>
      </c>
      <c r="X156" s="15">
        <v>1.3469000000000015</v>
      </c>
      <c r="Y156" s="15">
        <v>399.94</v>
      </c>
      <c r="Z156" s="15">
        <v>69.9021</v>
      </c>
      <c r="AA156" s="15">
        <v>0.4991</v>
      </c>
      <c r="AB156" s="22">
        <v>0.936046511627907</v>
      </c>
    </row>
    <row r="157" ht="14.25" customHeight="1">
      <c r="A157" s="7">
        <v>16.0</v>
      </c>
      <c r="B157" s="7" t="s">
        <v>46</v>
      </c>
      <c r="C157" s="7" t="s">
        <v>52</v>
      </c>
      <c r="D157" s="7" t="s">
        <v>43</v>
      </c>
      <c r="E157" s="7" t="s">
        <v>59</v>
      </c>
      <c r="F157" s="7">
        <v>34.8</v>
      </c>
      <c r="G157" s="7">
        <v>8.6</v>
      </c>
      <c r="H157" s="7">
        <v>2.8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0.23817506237881517</v>
      </c>
      <c r="P157" s="15">
        <v>1.5416</v>
      </c>
      <c r="Q157" s="7">
        <v>0.10402496599183804</v>
      </c>
      <c r="R157" s="15">
        <v>0.0065</v>
      </c>
      <c r="S157" s="7">
        <v>0.08979997112767553</v>
      </c>
      <c r="T157" s="15">
        <v>0.06376</v>
      </c>
      <c r="U157" s="15">
        <v>14.09</v>
      </c>
      <c r="V157" s="15">
        <v>21.8217</v>
      </c>
      <c r="W157" s="15">
        <v>21.2858</v>
      </c>
      <c r="X157" s="15">
        <v>0.5359000000000016</v>
      </c>
      <c r="Y157" s="15">
        <v>400.06</v>
      </c>
      <c r="Z157" s="15">
        <v>65.7608</v>
      </c>
      <c r="AA157" s="15">
        <v>0.0354</v>
      </c>
      <c r="AB157" s="22">
        <v>0.06639159789947487</v>
      </c>
    </row>
    <row r="158" ht="14.25" customHeight="1">
      <c r="A158" s="7">
        <v>18.0</v>
      </c>
      <c r="B158" s="7" t="s">
        <v>46</v>
      </c>
      <c r="C158" s="7" t="s">
        <v>52</v>
      </c>
      <c r="D158" s="7" t="s">
        <v>43</v>
      </c>
      <c r="E158" s="7" t="s">
        <v>59</v>
      </c>
      <c r="F158" s="7">
        <v>29.1</v>
      </c>
      <c r="G158" s="7">
        <v>7.8</v>
      </c>
      <c r="H158" s="7">
        <v>2.8</v>
      </c>
      <c r="I158" s="7">
        <v>-0.11588870843860825</v>
      </c>
      <c r="J158" s="7">
        <v>-4.957718947003661E-4</v>
      </c>
      <c r="K158" s="7">
        <v>0.0</v>
      </c>
      <c r="L158" s="7">
        <v>0.0</v>
      </c>
      <c r="M158" s="7">
        <v>0.0</v>
      </c>
      <c r="N158" s="7">
        <v>0.0</v>
      </c>
      <c r="O158" s="7">
        <v>0.544669411592031</v>
      </c>
      <c r="P158" s="15">
        <v>3.5254</v>
      </c>
      <c r="Q158" s="7">
        <v>0.5220452908698088</v>
      </c>
      <c r="R158" s="15">
        <v>0.03262</v>
      </c>
      <c r="S158" s="7">
        <v>0.44230992679809444</v>
      </c>
      <c r="T158" s="15">
        <v>0.31405</v>
      </c>
      <c r="U158" s="15">
        <v>215.3</v>
      </c>
      <c r="V158" s="15">
        <v>21.9557</v>
      </c>
      <c r="W158" s="15">
        <v>22.0891</v>
      </c>
      <c r="X158" s="15">
        <v>-0.1333999999999982</v>
      </c>
      <c r="Y158" s="15">
        <v>400.11</v>
      </c>
      <c r="Z158" s="15">
        <v>62.4261</v>
      </c>
      <c r="AA158" s="15">
        <v>0.5456</v>
      </c>
      <c r="AB158" s="22">
        <v>1.0232558139534884</v>
      </c>
    </row>
    <row r="159" ht="14.25" customHeight="1">
      <c r="A159" s="7">
        <v>20.0</v>
      </c>
      <c r="B159" s="7" t="s">
        <v>46</v>
      </c>
      <c r="C159" s="7" t="s">
        <v>52</v>
      </c>
      <c r="D159" s="7" t="s">
        <v>43</v>
      </c>
      <c r="E159" s="7" t="s">
        <v>59</v>
      </c>
      <c r="F159" s="7">
        <v>20.0</v>
      </c>
      <c r="G159" s="7">
        <v>7.6</v>
      </c>
      <c r="H159" s="7">
        <v>2.3</v>
      </c>
      <c r="I159" s="7">
        <v>0.0</v>
      </c>
      <c r="J159" s="7">
        <v>0.0</v>
      </c>
      <c r="K159" s="7">
        <v>0.0</v>
      </c>
      <c r="L159" s="7">
        <v>0.0</v>
      </c>
      <c r="M159" s="7">
        <v>0.020743510192107278</v>
      </c>
      <c r="N159" s="7">
        <v>0.00321752586589776</v>
      </c>
      <c r="O159" s="7">
        <v>0.25004055588601093</v>
      </c>
      <c r="P159" s="15">
        <v>1.6184</v>
      </c>
      <c r="Q159" s="7">
        <v>0.1939665519724734</v>
      </c>
      <c r="R159" s="15">
        <v>0.01212</v>
      </c>
      <c r="S159" s="7">
        <v>0.1591076339130098</v>
      </c>
      <c r="T159" s="15">
        <v>0.11297</v>
      </c>
      <c r="U159" s="15">
        <v>178.87</v>
      </c>
      <c r="V159" s="15">
        <v>21.5444</v>
      </c>
      <c r="W159" s="15">
        <v>21.8644</v>
      </c>
      <c r="X159" s="15">
        <v>-0.3200000000000003</v>
      </c>
      <c r="Y159" s="15">
        <v>400.03</v>
      </c>
      <c r="Z159" s="15">
        <v>63.262</v>
      </c>
      <c r="AA159" s="15">
        <v>0.45</v>
      </c>
      <c r="AB159" s="22">
        <v>0.8439609902475619</v>
      </c>
    </row>
    <row r="160" ht="14.25" customHeight="1">
      <c r="A160" s="7">
        <v>23.0</v>
      </c>
      <c r="B160" s="7" t="s">
        <v>46</v>
      </c>
      <c r="C160" s="7" t="s">
        <v>52</v>
      </c>
      <c r="D160" s="7" t="s">
        <v>45</v>
      </c>
      <c r="E160" s="7" t="s">
        <v>59</v>
      </c>
      <c r="F160" s="7">
        <v>12.6</v>
      </c>
      <c r="G160" s="7">
        <v>6.9</v>
      </c>
      <c r="H160" s="7">
        <v>1.1</v>
      </c>
      <c r="I160" s="7">
        <v>0.27072074003926255</v>
      </c>
      <c r="J160" s="7">
        <v>0.0011581433258879652</v>
      </c>
      <c r="K160" s="7">
        <v>0.0</v>
      </c>
      <c r="L160" s="7">
        <v>0.0</v>
      </c>
      <c r="M160" s="7">
        <v>0.0</v>
      </c>
      <c r="N160" s="7">
        <v>0.0</v>
      </c>
      <c r="O160" s="7">
        <v>0.1178978918664205</v>
      </c>
      <c r="P160" s="15">
        <v>0.7631</v>
      </c>
      <c r="Q160" s="7">
        <v>0.002080499319836761</v>
      </c>
      <c r="R160" s="15">
        <v>1.3E-4</v>
      </c>
      <c r="S160" s="7">
        <v>0.001915432257428462</v>
      </c>
      <c r="T160" s="15">
        <v>0.00136</v>
      </c>
      <c r="U160" s="16">
        <v>-8724.73</v>
      </c>
      <c r="V160" s="15">
        <v>21.9373</v>
      </c>
      <c r="W160" s="15">
        <v>22.1712</v>
      </c>
      <c r="X160" s="15">
        <v>-0.23389999999999844</v>
      </c>
      <c r="Y160" s="15">
        <v>400.1</v>
      </c>
      <c r="Z160" s="15">
        <v>61.7383</v>
      </c>
      <c r="AA160" s="16">
        <v>-21.8688</v>
      </c>
      <c r="AB160" s="22">
        <v>-41.014253563390845</v>
      </c>
    </row>
    <row r="161" ht="14.25" customHeight="1">
      <c r="A161" s="7">
        <v>24.0</v>
      </c>
      <c r="B161" s="7" t="s">
        <v>46</v>
      </c>
      <c r="C161" s="7" t="s">
        <v>52</v>
      </c>
      <c r="D161" s="7" t="s">
        <v>45</v>
      </c>
      <c r="E161" s="7" t="s">
        <v>59</v>
      </c>
      <c r="F161" s="7">
        <v>15.7</v>
      </c>
      <c r="G161" s="7">
        <v>9.0</v>
      </c>
      <c r="H161" s="7">
        <v>2.2</v>
      </c>
      <c r="I161" s="7">
        <v>0.21692201336069847</v>
      </c>
      <c r="J161" s="7">
        <v>9.27992373157068E-4</v>
      </c>
      <c r="K161" s="7">
        <v>0.0</v>
      </c>
      <c r="L161" s="7">
        <v>0.0</v>
      </c>
      <c r="M161" s="7">
        <v>0.0</v>
      </c>
      <c r="N161" s="7">
        <v>0.0</v>
      </c>
      <c r="O161" s="7">
        <v>0.468748792979583</v>
      </c>
      <c r="P161" s="15">
        <v>3.034</v>
      </c>
      <c r="Q161" s="7">
        <v>0.2626230295270865</v>
      </c>
      <c r="R161" s="15">
        <v>0.01641</v>
      </c>
      <c r="S161" s="7">
        <v>0.22059864300074997</v>
      </c>
      <c r="T161" s="15">
        <v>0.15663</v>
      </c>
      <c r="U161" s="15">
        <v>94.07</v>
      </c>
      <c r="V161" s="15">
        <v>21.6941</v>
      </c>
      <c r="W161" s="15">
        <v>21.2328</v>
      </c>
      <c r="X161" s="15">
        <v>0.4612999999999978</v>
      </c>
      <c r="Y161" s="15">
        <v>399.74</v>
      </c>
      <c r="Z161" s="15">
        <v>65.5097</v>
      </c>
      <c r="AA161" s="15">
        <v>0.2381</v>
      </c>
      <c r="AB161" s="22">
        <v>0.4465491372843211</v>
      </c>
    </row>
    <row r="162" ht="14.25" customHeight="1">
      <c r="A162" s="7">
        <v>25.0</v>
      </c>
      <c r="B162" s="7" t="s">
        <v>46</v>
      </c>
      <c r="C162" s="7" t="s">
        <v>52</v>
      </c>
      <c r="D162" s="7" t="s">
        <v>45</v>
      </c>
      <c r="E162" s="7" t="s">
        <v>59</v>
      </c>
      <c r="F162" s="7">
        <v>25.5</v>
      </c>
      <c r="G162" s="7">
        <v>9.2</v>
      </c>
      <c r="H162" s="7">
        <v>2.8</v>
      </c>
      <c r="I162" s="7">
        <v>0.13322655672967326</v>
      </c>
      <c r="J162" s="7">
        <v>5.699432096895422E-4</v>
      </c>
      <c r="K162" s="7">
        <v>0.0</v>
      </c>
      <c r="L162" s="7">
        <v>0.0</v>
      </c>
      <c r="M162" s="7">
        <v>0.0</v>
      </c>
      <c r="N162" s="7">
        <v>0.0</v>
      </c>
      <c r="O162" s="7">
        <v>0.7915272960425179</v>
      </c>
      <c r="P162" s="15">
        <v>5.1232</v>
      </c>
      <c r="Q162" s="7">
        <v>1.5867808273985757</v>
      </c>
      <c r="R162" s="15">
        <v>0.09915</v>
      </c>
      <c r="S162" s="7">
        <v>1.2171726952314892</v>
      </c>
      <c r="T162" s="15">
        <v>0.86422</v>
      </c>
      <c r="U162" s="15">
        <v>301.47</v>
      </c>
      <c r="V162" s="15">
        <v>21.9573</v>
      </c>
      <c r="W162" s="15">
        <v>22.2712</v>
      </c>
      <c r="X162" s="15">
        <v>-0.3139000000000003</v>
      </c>
      <c r="Y162" s="15">
        <v>399.77</v>
      </c>
      <c r="Z162" s="15">
        <v>61.3498</v>
      </c>
      <c r="AA162" s="15">
        <v>0.7699</v>
      </c>
      <c r="AB162" s="22">
        <v>1.4439234808702175</v>
      </c>
    </row>
    <row r="163" ht="14.25" customHeight="1">
      <c r="A163" s="7">
        <v>28.0</v>
      </c>
      <c r="B163" s="7" t="s">
        <v>46</v>
      </c>
      <c r="C163" s="7" t="s">
        <v>52</v>
      </c>
      <c r="D163" s="7" t="s">
        <v>45</v>
      </c>
      <c r="E163" s="7" t="s">
        <v>59</v>
      </c>
      <c r="F163" s="7">
        <v>19.5</v>
      </c>
      <c r="G163" s="7">
        <v>7.0</v>
      </c>
      <c r="H163" s="7">
        <v>2.0</v>
      </c>
      <c r="I163" s="7">
        <v>1.7345310716989302</v>
      </c>
      <c r="J163" s="7">
        <v>0.007420323924728023</v>
      </c>
      <c r="K163" s="7">
        <v>0.1556555890250954</v>
      </c>
      <c r="L163" s="7">
        <v>0.0010414915461669134</v>
      </c>
      <c r="M163" s="7">
        <v>-0.022768034588290145</v>
      </c>
      <c r="N163" s="7">
        <v>-0.0035315498449896843</v>
      </c>
      <c r="O163" s="7">
        <v>1.3162818363705187</v>
      </c>
      <c r="P163" s="15">
        <v>8.5197</v>
      </c>
      <c r="Q163" s="7">
        <v>3.9551892454189006</v>
      </c>
      <c r="R163" s="15">
        <v>0.24714</v>
      </c>
      <c r="S163" s="7">
        <v>2.2765053220144433</v>
      </c>
      <c r="T163" s="15">
        <v>1.61637</v>
      </c>
      <c r="U163" s="15">
        <v>323.13</v>
      </c>
      <c r="V163" s="15">
        <v>21.4778</v>
      </c>
      <c r="W163" s="15">
        <v>21.387</v>
      </c>
      <c r="X163" s="15">
        <v>0.090799999999998</v>
      </c>
      <c r="Y163" s="15">
        <v>400.07</v>
      </c>
      <c r="Z163" s="15">
        <v>64.7094</v>
      </c>
      <c r="AA163" s="15">
        <v>0.8363</v>
      </c>
      <c r="AB163" s="22">
        <v>1.5684546136534134</v>
      </c>
    </row>
    <row r="164" ht="14.25" customHeight="1">
      <c r="A164" s="7">
        <v>31.0</v>
      </c>
      <c r="B164" s="7" t="s">
        <v>46</v>
      </c>
      <c r="C164" s="7" t="s">
        <v>52</v>
      </c>
      <c r="D164" s="7" t="s">
        <v>45</v>
      </c>
      <c r="E164" s="7" t="s">
        <v>59</v>
      </c>
      <c r="F164" s="7">
        <v>22.6</v>
      </c>
      <c r="G164" s="7">
        <v>7.6</v>
      </c>
      <c r="H164" s="7">
        <v>2.4</v>
      </c>
      <c r="I164" s="7">
        <v>0.15039819281744704</v>
      </c>
      <c r="J164" s="7">
        <v>6.434034688730383E-4</v>
      </c>
      <c r="K164" s="7">
        <v>0.0</v>
      </c>
      <c r="L164" s="7">
        <v>0.0</v>
      </c>
      <c r="M164" s="7">
        <v>0.0</v>
      </c>
      <c r="N164" s="7">
        <v>0.0</v>
      </c>
      <c r="O164" s="7">
        <v>0.7151431815899453</v>
      </c>
      <c r="P164" s="15">
        <v>4.6288</v>
      </c>
      <c r="Q164" s="7">
        <v>0.7854685124429863</v>
      </c>
      <c r="R164" s="15">
        <v>0.04908</v>
      </c>
      <c r="S164" s="7">
        <v>0.6481484741680721</v>
      </c>
      <c r="T164" s="15">
        <v>0.4602</v>
      </c>
      <c r="U164" s="15">
        <v>235.16</v>
      </c>
      <c r="V164" s="15">
        <v>21.8683</v>
      </c>
      <c r="W164" s="15">
        <v>21.5802</v>
      </c>
      <c r="X164" s="15">
        <v>0.2881</v>
      </c>
      <c r="Y164" s="15">
        <v>400.27</v>
      </c>
      <c r="Z164" s="15">
        <v>63.7486</v>
      </c>
      <c r="AA164" s="15">
        <v>0.5983</v>
      </c>
      <c r="AB164" s="22">
        <v>1.122093023255814</v>
      </c>
    </row>
    <row r="165" ht="14.25" customHeight="1">
      <c r="A165" s="7">
        <v>33.0</v>
      </c>
      <c r="B165" s="7" t="s">
        <v>46</v>
      </c>
      <c r="C165" s="7" t="s">
        <v>52</v>
      </c>
      <c r="D165" s="7" t="s">
        <v>45</v>
      </c>
      <c r="E165" s="7" t="s">
        <v>59</v>
      </c>
      <c r="F165" s="7">
        <v>23.4</v>
      </c>
      <c r="G165" s="7">
        <v>9.1</v>
      </c>
      <c r="H165" s="7">
        <v>2.2</v>
      </c>
      <c r="I165" s="7">
        <v>0.29172593862201546</v>
      </c>
      <c r="J165" s="7">
        <v>0.0012480035654249821</v>
      </c>
      <c r="K165" s="7">
        <v>0.0</v>
      </c>
      <c r="L165" s="7">
        <v>0.0</v>
      </c>
      <c r="M165" s="7">
        <v>0.0</v>
      </c>
      <c r="N165" s="7">
        <v>0.0</v>
      </c>
      <c r="O165" s="7">
        <v>0.7770353261079481</v>
      </c>
      <c r="P165" s="15">
        <v>5.0294</v>
      </c>
      <c r="Q165" s="7">
        <v>1.9755141233896134</v>
      </c>
      <c r="R165" s="15">
        <v>0.12344</v>
      </c>
      <c r="S165" s="7">
        <v>1.4495456129911375</v>
      </c>
      <c r="T165" s="15">
        <v>1.02921</v>
      </c>
      <c r="U165" s="15">
        <v>318.83</v>
      </c>
      <c r="V165" s="15">
        <v>21.8709</v>
      </c>
      <c r="W165" s="15">
        <v>22.1496</v>
      </c>
      <c r="X165" s="15">
        <v>-0.2787000000000006</v>
      </c>
      <c r="Y165" s="15">
        <v>399.49</v>
      </c>
      <c r="Z165" s="15">
        <v>61.535</v>
      </c>
      <c r="AA165" s="15">
        <v>0.8147</v>
      </c>
      <c r="AB165" s="22">
        <v>1.5279444861215303</v>
      </c>
    </row>
    <row r="166" ht="14.25" customHeight="1">
      <c r="A166" s="7">
        <v>35.0</v>
      </c>
      <c r="B166" s="7" t="s">
        <v>46</v>
      </c>
      <c r="C166" s="7" t="s">
        <v>52</v>
      </c>
      <c r="D166" s="7" t="s">
        <v>45</v>
      </c>
      <c r="E166" s="7" t="s">
        <v>59</v>
      </c>
      <c r="F166" s="7">
        <v>30.7</v>
      </c>
      <c r="G166" s="7">
        <v>11.3</v>
      </c>
      <c r="H166" s="7">
        <v>2.5</v>
      </c>
      <c r="I166" s="7">
        <v>0.5034327334007811</v>
      </c>
      <c r="J166" s="7">
        <v>0.0021536852334885412</v>
      </c>
      <c r="K166" s="7">
        <v>0.0</v>
      </c>
      <c r="L166" s="7">
        <v>0.0</v>
      </c>
      <c r="M166" s="7">
        <v>0.0</v>
      </c>
      <c r="N166" s="7">
        <v>0.0</v>
      </c>
      <c r="O166" s="7">
        <v>0.6698132884257364</v>
      </c>
      <c r="P166" s="15">
        <v>4.3354</v>
      </c>
      <c r="Q166" s="7">
        <v>0.516924061774826</v>
      </c>
      <c r="R166" s="15">
        <v>0.0323</v>
      </c>
      <c r="S166" s="7">
        <v>0.4351974761363196</v>
      </c>
      <c r="T166" s="15">
        <v>0.309</v>
      </c>
      <c r="U166" s="15">
        <v>171.91</v>
      </c>
      <c r="V166" s="15">
        <v>21.8084</v>
      </c>
      <c r="W166" s="15">
        <v>21.0748</v>
      </c>
      <c r="X166" s="15">
        <v>0.7335999999999991</v>
      </c>
      <c r="Y166" s="15">
        <v>399.82</v>
      </c>
      <c r="Z166" s="15">
        <v>65.703</v>
      </c>
      <c r="AA166" s="15">
        <v>0.4373</v>
      </c>
      <c r="AB166" s="22">
        <v>0.8201425356339085</v>
      </c>
    </row>
    <row r="167" ht="14.25" customHeight="1">
      <c r="A167" s="7">
        <v>36.0</v>
      </c>
      <c r="B167" s="7" t="s">
        <v>46</v>
      </c>
      <c r="C167" s="7" t="s">
        <v>52</v>
      </c>
      <c r="D167" s="7" t="s">
        <v>45</v>
      </c>
      <c r="E167" s="7" t="s">
        <v>59</v>
      </c>
      <c r="F167" s="7">
        <v>22.0</v>
      </c>
      <c r="G167" s="7">
        <v>7.6</v>
      </c>
      <c r="H167" s="7">
        <v>1.9</v>
      </c>
      <c r="I167" s="7">
        <v>1.7826667664280436</v>
      </c>
      <c r="J167" s="7">
        <v>0.00762624842677917</v>
      </c>
      <c r="K167" s="7">
        <v>0.0</v>
      </c>
      <c r="L167" s="7">
        <v>0.0</v>
      </c>
      <c r="M167" s="7">
        <v>0.0</v>
      </c>
      <c r="N167" s="7">
        <v>0.0</v>
      </c>
      <c r="O167" s="7">
        <v>0.5170450595205908</v>
      </c>
      <c r="P167" s="15">
        <v>3.3466</v>
      </c>
      <c r="Q167" s="7">
        <v>0.5754981195486917</v>
      </c>
      <c r="R167" s="15">
        <v>0.03596</v>
      </c>
      <c r="S167" s="7">
        <v>0.4834635522113736</v>
      </c>
      <c r="T167" s="15">
        <v>0.34327</v>
      </c>
      <c r="U167" s="15">
        <v>239.44</v>
      </c>
      <c r="V167" s="15">
        <v>21.8295</v>
      </c>
      <c r="W167" s="15">
        <v>21.7852</v>
      </c>
      <c r="X167" s="15">
        <v>0.044299999999999784</v>
      </c>
      <c r="Y167" s="15">
        <v>400.08</v>
      </c>
      <c r="Z167" s="15">
        <v>62.8728</v>
      </c>
      <c r="AA167" s="15">
        <v>0.6064</v>
      </c>
      <c r="AB167" s="22">
        <v>1.13728432108027</v>
      </c>
    </row>
    <row r="168" ht="14.25" customHeight="1">
      <c r="A168" s="7">
        <v>38.0</v>
      </c>
      <c r="B168" s="7" t="s">
        <v>46</v>
      </c>
      <c r="C168" s="7" t="s">
        <v>52</v>
      </c>
      <c r="D168" s="7" t="s">
        <v>45</v>
      </c>
      <c r="E168" s="7" t="s">
        <v>59</v>
      </c>
      <c r="F168" s="7">
        <v>26.0</v>
      </c>
      <c r="G168" s="7">
        <v>10.8</v>
      </c>
      <c r="H168" s="7">
        <v>2.8</v>
      </c>
      <c r="I168" s="7">
        <v>3.1369641896480864</v>
      </c>
      <c r="J168" s="7">
        <v>0.013419932803314513</v>
      </c>
      <c r="K168" s="7">
        <v>0.20220919200367304</v>
      </c>
      <c r="L168" s="7">
        <v>0.0013529817036965763</v>
      </c>
      <c r="M168" s="7">
        <v>0.03458264389938456</v>
      </c>
      <c r="N168" s="7">
        <v>0.005364113895233539</v>
      </c>
      <c r="O168" s="7">
        <v>1.0733018671157426</v>
      </c>
      <c r="P168" s="15">
        <v>6.947</v>
      </c>
      <c r="Q168" s="7">
        <v>1.4585900616147875</v>
      </c>
      <c r="R168" s="15">
        <v>0.09114</v>
      </c>
      <c r="S168" s="7">
        <v>1.124175642321194</v>
      </c>
      <c r="T168" s="15">
        <v>0.79819</v>
      </c>
      <c r="U168" s="15">
        <v>258.91</v>
      </c>
      <c r="V168" s="15">
        <v>21.8133</v>
      </c>
      <c r="W168" s="15">
        <v>21.6394</v>
      </c>
      <c r="X168" s="15">
        <v>0.17390000000000327</v>
      </c>
      <c r="Y168" s="15">
        <v>399.74</v>
      </c>
      <c r="Z168" s="15">
        <v>63.1463</v>
      </c>
      <c r="AA168" s="15">
        <v>0.6658</v>
      </c>
      <c r="AB168" s="22">
        <v>1.2486871717929482</v>
      </c>
    </row>
    <row r="169" ht="14.25" customHeight="1">
      <c r="A169" s="7">
        <v>39.0</v>
      </c>
      <c r="B169" s="7" t="s">
        <v>46</v>
      </c>
      <c r="C169" s="7" t="s">
        <v>52</v>
      </c>
      <c r="D169" s="7" t="s">
        <v>45</v>
      </c>
      <c r="E169" s="7" t="s">
        <v>59</v>
      </c>
      <c r="F169" s="7">
        <v>13.4</v>
      </c>
      <c r="G169" s="7">
        <v>7.4</v>
      </c>
      <c r="H169" s="7">
        <v>1.9</v>
      </c>
      <c r="I169" s="7">
        <v>0.0</v>
      </c>
      <c r="J169" s="7">
        <v>0.0</v>
      </c>
      <c r="K169" s="7">
        <v>0.0</v>
      </c>
      <c r="L169" s="7">
        <v>0.0</v>
      </c>
      <c r="M169" s="7">
        <v>0.05190368080131842</v>
      </c>
      <c r="N169" s="7">
        <v>0.0080507799290925</v>
      </c>
      <c r="O169" s="7">
        <v>0.4839051069516651</v>
      </c>
      <c r="P169" s="15">
        <v>3.1321</v>
      </c>
      <c r="Q169" s="7">
        <v>0.3026326318316396</v>
      </c>
      <c r="R169" s="15">
        <v>0.01891</v>
      </c>
      <c r="S169" s="7">
        <v>0.2629494135749219</v>
      </c>
      <c r="T169" s="15">
        <v>0.1867</v>
      </c>
      <c r="U169" s="15">
        <v>124.47</v>
      </c>
      <c r="V169" s="15">
        <v>21.7854</v>
      </c>
      <c r="W169" s="15">
        <v>20.9588</v>
      </c>
      <c r="X169" s="15">
        <v>0.8265999999999991</v>
      </c>
      <c r="Y169" s="15">
        <v>399.84</v>
      </c>
      <c r="Z169" s="15">
        <v>65.7273</v>
      </c>
      <c r="AA169" s="15">
        <v>0.3151</v>
      </c>
      <c r="AB169" s="22">
        <v>0.590960240060015</v>
      </c>
    </row>
    <row r="170" ht="14.25" customHeight="1">
      <c r="A170" s="12" t="s">
        <v>53</v>
      </c>
      <c r="B170" s="7" t="s">
        <v>41</v>
      </c>
      <c r="C170" s="7" t="s">
        <v>52</v>
      </c>
      <c r="D170" s="7" t="s">
        <v>45</v>
      </c>
      <c r="E170" s="7" t="s">
        <v>59</v>
      </c>
      <c r="F170" s="7">
        <v>22.4</v>
      </c>
      <c r="G170" s="7">
        <v>10.8</v>
      </c>
      <c r="H170" s="7">
        <v>2.9</v>
      </c>
      <c r="I170" s="7">
        <v>0.9315941018159307</v>
      </c>
      <c r="J170" s="7">
        <v>0.003985359567568551</v>
      </c>
      <c r="K170" s="7">
        <v>1.051105459932615</v>
      </c>
      <c r="L170" s="7">
        <v>0.007032946632409128</v>
      </c>
      <c r="M170" s="7">
        <v>0.06926051321311594</v>
      </c>
      <c r="N170" s="7">
        <v>0.010742998204486412</v>
      </c>
      <c r="O170" s="7">
        <v>0.9901352635360097</v>
      </c>
      <c r="P170" s="15">
        <v>6.4087</v>
      </c>
      <c r="Q170" s="7">
        <v>1.110666559974394</v>
      </c>
      <c r="R170" s="15">
        <v>0.0694</v>
      </c>
      <c r="S170" s="7">
        <v>0.9194638198085272</v>
      </c>
      <c r="T170" s="15">
        <v>0.65284</v>
      </c>
      <c r="U170" s="15">
        <v>234.3</v>
      </c>
      <c r="V170" s="15">
        <v>21.9672</v>
      </c>
      <c r="W170" s="15">
        <v>22.1282</v>
      </c>
      <c r="X170" s="15">
        <v>-0.16100000000000136</v>
      </c>
      <c r="Y170" s="15">
        <v>399.91</v>
      </c>
      <c r="Z170" s="15">
        <v>60.8706</v>
      </c>
      <c r="AA170" s="15">
        <v>0.6009</v>
      </c>
      <c r="AB170" s="22">
        <v>1.1269692423105777</v>
      </c>
    </row>
    <row r="171" ht="14.25" customHeight="1">
      <c r="A171" s="7" t="s">
        <v>54</v>
      </c>
      <c r="B171" s="7" t="s">
        <v>41</v>
      </c>
      <c r="C171" s="7" t="s">
        <v>52</v>
      </c>
      <c r="D171" s="7" t="s">
        <v>45</v>
      </c>
      <c r="E171" s="7" t="s">
        <v>59</v>
      </c>
      <c r="F171" s="7">
        <v>21.7</v>
      </c>
      <c r="G171" s="7">
        <v>8.5</v>
      </c>
      <c r="H171" s="7">
        <v>2.4</v>
      </c>
      <c r="I171" s="7">
        <v>0.9625164715901264</v>
      </c>
      <c r="J171" s="7">
        <v>0.0041176454654625605</v>
      </c>
      <c r="K171" s="7">
        <v>0.929714617242375</v>
      </c>
      <c r="L171" s="7">
        <v>0.006220720503968731</v>
      </c>
      <c r="M171" s="7">
        <v>0.10901687056366138</v>
      </c>
      <c r="N171" s="7">
        <v>0.016909606793129518</v>
      </c>
      <c r="O171" s="7">
        <v>0.7535669867362941</v>
      </c>
      <c r="P171" s="15">
        <v>4.8775</v>
      </c>
      <c r="Q171" s="7">
        <v>0.5492518204369049</v>
      </c>
      <c r="R171" s="15">
        <v>0.03432</v>
      </c>
      <c r="S171" s="7">
        <v>0.4752384607530043</v>
      </c>
      <c r="T171" s="15">
        <v>0.33743</v>
      </c>
      <c r="U171" s="15">
        <v>158.73</v>
      </c>
      <c r="V171" s="15">
        <v>21.8458</v>
      </c>
      <c r="W171" s="15">
        <v>21.5015</v>
      </c>
      <c r="X171" s="15">
        <v>0.3443000000000005</v>
      </c>
      <c r="Y171" s="15">
        <v>400.32</v>
      </c>
      <c r="Z171" s="15">
        <v>63.0764</v>
      </c>
      <c r="AA171" s="15">
        <v>0.4041</v>
      </c>
      <c r="AB171" s="22">
        <v>0.7578769692423106</v>
      </c>
    </row>
    <row r="172" ht="14.25" customHeight="1">
      <c r="A172" s="13" t="s">
        <v>55</v>
      </c>
      <c r="B172" s="7" t="s">
        <v>41</v>
      </c>
      <c r="C172" s="7" t="s">
        <v>52</v>
      </c>
      <c r="D172" s="7" t="s">
        <v>45</v>
      </c>
      <c r="E172" s="7" t="s">
        <v>59</v>
      </c>
      <c r="F172" s="7">
        <v>23.8</v>
      </c>
      <c r="G172" s="7">
        <v>8.1</v>
      </c>
      <c r="H172" s="7">
        <v>2.5</v>
      </c>
      <c r="I172" s="7">
        <v>0.7262782474699359</v>
      </c>
      <c r="J172" s="7">
        <v>0.0031070183426763856</v>
      </c>
      <c r="K172" s="7">
        <v>0.8325550612003598</v>
      </c>
      <c r="L172" s="7">
        <v>0.0055706259144916075</v>
      </c>
      <c r="M172" s="7">
        <v>0.12806654172222798</v>
      </c>
      <c r="N172" s="7">
        <v>0.019864401286534782</v>
      </c>
      <c r="O172" s="7">
        <v>1.0390804242531924</v>
      </c>
      <c r="P172" s="15">
        <v>6.7255</v>
      </c>
      <c r="Q172" s="7">
        <v>1.0842602224533888</v>
      </c>
      <c r="R172" s="15">
        <v>0.06775</v>
      </c>
      <c r="S172" s="7">
        <v>1.2278765813759425</v>
      </c>
      <c r="T172" s="15">
        <v>0.87182</v>
      </c>
      <c r="U172" s="15">
        <v>221.11</v>
      </c>
      <c r="V172" s="15">
        <v>21.9179</v>
      </c>
      <c r="W172" s="15">
        <v>21.9368</v>
      </c>
      <c r="X172" s="15">
        <v>-0.018900000000002137</v>
      </c>
      <c r="Y172" s="15">
        <v>400.19</v>
      </c>
      <c r="Z172" s="15">
        <v>47.113</v>
      </c>
      <c r="AA172" s="15">
        <v>0.5675</v>
      </c>
      <c r="AB172" s="22">
        <v>1.0643285821455364</v>
      </c>
    </row>
    <row r="173" ht="14.25" customHeight="1">
      <c r="A173" s="7" t="s">
        <v>56</v>
      </c>
      <c r="B173" s="7" t="s">
        <v>41</v>
      </c>
      <c r="C173" s="7" t="s">
        <v>52</v>
      </c>
      <c r="D173" s="7" t="s">
        <v>45</v>
      </c>
      <c r="E173" s="7" t="s">
        <v>59</v>
      </c>
      <c r="F173" s="7">
        <v>16.6</v>
      </c>
      <c r="G173" s="7">
        <v>7.7</v>
      </c>
      <c r="H173" s="7">
        <v>2.2</v>
      </c>
      <c r="I173" s="7">
        <v>1.3797980840913338</v>
      </c>
      <c r="J173" s="7">
        <v>0.005902776203742725</v>
      </c>
      <c r="K173" s="7">
        <v>1.1867093716740524</v>
      </c>
      <c r="L173" s="7">
        <v>0.007940272405871085</v>
      </c>
      <c r="M173" s="7">
        <v>0.09364340975103713</v>
      </c>
      <c r="N173" s="7">
        <v>0.014525029286483368</v>
      </c>
      <c r="O173" s="7">
        <v>1.2172173254745038</v>
      </c>
      <c r="P173" s="15">
        <v>7.8785</v>
      </c>
      <c r="Q173" s="7">
        <v>1.2558213971353125</v>
      </c>
      <c r="R173" s="15">
        <v>0.07847</v>
      </c>
      <c r="S173" s="7">
        <v>1.377421138062526</v>
      </c>
      <c r="T173" s="15">
        <v>0.978</v>
      </c>
      <c r="U173" s="15">
        <v>217.44</v>
      </c>
      <c r="V173" s="15">
        <v>21.7185</v>
      </c>
      <c r="W173" s="15">
        <v>21.4538</v>
      </c>
      <c r="X173" s="15">
        <v>0.2646999999999977</v>
      </c>
      <c r="Y173" s="15">
        <v>400.42</v>
      </c>
      <c r="Z173" s="15">
        <v>48.0526</v>
      </c>
      <c r="AA173" s="15">
        <v>0.5603</v>
      </c>
      <c r="AB173" s="22">
        <v>1.0508252063015755</v>
      </c>
    </row>
    <row r="174" ht="14.25" customHeight="1">
      <c r="A174" s="7">
        <v>1.0</v>
      </c>
      <c r="B174" s="7" t="s">
        <v>41</v>
      </c>
      <c r="C174" s="7" t="s">
        <v>42</v>
      </c>
      <c r="D174" s="7" t="s">
        <v>43</v>
      </c>
      <c r="E174" s="7" t="s">
        <v>60</v>
      </c>
      <c r="F174" s="7">
        <v>36.6</v>
      </c>
      <c r="G174" s="7">
        <v>11.2</v>
      </c>
      <c r="H174" s="7">
        <v>2.9</v>
      </c>
      <c r="I174" s="7">
        <v>0.07266517477593783</v>
      </c>
      <c r="J174" s="7">
        <v>1.485276172420169E-4</v>
      </c>
      <c r="K174" s="7">
        <v>5.227062730478068</v>
      </c>
      <c r="L174" s="7">
        <v>0.006152252833772687</v>
      </c>
      <c r="M174" s="7">
        <v>0.3997196514679124</v>
      </c>
      <c r="N174" s="7">
        <v>0.00387927921749609</v>
      </c>
      <c r="O174" s="7">
        <v>1.3197828024961504</v>
      </c>
      <c r="P174" s="15">
        <v>8.1424</v>
      </c>
      <c r="Q174" s="7">
        <v>1.091937765205092</v>
      </c>
      <c r="R174" s="15">
        <v>0.03281</v>
      </c>
      <c r="S174" s="7">
        <v>1.1627439435932045</v>
      </c>
      <c r="T174" s="15">
        <v>0.40485</v>
      </c>
      <c r="U174" s="15">
        <v>570.82</v>
      </c>
      <c r="V174" s="15">
        <v>22.1851</v>
      </c>
      <c r="W174" s="15">
        <v>22.2737</v>
      </c>
      <c r="X174" s="15">
        <v>-0.08860000000000312</v>
      </c>
      <c r="Y174" s="15">
        <v>1000.12</v>
      </c>
      <c r="Z174" s="15">
        <v>51.6245</v>
      </c>
      <c r="AA174" s="15">
        <v>0.5781</v>
      </c>
      <c r="AB174" s="22">
        <v>0.9697223853057116</v>
      </c>
    </row>
    <row r="175" ht="14.25" customHeight="1">
      <c r="A175" s="7">
        <v>3.0</v>
      </c>
      <c r="B175" s="7" t="s">
        <v>41</v>
      </c>
      <c r="C175" s="7" t="s">
        <v>42</v>
      </c>
      <c r="D175" s="7" t="s">
        <v>43</v>
      </c>
      <c r="E175" s="7" t="s">
        <v>60</v>
      </c>
      <c r="F175" s="7">
        <v>32.1</v>
      </c>
      <c r="G175" s="7">
        <v>9.0</v>
      </c>
      <c r="H175" s="7">
        <v>2.9</v>
      </c>
      <c r="I175" s="7">
        <v>-0.16496391427535748</v>
      </c>
      <c r="J175" s="7">
        <v>-3.3718624077883064E-4</v>
      </c>
      <c r="K175" s="7">
        <v>2.096862595131393</v>
      </c>
      <c r="L175" s="7">
        <v>0.0024680072744696496</v>
      </c>
      <c r="M175" s="7">
        <v>0.0</v>
      </c>
      <c r="N175" s="7">
        <v>0.0</v>
      </c>
      <c r="O175" s="7">
        <v>1.2161763514061106</v>
      </c>
      <c r="P175" s="15">
        <v>7.5032</v>
      </c>
      <c r="Q175" s="7">
        <v>0.900241284632665</v>
      </c>
      <c r="R175" s="15">
        <v>0.02705</v>
      </c>
      <c r="S175" s="7">
        <v>0.971121673822824</v>
      </c>
      <c r="T175" s="15">
        <v>0.33813</v>
      </c>
      <c r="U175" s="15">
        <v>525.7</v>
      </c>
      <c r="V175" s="15">
        <v>22.1739</v>
      </c>
      <c r="W175" s="15">
        <v>22.3091</v>
      </c>
      <c r="X175" s="15">
        <v>-0.1352000000000011</v>
      </c>
      <c r="Y175" s="15">
        <v>1000.18</v>
      </c>
      <c r="Z175" s="15">
        <v>51.3019</v>
      </c>
      <c r="AA175" s="15">
        <v>0.5318</v>
      </c>
      <c r="AB175" s="22">
        <v>0.8920573681120525</v>
      </c>
    </row>
    <row r="176" ht="14.25" customHeight="1">
      <c r="A176" s="7">
        <v>4.0</v>
      </c>
      <c r="B176" s="7" t="s">
        <v>41</v>
      </c>
      <c r="C176" s="7" t="s">
        <v>42</v>
      </c>
      <c r="D176" s="7" t="s">
        <v>43</v>
      </c>
      <c r="E176" s="7" t="s">
        <v>60</v>
      </c>
      <c r="F176" s="7">
        <v>15.6</v>
      </c>
      <c r="G176" s="7">
        <v>5.0</v>
      </c>
      <c r="H176" s="15">
        <v>2.3</v>
      </c>
      <c r="I176" s="7">
        <v>4.842297336571972</v>
      </c>
      <c r="J176" s="7">
        <v>0.009897655755953111</v>
      </c>
      <c r="K176" s="7">
        <v>0.0</v>
      </c>
      <c r="L176" s="7">
        <v>0.0</v>
      </c>
      <c r="M176" s="7">
        <v>0.0</v>
      </c>
      <c r="N176" s="7">
        <v>0.0</v>
      </c>
      <c r="O176" s="7">
        <v>0.6656941405300267</v>
      </c>
      <c r="P176" s="15">
        <v>4.107</v>
      </c>
      <c r="Q176" s="7">
        <v>0.6243447874199184</v>
      </c>
      <c r="R176" s="15">
        <v>0.01876</v>
      </c>
      <c r="S176" s="7">
        <v>0.6836021080747303</v>
      </c>
      <c r="T176" s="15">
        <v>0.23802</v>
      </c>
      <c r="U176" s="15">
        <v>624.71</v>
      </c>
      <c r="V176" s="15">
        <v>22.079</v>
      </c>
      <c r="W176" s="15">
        <v>22.0662</v>
      </c>
      <c r="X176" s="15">
        <v>0.012800000000002143</v>
      </c>
      <c r="Y176" s="15">
        <v>1000.05</v>
      </c>
      <c r="Z176" s="15">
        <v>51.4653</v>
      </c>
      <c r="AA176" s="15">
        <v>0.6288</v>
      </c>
      <c r="AB176" s="22">
        <v>1.0547680952780343</v>
      </c>
    </row>
    <row r="177" ht="14.25" customHeight="1">
      <c r="A177" s="7">
        <v>5.0</v>
      </c>
      <c r="B177" s="7" t="s">
        <v>41</v>
      </c>
      <c r="C177" s="7" t="s">
        <v>42</v>
      </c>
      <c r="D177" s="7" t="s">
        <v>43</v>
      </c>
      <c r="E177" s="7" t="s">
        <v>60</v>
      </c>
      <c r="F177" s="7">
        <v>32.8</v>
      </c>
      <c r="G177" s="7">
        <v>11.6</v>
      </c>
      <c r="H177" s="7">
        <v>4.3</v>
      </c>
      <c r="I177" s="7">
        <v>0.08109656625445257</v>
      </c>
      <c r="J177" s="7">
        <v>1.6576138142410102E-4</v>
      </c>
      <c r="K177" s="7">
        <v>-0.7884471197118859</v>
      </c>
      <c r="L177" s="7">
        <v>-9.280022599008897E-4</v>
      </c>
      <c r="M177" s="7">
        <v>0.13162242634835247</v>
      </c>
      <c r="N177" s="7">
        <v>0.0012773956477107606</v>
      </c>
      <c r="O177" s="7">
        <v>1.1179025852986464</v>
      </c>
      <c r="P177" s="15">
        <v>6.8969</v>
      </c>
      <c r="Q177" s="7">
        <v>2.043764040269573</v>
      </c>
      <c r="R177" s="15">
        <v>0.06141</v>
      </c>
      <c r="S177" s="7">
        <v>2.054367649381794</v>
      </c>
      <c r="T177" s="15">
        <v>0.7153</v>
      </c>
      <c r="U177" s="15">
        <v>788.73</v>
      </c>
      <c r="V177" s="15">
        <v>21.9339</v>
      </c>
      <c r="W177" s="15">
        <v>22.0221</v>
      </c>
      <c r="X177" s="15">
        <v>-0.08819999999999695</v>
      </c>
      <c r="Y177" s="15">
        <v>999.99</v>
      </c>
      <c r="Z177" s="15">
        <v>51.3086</v>
      </c>
      <c r="AA177" s="15">
        <v>0.7978</v>
      </c>
      <c r="AB177" s="22">
        <v>1.3382537951857754</v>
      </c>
    </row>
    <row r="178" ht="14.25" customHeight="1">
      <c r="A178" s="7">
        <v>8.0</v>
      </c>
      <c r="B178" s="7" t="s">
        <v>41</v>
      </c>
      <c r="C178" s="7" t="s">
        <v>42</v>
      </c>
      <c r="D178" s="7" t="s">
        <v>43</v>
      </c>
      <c r="E178" s="7" t="s">
        <v>60</v>
      </c>
      <c r="F178" s="7">
        <v>29.7</v>
      </c>
      <c r="G178" s="7">
        <v>11.2</v>
      </c>
      <c r="H178" s="7">
        <v>4.5</v>
      </c>
      <c r="I178" s="7">
        <v>0.450929419569111</v>
      </c>
      <c r="J178" s="7">
        <v>9.216997335992627E-4</v>
      </c>
      <c r="K178" s="7">
        <v>1.6773860644893634</v>
      </c>
      <c r="L178" s="7">
        <v>0.001974283397903981</v>
      </c>
      <c r="M178" s="7">
        <v>0.8004624774451895</v>
      </c>
      <c r="N178" s="7">
        <v>0.007768488343605565</v>
      </c>
      <c r="O178" s="7">
        <v>1.1914741875354566</v>
      </c>
      <c r="P178" s="15">
        <v>7.3508</v>
      </c>
      <c r="Q178" s="7">
        <v>2.039437557201098</v>
      </c>
      <c r="R178" s="15">
        <v>0.06128</v>
      </c>
      <c r="S178" s="7">
        <v>2.08205408044574</v>
      </c>
      <c r="T178" s="15">
        <v>0.72494</v>
      </c>
      <c r="U178" s="15">
        <v>775.54</v>
      </c>
      <c r="V178" s="15">
        <v>21.9919</v>
      </c>
      <c r="W178" s="15">
        <v>22.0766</v>
      </c>
      <c r="X178" s="15">
        <v>-0.084699999999998</v>
      </c>
      <c r="Y178" s="15">
        <v>1000.08</v>
      </c>
      <c r="Z178" s="15">
        <v>50.7508</v>
      </c>
      <c r="AA178" s="15">
        <v>0.7849</v>
      </c>
      <c r="AB178" s="22">
        <v>1.3166149459028769</v>
      </c>
    </row>
    <row r="179" ht="14.25" customHeight="1">
      <c r="A179" s="7">
        <v>11.0</v>
      </c>
      <c r="B179" s="7" t="s">
        <v>41</v>
      </c>
      <c r="C179" s="7" t="s">
        <v>42</v>
      </c>
      <c r="D179" s="7" t="s">
        <v>43</v>
      </c>
      <c r="E179" s="7" t="s">
        <v>60</v>
      </c>
      <c r="F179" s="7">
        <v>25.7</v>
      </c>
      <c r="G179" s="7">
        <v>10.3</v>
      </c>
      <c r="H179" s="7">
        <v>3.2</v>
      </c>
      <c r="I179" s="7">
        <v>-0.41018737811805595</v>
      </c>
      <c r="J179" s="7">
        <v>-8.384230008733062E-4</v>
      </c>
      <c r="K179" s="7">
        <v>0.44998438224880155</v>
      </c>
      <c r="L179" s="7">
        <v>5.296316179068394E-4</v>
      </c>
      <c r="M179" s="7">
        <v>0.550643745761849</v>
      </c>
      <c r="N179" s="7">
        <v>0.0053439975526187455</v>
      </c>
      <c r="O179" s="7">
        <v>0.6888888888888888</v>
      </c>
      <c r="P179" s="15">
        <v>4.2501</v>
      </c>
      <c r="Q179" s="7">
        <v>0.6186870787919128</v>
      </c>
      <c r="R179" s="15">
        <v>0.01859</v>
      </c>
      <c r="S179" s="7">
        <v>0.68434883754326</v>
      </c>
      <c r="T179" s="15">
        <v>0.23828</v>
      </c>
      <c r="U179" s="15">
        <v>609.14</v>
      </c>
      <c r="V179" s="15">
        <v>22.0276</v>
      </c>
      <c r="W179" s="15">
        <v>22.0791</v>
      </c>
      <c r="X179" s="15">
        <v>-0.05150000000000077</v>
      </c>
      <c r="Y179" s="15">
        <v>1000.23</v>
      </c>
      <c r="Z179" s="15">
        <v>50.6355</v>
      </c>
      <c r="AA179" s="15">
        <v>0.6131</v>
      </c>
      <c r="AB179" s="22">
        <v>1.0284324414996227</v>
      </c>
    </row>
    <row r="180" ht="14.25" customHeight="1">
      <c r="A180" s="7">
        <v>14.0</v>
      </c>
      <c r="B180" s="7" t="s">
        <v>41</v>
      </c>
      <c r="C180" s="7" t="s">
        <v>42</v>
      </c>
      <c r="D180" s="7" t="s">
        <v>43</v>
      </c>
      <c r="E180" s="7" t="s">
        <v>60</v>
      </c>
      <c r="F180" s="7">
        <v>18.6</v>
      </c>
      <c r="G180" s="7">
        <v>7.3</v>
      </c>
      <c r="H180" s="7">
        <v>2.4</v>
      </c>
      <c r="I180" s="7">
        <v>0.0</v>
      </c>
      <c r="J180" s="7">
        <v>0.0</v>
      </c>
      <c r="K180" s="7">
        <v>0.6361898565407149</v>
      </c>
      <c r="L180" s="7">
        <v>7.487954611484215E-4</v>
      </c>
      <c r="M180" s="7">
        <v>0.0</v>
      </c>
      <c r="N180" s="7">
        <v>0.0</v>
      </c>
      <c r="O180" s="7">
        <v>0.8728097900964422</v>
      </c>
      <c r="P180" s="15">
        <v>5.3848</v>
      </c>
      <c r="Q180" s="7">
        <v>0.6313337216074548</v>
      </c>
      <c r="R180" s="15">
        <v>0.01897</v>
      </c>
      <c r="S180" s="7">
        <v>0.7094504358315262</v>
      </c>
      <c r="T180" s="15">
        <v>0.24702</v>
      </c>
      <c r="U180" s="15">
        <v>518.86</v>
      </c>
      <c r="V180" s="15">
        <v>22.1455</v>
      </c>
      <c r="W180" s="15">
        <v>22.0669</v>
      </c>
      <c r="X180" s="15">
        <v>0.078599999999998</v>
      </c>
      <c r="Y180" s="15">
        <v>999.96</v>
      </c>
      <c r="Z180" s="15">
        <v>50.5804</v>
      </c>
      <c r="AA180" s="15">
        <v>0.5233</v>
      </c>
      <c r="AB180" s="22">
        <v>0.8777992116078168</v>
      </c>
    </row>
    <row r="181" ht="14.25" customHeight="1">
      <c r="A181" s="7">
        <v>17.0</v>
      </c>
      <c r="B181" s="7" t="s">
        <v>41</v>
      </c>
      <c r="C181" s="7" t="s">
        <v>42</v>
      </c>
      <c r="D181" s="7" t="s">
        <v>43</v>
      </c>
      <c r="E181" s="7" t="s">
        <v>60</v>
      </c>
      <c r="F181" s="7">
        <v>19.9</v>
      </c>
      <c r="G181" s="7">
        <v>8.6</v>
      </c>
      <c r="H181" s="7">
        <v>2.7</v>
      </c>
      <c r="I181" s="7">
        <v>0.5392896922204335</v>
      </c>
      <c r="J181" s="7">
        <v>0.001102308130898566</v>
      </c>
      <c r="K181" s="7">
        <v>10.158173375776586</v>
      </c>
      <c r="L181" s="7">
        <v>0.011956170063289043</v>
      </c>
      <c r="M181" s="7">
        <v>0.0</v>
      </c>
      <c r="N181" s="7">
        <v>0.0</v>
      </c>
      <c r="O181" s="7">
        <v>0.4637328794878029</v>
      </c>
      <c r="P181" s="15">
        <v>2.861</v>
      </c>
      <c r="Q181" s="7">
        <v>0.3381312921208087</v>
      </c>
      <c r="R181" s="15">
        <v>0.01016</v>
      </c>
      <c r="S181" s="7">
        <v>0.38180852133205045</v>
      </c>
      <c r="T181" s="15">
        <v>0.13294</v>
      </c>
      <c r="U181" s="15">
        <v>527.43</v>
      </c>
      <c r="V181" s="15">
        <v>22.0443</v>
      </c>
      <c r="W181" s="15">
        <v>22.0302</v>
      </c>
      <c r="X181" s="15">
        <v>0.014099999999999113</v>
      </c>
      <c r="Y181" s="15">
        <v>999.63</v>
      </c>
      <c r="Z181" s="15">
        <v>50.645</v>
      </c>
      <c r="AA181" s="15">
        <v>0.53</v>
      </c>
      <c r="AB181" s="22">
        <v>0.8890379937935085</v>
      </c>
    </row>
    <row r="182" ht="14.25" customHeight="1">
      <c r="A182" s="7">
        <v>18.0</v>
      </c>
      <c r="B182" s="7" t="s">
        <v>41</v>
      </c>
      <c r="C182" s="7" t="s">
        <v>42</v>
      </c>
      <c r="D182" s="7" t="s">
        <v>43</v>
      </c>
      <c r="E182" s="7" t="s">
        <v>60</v>
      </c>
      <c r="F182" s="7">
        <v>19.4</v>
      </c>
      <c r="G182" s="7">
        <v>8.9</v>
      </c>
      <c r="H182" s="7">
        <v>2.3</v>
      </c>
      <c r="I182" s="7">
        <v>2.737504968440044</v>
      </c>
      <c r="J182" s="7">
        <v>0.00559546015549145</v>
      </c>
      <c r="K182" s="7">
        <v>-0.5153465159740943</v>
      </c>
      <c r="L182" s="7">
        <v>-6.065628493015091E-4</v>
      </c>
      <c r="M182" s="7">
        <v>0.0</v>
      </c>
      <c r="N182" s="7">
        <v>0.0</v>
      </c>
      <c r="O182" s="7">
        <v>1.1811329929491854</v>
      </c>
      <c r="P182" s="15">
        <v>7.287</v>
      </c>
      <c r="Q182" s="7">
        <v>1.6247607954072718</v>
      </c>
      <c r="R182" s="15">
        <v>0.04882</v>
      </c>
      <c r="S182" s="7">
        <v>1.8134325143242815</v>
      </c>
      <c r="T182" s="15">
        <v>0.63141</v>
      </c>
      <c r="U182" s="15">
        <v>727.84</v>
      </c>
      <c r="V182" s="15">
        <v>22.5407</v>
      </c>
      <c r="W182" s="15">
        <v>22.3963</v>
      </c>
      <c r="X182" s="15">
        <v>0.14440000000000097</v>
      </c>
      <c r="Y182" s="15">
        <v>1000.05</v>
      </c>
      <c r="Z182" s="15">
        <v>49.7441</v>
      </c>
      <c r="AA182" s="15">
        <v>0.7365</v>
      </c>
      <c r="AB182" s="22">
        <v>1.235427325337583</v>
      </c>
    </row>
    <row r="183" ht="14.25" customHeight="1">
      <c r="A183" s="7">
        <v>21.0</v>
      </c>
      <c r="B183" s="7" t="s">
        <v>41</v>
      </c>
      <c r="C183" s="7" t="s">
        <v>42</v>
      </c>
      <c r="D183" s="7" t="s">
        <v>45</v>
      </c>
      <c r="E183" s="7" t="s">
        <v>60</v>
      </c>
      <c r="F183" s="7">
        <v>22.5</v>
      </c>
      <c r="G183" s="7">
        <v>7.5</v>
      </c>
      <c r="H183" s="7">
        <v>2.2</v>
      </c>
      <c r="I183" s="7">
        <v>0.839409522184298</v>
      </c>
      <c r="J183" s="7">
        <v>0.001715753063344705</v>
      </c>
      <c r="K183" s="7">
        <v>0.0</v>
      </c>
      <c r="L183" s="7">
        <v>0.0</v>
      </c>
      <c r="M183" s="7">
        <v>0.0</v>
      </c>
      <c r="N183" s="7">
        <v>0.0</v>
      </c>
      <c r="O183" s="7">
        <v>1.2286246859551018</v>
      </c>
      <c r="P183" s="15">
        <v>7.58</v>
      </c>
      <c r="Q183" s="7">
        <v>1.069639737082952</v>
      </c>
      <c r="R183" s="15">
        <v>0.03214</v>
      </c>
      <c r="S183" s="7">
        <v>1.0989847351264412</v>
      </c>
      <c r="T183" s="15">
        <v>0.38265</v>
      </c>
      <c r="U183" s="15">
        <v>591.71</v>
      </c>
      <c r="V183" s="15">
        <v>22.1183</v>
      </c>
      <c r="W183" s="15">
        <v>22.0393</v>
      </c>
      <c r="X183" s="15">
        <v>0.07900000000000063</v>
      </c>
      <c r="Y183" s="15">
        <v>999.87</v>
      </c>
      <c r="Z183" s="15">
        <v>53.7111</v>
      </c>
      <c r="AA183" s="15">
        <v>0.5989</v>
      </c>
      <c r="AB183" s="22">
        <v>1.0046129329866644</v>
      </c>
    </row>
    <row r="184" ht="14.25" customHeight="1">
      <c r="A184" s="7">
        <v>23.0</v>
      </c>
      <c r="B184" s="7" t="s">
        <v>41</v>
      </c>
      <c r="C184" s="7" t="s">
        <v>42</v>
      </c>
      <c r="D184" s="7" t="s">
        <v>45</v>
      </c>
      <c r="E184" s="7" t="s">
        <v>60</v>
      </c>
      <c r="F184" s="7">
        <v>23.4</v>
      </c>
      <c r="G184" s="7">
        <v>8.3</v>
      </c>
      <c r="H184" s="7">
        <v>2.4</v>
      </c>
      <c r="I184" s="7">
        <v>0.4579269442606344</v>
      </c>
      <c r="J184" s="7">
        <v>9.360026740687366E-4</v>
      </c>
      <c r="K184" s="7">
        <v>1.6979721096145308</v>
      </c>
      <c r="L184" s="7">
        <v>0.001998513173016303</v>
      </c>
      <c r="M184" s="7">
        <v>0.4867151067671271</v>
      </c>
      <c r="N184" s="7">
        <v>0.004723570111174968</v>
      </c>
      <c r="O184" s="7">
        <v>1.0078450441688953</v>
      </c>
      <c r="P184" s="15">
        <v>6.2179</v>
      </c>
      <c r="Q184" s="7">
        <v>1.0253764872285547</v>
      </c>
      <c r="R184" s="15">
        <v>0.03081</v>
      </c>
      <c r="S184" s="7">
        <v>1.0688857934718612</v>
      </c>
      <c r="T184" s="15">
        <v>0.37217</v>
      </c>
      <c r="U184" s="15">
        <v>648.3</v>
      </c>
      <c r="V184" s="15">
        <v>22.055</v>
      </c>
      <c r="W184" s="15">
        <v>22.0317</v>
      </c>
      <c r="X184" s="15">
        <v>0.023299999999998988</v>
      </c>
      <c r="Y184" s="15">
        <v>1000.02</v>
      </c>
      <c r="Z184" s="15">
        <v>52.774</v>
      </c>
      <c r="AA184" s="15">
        <v>0.6547</v>
      </c>
      <c r="AB184" s="22">
        <v>1.0982135368615282</v>
      </c>
    </row>
    <row r="185" ht="14.25" customHeight="1">
      <c r="A185" s="7">
        <v>26.0</v>
      </c>
      <c r="B185" s="7" t="s">
        <v>41</v>
      </c>
      <c r="C185" s="7" t="s">
        <v>42</v>
      </c>
      <c r="D185" s="7" t="s">
        <v>45</v>
      </c>
      <c r="E185" s="7" t="s">
        <v>60</v>
      </c>
      <c r="F185" s="7">
        <v>28.9</v>
      </c>
      <c r="G185" s="7">
        <v>6.5</v>
      </c>
      <c r="H185" s="7">
        <v>2.6</v>
      </c>
      <c r="I185" s="7">
        <v>-0.09174138591048865</v>
      </c>
      <c r="J185" s="7">
        <v>-1.875193928010388E-4</v>
      </c>
      <c r="K185" s="7">
        <v>1.4414621059126904</v>
      </c>
      <c r="L185" s="7">
        <v>0.0016966008986592368</v>
      </c>
      <c r="M185" s="7">
        <v>0.0</v>
      </c>
      <c r="N185" s="7">
        <v>0.0</v>
      </c>
      <c r="O185" s="7">
        <v>1.0644298565523949</v>
      </c>
      <c r="P185" s="15">
        <v>6.567</v>
      </c>
      <c r="Q185" s="7">
        <v>1.0054081038355935</v>
      </c>
      <c r="R185" s="15">
        <v>0.03021</v>
      </c>
      <c r="S185" s="7">
        <v>1.1102718382469088</v>
      </c>
      <c r="T185" s="15">
        <v>0.38658</v>
      </c>
      <c r="U185" s="15">
        <v>621.89</v>
      </c>
      <c r="V185" s="15">
        <v>22.5223</v>
      </c>
      <c r="W185" s="15">
        <v>22.2361</v>
      </c>
      <c r="X185" s="15">
        <v>0.2862000000000009</v>
      </c>
      <c r="Y185" s="15">
        <v>999.95</v>
      </c>
      <c r="Z185" s="15">
        <v>52.2672</v>
      </c>
      <c r="AA185" s="15">
        <v>0.6285</v>
      </c>
      <c r="AB185" s="22">
        <v>1.0542648662249434</v>
      </c>
    </row>
    <row r="186" ht="14.25" customHeight="1">
      <c r="A186" s="7">
        <v>28.0</v>
      </c>
      <c r="B186" s="7" t="s">
        <v>41</v>
      </c>
      <c r="C186" s="7" t="s">
        <v>42</v>
      </c>
      <c r="D186" s="7" t="s">
        <v>45</v>
      </c>
      <c r="E186" s="7" t="s">
        <v>60</v>
      </c>
      <c r="F186" s="7">
        <v>26.1</v>
      </c>
      <c r="G186" s="7">
        <v>8.2</v>
      </c>
      <c r="H186" s="7">
        <v>3.1</v>
      </c>
      <c r="I186" s="7">
        <v>0.3070450938754151</v>
      </c>
      <c r="J186" s="7">
        <v>6.276001718813484E-4</v>
      </c>
      <c r="K186" s="7">
        <v>1.1388981936887392</v>
      </c>
      <c r="L186" s="7">
        <v>0.001340483173971646</v>
      </c>
      <c r="M186" s="7">
        <v>0.37305120988300633</v>
      </c>
      <c r="N186" s="7">
        <v>0.0036204619919145767</v>
      </c>
      <c r="O186" s="7">
        <v>0.6030634573304158</v>
      </c>
      <c r="P186" s="15">
        <v>3.7206</v>
      </c>
      <c r="Q186" s="7">
        <v>0.5894001164822364</v>
      </c>
      <c r="R186" s="15">
        <v>0.01771</v>
      </c>
      <c r="S186" s="7">
        <v>0.6942573631833652</v>
      </c>
      <c r="T186" s="15">
        <v>0.24173</v>
      </c>
      <c r="U186" s="15">
        <v>638.31</v>
      </c>
      <c r="V186" s="15">
        <v>23.0003</v>
      </c>
      <c r="W186" s="15">
        <v>22.8237</v>
      </c>
      <c r="X186" s="15">
        <v>0.17660000000000053</v>
      </c>
      <c r="Y186" s="15">
        <v>1000.02</v>
      </c>
      <c r="Z186" s="15">
        <v>51.2947</v>
      </c>
      <c r="AA186" s="15">
        <v>0.6421</v>
      </c>
      <c r="AB186" s="22">
        <v>1.0770779166317204</v>
      </c>
    </row>
    <row r="187" ht="14.25" customHeight="1">
      <c r="A187" s="7">
        <v>30.0</v>
      </c>
      <c r="B187" s="7" t="s">
        <v>41</v>
      </c>
      <c r="C187" s="7" t="s">
        <v>42</v>
      </c>
      <c r="D187" s="7" t="s">
        <v>45</v>
      </c>
      <c r="E187" s="7" t="s">
        <v>60</v>
      </c>
      <c r="F187" s="7">
        <v>11.4</v>
      </c>
      <c r="G187" s="7">
        <v>7.6</v>
      </c>
      <c r="H187" s="7">
        <v>1.9</v>
      </c>
      <c r="I187" s="7">
        <v>-1.3623039818463902</v>
      </c>
      <c r="J187" s="7">
        <v>-0.0027845493388940212</v>
      </c>
      <c r="K187" s="7">
        <v>1.2300204492157105</v>
      </c>
      <c r="L187" s="7">
        <v>0.0014477340687268914</v>
      </c>
      <c r="M187" s="7">
        <v>0.0</v>
      </c>
      <c r="N187" s="7">
        <v>0.0</v>
      </c>
      <c r="O187" s="7">
        <v>0.92561795931599</v>
      </c>
      <c r="P187" s="15">
        <v>5.7106</v>
      </c>
      <c r="Q187" s="7">
        <v>0.569764539479158</v>
      </c>
      <c r="R187" s="15">
        <v>0.01712</v>
      </c>
      <c r="S187" s="7">
        <v>0.6447434553470137</v>
      </c>
      <c r="T187" s="15">
        <v>0.22449</v>
      </c>
      <c r="U187" s="15">
        <v>439.71</v>
      </c>
      <c r="V187" s="15">
        <v>22.7482</v>
      </c>
      <c r="W187" s="15">
        <v>22.7226</v>
      </c>
      <c r="X187" s="15">
        <v>0.025600000000000733</v>
      </c>
      <c r="Y187" s="15">
        <v>1000.23</v>
      </c>
      <c r="Z187" s="15">
        <v>52.0634</v>
      </c>
      <c r="AA187" s="15">
        <v>0.4435</v>
      </c>
      <c r="AB187" s="22">
        <v>0.7439402834857</v>
      </c>
    </row>
    <row r="188" ht="14.25" customHeight="1">
      <c r="A188" s="7">
        <v>31.0</v>
      </c>
      <c r="B188" s="7" t="s">
        <v>41</v>
      </c>
      <c r="C188" s="7" t="s">
        <v>42</v>
      </c>
      <c r="D188" s="7" t="s">
        <v>45</v>
      </c>
      <c r="E188" s="7" t="s">
        <v>60</v>
      </c>
      <c r="F188" s="7">
        <v>28.6</v>
      </c>
      <c r="G188" s="7">
        <v>7.9</v>
      </c>
      <c r="H188" s="7">
        <v>2.7</v>
      </c>
      <c r="I188" s="7">
        <v>0.7535003186745901</v>
      </c>
      <c r="J188" s="7">
        <v>0.001540154651370862</v>
      </c>
      <c r="K188" s="7">
        <v>-0.5801715910686115</v>
      </c>
      <c r="L188" s="7">
        <v>-6.828619626877558E-4</v>
      </c>
      <c r="M188" s="7">
        <v>0.0</v>
      </c>
      <c r="N188" s="7">
        <v>0.0</v>
      </c>
      <c r="O188" s="7">
        <v>0.4327255044979334</v>
      </c>
      <c r="P188" s="15">
        <v>2.6697</v>
      </c>
      <c r="Q188" s="7">
        <v>0.2669107246859139</v>
      </c>
      <c r="R188" s="15">
        <v>0.00802</v>
      </c>
      <c r="S188" s="7">
        <v>0.3032870456797392</v>
      </c>
      <c r="T188" s="15">
        <v>0.1056</v>
      </c>
      <c r="U188" s="15">
        <v>446.99</v>
      </c>
      <c r="V188" s="15">
        <v>22.6023</v>
      </c>
      <c r="W188" s="15">
        <v>22.547</v>
      </c>
      <c r="X188" s="15">
        <v>0.05529999999999902</v>
      </c>
      <c r="Y188" s="15">
        <v>1000.03</v>
      </c>
      <c r="Z188" s="15">
        <v>52.3446</v>
      </c>
      <c r="AA188" s="15">
        <v>0.4488</v>
      </c>
      <c r="AB188" s="22">
        <v>0.752830663423635</v>
      </c>
    </row>
    <row r="189" ht="14.25" customHeight="1">
      <c r="A189" s="7">
        <v>34.0</v>
      </c>
      <c r="B189" s="7" t="s">
        <v>41</v>
      </c>
      <c r="C189" s="7" t="s">
        <v>42</v>
      </c>
      <c r="D189" s="7" t="s">
        <v>45</v>
      </c>
      <c r="E189" s="7" t="s">
        <v>60</v>
      </c>
      <c r="F189" s="7">
        <v>28.3</v>
      </c>
      <c r="G189" s="7">
        <v>8.1</v>
      </c>
      <c r="H189" s="7">
        <v>2.6</v>
      </c>
      <c r="I189" s="7">
        <v>-0.18703672237157545</v>
      </c>
      <c r="J189" s="7">
        <v>-3.823030605275002E-4</v>
      </c>
      <c r="K189" s="7">
        <v>2.335842577120635</v>
      </c>
      <c r="L189" s="7">
        <v>0.0027492867132709875</v>
      </c>
      <c r="M189" s="7">
        <v>0.0</v>
      </c>
      <c r="N189" s="7">
        <v>0.0</v>
      </c>
      <c r="O189" s="7">
        <v>0.9445173839046924</v>
      </c>
      <c r="P189" s="15">
        <v>5.8272</v>
      </c>
      <c r="Q189" s="7">
        <v>0.8160412679923454</v>
      </c>
      <c r="R189" s="15">
        <v>0.02452</v>
      </c>
      <c r="S189" s="7">
        <v>0.9006131797751196</v>
      </c>
      <c r="T189" s="15">
        <v>0.31358</v>
      </c>
      <c r="U189" s="15">
        <v>591.25</v>
      </c>
      <c r="V189" s="15">
        <v>22.6069</v>
      </c>
      <c r="W189" s="15">
        <v>22.4899</v>
      </c>
      <c r="X189" s="15">
        <v>0.11700000000000088</v>
      </c>
      <c r="Y189" s="15">
        <v>999.74</v>
      </c>
      <c r="Z189" s="15">
        <v>52.5181</v>
      </c>
      <c r="AA189" s="15">
        <v>0.5969</v>
      </c>
      <c r="AB189" s="22">
        <v>1.0012580726327267</v>
      </c>
    </row>
    <row r="190" ht="14.25" customHeight="1">
      <c r="A190" s="7">
        <v>36.0</v>
      </c>
      <c r="B190" s="7" t="s">
        <v>41</v>
      </c>
      <c r="C190" s="7" t="s">
        <v>42</v>
      </c>
      <c r="D190" s="7" t="s">
        <v>45</v>
      </c>
      <c r="E190" s="7" t="s">
        <v>60</v>
      </c>
      <c r="F190" s="7">
        <v>24.6</v>
      </c>
      <c r="G190" s="7">
        <v>9.5</v>
      </c>
      <c r="H190" s="7">
        <v>2.7</v>
      </c>
      <c r="I190" s="7">
        <v>-0.9543219991790698</v>
      </c>
      <c r="J190" s="7">
        <v>-0.0019506341663220184</v>
      </c>
      <c r="K190" s="7">
        <v>0.0</v>
      </c>
      <c r="L190" s="7">
        <v>0.0</v>
      </c>
      <c r="M190" s="7">
        <v>0.0</v>
      </c>
      <c r="N190" s="7">
        <v>0.0</v>
      </c>
      <c r="O190" s="7">
        <v>0.6605235432368911</v>
      </c>
      <c r="P190" s="15">
        <v>4.0751</v>
      </c>
      <c r="Q190" s="7">
        <v>0.5314918046426491</v>
      </c>
      <c r="R190" s="15">
        <v>0.01597</v>
      </c>
      <c r="S190" s="7">
        <v>0.5866995993509198</v>
      </c>
      <c r="T190" s="15">
        <v>0.20428</v>
      </c>
      <c r="U190" s="15">
        <v>567.19</v>
      </c>
      <c r="V190" s="15">
        <v>22.4359</v>
      </c>
      <c r="W190" s="15">
        <v>22.3979</v>
      </c>
      <c r="X190" s="15">
        <v>0.038000000000000256</v>
      </c>
      <c r="Y190" s="15">
        <v>999.95</v>
      </c>
      <c r="Z190" s="15">
        <v>52.4662</v>
      </c>
      <c r="AA190" s="15">
        <v>0.5709</v>
      </c>
      <c r="AB190" s="22">
        <v>0.9576448880315357</v>
      </c>
    </row>
    <row r="191" ht="14.25" customHeight="1">
      <c r="A191" s="7">
        <v>37.0</v>
      </c>
      <c r="B191" s="7" t="s">
        <v>41</v>
      </c>
      <c r="C191" s="7" t="s">
        <v>42</v>
      </c>
      <c r="D191" s="7" t="s">
        <v>45</v>
      </c>
      <c r="E191" s="7" t="s">
        <v>60</v>
      </c>
      <c r="F191" s="7">
        <v>17.3</v>
      </c>
      <c r="G191" s="7">
        <v>7.4</v>
      </c>
      <c r="H191" s="7">
        <v>2.4</v>
      </c>
      <c r="I191" s="7">
        <v>7.589453939699045</v>
      </c>
      <c r="J191" s="7">
        <v>0.015512843852744845</v>
      </c>
      <c r="K191" s="7">
        <v>0.0</v>
      </c>
      <c r="L191" s="7">
        <v>0.0</v>
      </c>
      <c r="M191" s="7">
        <v>1.019851185569614</v>
      </c>
      <c r="N191" s="7">
        <v>0.009897655755953104</v>
      </c>
      <c r="O191" s="7">
        <v>0.4437960936866845</v>
      </c>
      <c r="P191" s="15">
        <v>2.738</v>
      </c>
      <c r="Q191" s="7">
        <v>0.31350361926948994</v>
      </c>
      <c r="R191" s="15">
        <v>0.00942</v>
      </c>
      <c r="S191" s="7">
        <v>0.3447018108189612</v>
      </c>
      <c r="T191" s="15">
        <v>0.12002</v>
      </c>
      <c r="U191" s="15">
        <v>513.74</v>
      </c>
      <c r="V191" s="15">
        <v>22.2205</v>
      </c>
      <c r="W191" s="15">
        <v>22.2436</v>
      </c>
      <c r="X191" s="15">
        <v>-0.023099999999999454</v>
      </c>
      <c r="Y191" s="15">
        <v>999.93</v>
      </c>
      <c r="Z191" s="15">
        <v>52.3779</v>
      </c>
      <c r="AA191" s="15">
        <v>0.516</v>
      </c>
      <c r="AB191" s="22">
        <v>0.865553971315944</v>
      </c>
    </row>
    <row r="192" ht="14.25" customHeight="1">
      <c r="A192" s="7">
        <v>39.0</v>
      </c>
      <c r="B192" s="7" t="s">
        <v>41</v>
      </c>
      <c r="C192" s="7" t="s">
        <v>42</v>
      </c>
      <c r="D192" s="7" t="s">
        <v>45</v>
      </c>
      <c r="E192" s="7" t="s">
        <v>60</v>
      </c>
      <c r="F192" s="7">
        <v>25.7</v>
      </c>
      <c r="G192" s="7">
        <v>8.5</v>
      </c>
      <c r="H192" s="7">
        <v>2.8</v>
      </c>
      <c r="I192" s="7">
        <v>-0.10314228424264081</v>
      </c>
      <c r="J192" s="7">
        <v>-2.108228289919578E-4</v>
      </c>
      <c r="K192" s="7">
        <v>1.0982193434811787</v>
      </c>
      <c r="L192" s="7">
        <v>0.0012926041672773475</v>
      </c>
      <c r="M192" s="7">
        <v>0.633926103428408</v>
      </c>
      <c r="N192" s="7">
        <v>0.006152252833772701</v>
      </c>
      <c r="O192" s="7">
        <v>1.1014668935894318</v>
      </c>
      <c r="P192" s="15">
        <v>6.7955</v>
      </c>
      <c r="Q192" s="7">
        <v>0.7521424411348697</v>
      </c>
      <c r="R192" s="15">
        <v>0.0226</v>
      </c>
      <c r="S192" s="7">
        <v>0.821660898660195</v>
      </c>
      <c r="T192" s="15">
        <v>0.28609</v>
      </c>
      <c r="U192" s="15">
        <v>490.23</v>
      </c>
      <c r="V192" s="15">
        <v>22.2848</v>
      </c>
      <c r="W192" s="15">
        <v>22.2599</v>
      </c>
      <c r="X192" s="15">
        <v>0.024900000000002365</v>
      </c>
      <c r="Y192" s="15">
        <v>1000.23</v>
      </c>
      <c r="Z192" s="15">
        <v>51.9146</v>
      </c>
      <c r="AA192" s="15">
        <v>0.4954</v>
      </c>
      <c r="AB192" s="22">
        <v>0.830998909670385</v>
      </c>
    </row>
    <row r="193" ht="14.25" customHeight="1">
      <c r="A193" s="7">
        <v>2.0</v>
      </c>
      <c r="B193" s="7" t="s">
        <v>46</v>
      </c>
      <c r="C193" s="7" t="s">
        <v>42</v>
      </c>
      <c r="D193" s="7" t="s">
        <v>43</v>
      </c>
      <c r="E193" s="7" t="s">
        <v>60</v>
      </c>
      <c r="F193" s="7">
        <v>24.8</v>
      </c>
      <c r="G193" s="7">
        <v>9.6</v>
      </c>
      <c r="H193" s="7">
        <v>3.1</v>
      </c>
      <c r="I193" s="7">
        <v>5.187225623796319</v>
      </c>
      <c r="J193" s="7">
        <v>0.010602689175039676</v>
      </c>
      <c r="K193" s="7">
        <v>0.48296811286328656</v>
      </c>
      <c r="L193" s="7">
        <v>5.684534688400883E-4</v>
      </c>
      <c r="M193" s="7">
        <v>0.0</v>
      </c>
      <c r="N193" s="7">
        <v>0.0</v>
      </c>
      <c r="O193" s="7">
        <v>0.4652889213064268</v>
      </c>
      <c r="P193" s="15">
        <v>2.8706</v>
      </c>
      <c r="Q193" s="7">
        <v>0.3417921624095182</v>
      </c>
      <c r="R193" s="15">
        <v>0.01027</v>
      </c>
      <c r="S193" s="7">
        <v>0.381090512227695</v>
      </c>
      <c r="T193" s="15">
        <v>0.13269</v>
      </c>
      <c r="U193" s="15">
        <v>531.09</v>
      </c>
      <c r="V193" s="15">
        <v>22.2065</v>
      </c>
      <c r="W193" s="15">
        <v>22.3373</v>
      </c>
      <c r="X193" s="15">
        <v>-0.1308000000000007</v>
      </c>
      <c r="Y193" s="15">
        <v>999.82</v>
      </c>
      <c r="Z193" s="15">
        <v>51.2885</v>
      </c>
      <c r="AA193" s="15">
        <v>0.5336</v>
      </c>
      <c r="AB193" s="22">
        <v>0.8950767424305963</v>
      </c>
    </row>
    <row r="194" ht="14.25" customHeight="1">
      <c r="A194" s="7">
        <v>6.0</v>
      </c>
      <c r="B194" s="7" t="s">
        <v>46</v>
      </c>
      <c r="C194" s="7" t="s">
        <v>42</v>
      </c>
      <c r="D194" s="7" t="s">
        <v>43</v>
      </c>
      <c r="E194" s="7" t="s">
        <v>60</v>
      </c>
      <c r="F194" s="7">
        <v>25.3</v>
      </c>
      <c r="G194" s="7">
        <v>9.2</v>
      </c>
      <c r="H194" s="7">
        <v>2.3</v>
      </c>
      <c r="I194" s="7">
        <v>0.10518471100010948</v>
      </c>
      <c r="J194" s="7">
        <v>2.1499754928422377E-4</v>
      </c>
      <c r="K194" s="7">
        <v>-3.8458127288067927</v>
      </c>
      <c r="L194" s="7">
        <v>-0.004526521581805595</v>
      </c>
      <c r="M194" s="7">
        <v>0.0</v>
      </c>
      <c r="N194" s="7">
        <v>0.0</v>
      </c>
      <c r="O194" s="7">
        <v>0.8083799335440474</v>
      </c>
      <c r="P194" s="15">
        <v>4.9873</v>
      </c>
      <c r="Q194" s="7">
        <v>0.8533155836592062</v>
      </c>
      <c r="R194" s="15">
        <v>0.02564</v>
      </c>
      <c r="S194" s="7">
        <v>0.9349340149633096</v>
      </c>
      <c r="T194" s="15">
        <v>0.32553</v>
      </c>
      <c r="U194" s="15">
        <v>661.62</v>
      </c>
      <c r="V194" s="15">
        <v>22.2341</v>
      </c>
      <c r="W194" s="15">
        <v>22.2257</v>
      </c>
      <c r="X194" s="15">
        <v>0.00840000000000174</v>
      </c>
      <c r="Y194" s="15">
        <v>1000.08</v>
      </c>
      <c r="Z194" s="15">
        <v>51.3101</v>
      </c>
      <c r="AA194" s="15">
        <v>0.6669</v>
      </c>
      <c r="AB194" s="22">
        <v>1.1186781850205487</v>
      </c>
    </row>
    <row r="195" ht="14.25" customHeight="1">
      <c r="A195" s="7">
        <v>7.0</v>
      </c>
      <c r="B195" s="7" t="s">
        <v>46</v>
      </c>
      <c r="C195" s="7" t="s">
        <v>42</v>
      </c>
      <c r="D195" s="7" t="s">
        <v>43</v>
      </c>
      <c r="E195" s="7" t="s">
        <v>60</v>
      </c>
      <c r="F195" s="7">
        <v>31.2</v>
      </c>
      <c r="G195" s="7">
        <v>11.4</v>
      </c>
      <c r="H195" s="7">
        <v>3.4</v>
      </c>
      <c r="I195" s="7">
        <v>2.125862662623047</v>
      </c>
      <c r="J195" s="7">
        <v>0.004345263282401507</v>
      </c>
      <c r="K195" s="7">
        <v>0.4063729665519321</v>
      </c>
      <c r="L195" s="7">
        <v>4.7830098163162416E-4</v>
      </c>
      <c r="M195" s="7">
        <v>0.16698837151426751</v>
      </c>
      <c r="N195" s="7">
        <v>0.0016206221455459663</v>
      </c>
      <c r="O195" s="7">
        <v>1.210989545344031</v>
      </c>
      <c r="P195" s="15">
        <v>7.4712</v>
      </c>
      <c r="Q195" s="7">
        <v>1.6420667276811716</v>
      </c>
      <c r="R195" s="15">
        <v>0.04934</v>
      </c>
      <c r="S195" s="7">
        <v>1.7027155104326723</v>
      </c>
      <c r="T195" s="15">
        <v>0.59286</v>
      </c>
      <c r="U195" s="15">
        <v>725.38</v>
      </c>
      <c r="V195" s="15">
        <v>22.0997</v>
      </c>
      <c r="W195" s="15">
        <v>22.1714</v>
      </c>
      <c r="X195" s="15">
        <v>-0.07169999999999987</v>
      </c>
      <c r="Y195" s="15">
        <v>1000.03</v>
      </c>
      <c r="Z195" s="15">
        <v>51.3371</v>
      </c>
      <c r="AA195" s="15">
        <v>0.7342</v>
      </c>
      <c r="AB195" s="22">
        <v>1.2315692359305543</v>
      </c>
    </row>
    <row r="196" ht="14.25" customHeight="1">
      <c r="A196" s="7">
        <v>9.0</v>
      </c>
      <c r="B196" s="7" t="s">
        <v>46</v>
      </c>
      <c r="C196" s="7" t="s">
        <v>42</v>
      </c>
      <c r="D196" s="7" t="s">
        <v>43</v>
      </c>
      <c r="E196" s="7" t="s">
        <v>60</v>
      </c>
      <c r="F196" s="7">
        <v>19.3</v>
      </c>
      <c r="G196" s="7">
        <v>8.8</v>
      </c>
      <c r="H196" s="7">
        <v>2.7</v>
      </c>
      <c r="I196" s="7">
        <v>1.2683149460761678</v>
      </c>
      <c r="J196" s="7">
        <v>0.002592435749779687</v>
      </c>
      <c r="K196" s="7">
        <v>1.5998031473954901</v>
      </c>
      <c r="L196" s="7">
        <v>0.001882968304484492</v>
      </c>
      <c r="M196" s="7">
        <v>0.0</v>
      </c>
      <c r="N196" s="7">
        <v>0.0</v>
      </c>
      <c r="O196" s="7">
        <v>0.6195153578085744</v>
      </c>
      <c r="P196" s="15">
        <v>3.8221</v>
      </c>
      <c r="Q196" s="7">
        <v>0.424660953490307</v>
      </c>
      <c r="R196" s="15">
        <v>0.01276</v>
      </c>
      <c r="S196" s="7">
        <v>0.45892269913982503</v>
      </c>
      <c r="T196" s="15">
        <v>0.15979</v>
      </c>
      <c r="U196" s="15">
        <v>497.98</v>
      </c>
      <c r="V196" s="15">
        <v>21.8551</v>
      </c>
      <c r="W196" s="15">
        <v>22.0346</v>
      </c>
      <c r="X196" s="15">
        <v>-0.17950000000000088</v>
      </c>
      <c r="Y196" s="15">
        <v>999.91</v>
      </c>
      <c r="Z196" s="15">
        <v>51.3643</v>
      </c>
      <c r="AA196" s="15">
        <v>0.501</v>
      </c>
      <c r="AB196" s="22">
        <v>0.8403925186614107</v>
      </c>
    </row>
    <row r="197" ht="14.25" customHeight="1">
      <c r="A197" s="7">
        <v>13.0</v>
      </c>
      <c r="B197" s="7" t="s">
        <v>46</v>
      </c>
      <c r="C197" s="7" t="s">
        <v>42</v>
      </c>
      <c r="D197" s="7" t="s">
        <v>43</v>
      </c>
      <c r="E197" s="7" t="s">
        <v>60</v>
      </c>
      <c r="F197" s="7">
        <v>18.8</v>
      </c>
      <c r="G197" s="7">
        <v>9.2</v>
      </c>
      <c r="H197" s="7">
        <v>2.4</v>
      </c>
      <c r="I197" s="7">
        <v>1.9031189198498897</v>
      </c>
      <c r="J197" s="7">
        <v>0.003889975072173174</v>
      </c>
      <c r="K197" s="7">
        <v>1.0137338473056887</v>
      </c>
      <c r="L197" s="7">
        <v>0.0011931647382787958</v>
      </c>
      <c r="M197" s="7">
        <v>0.0</v>
      </c>
      <c r="N197" s="7">
        <v>0.0</v>
      </c>
      <c r="O197" s="7">
        <v>0.32704433098306185</v>
      </c>
      <c r="P197" s="15">
        <v>2.0177</v>
      </c>
      <c r="Q197" s="7">
        <v>0.24694234129295284</v>
      </c>
      <c r="R197" s="15">
        <v>0.00742</v>
      </c>
      <c r="S197" s="7">
        <v>0.2805405172537588</v>
      </c>
      <c r="T197" s="15">
        <v>0.09768</v>
      </c>
      <c r="U197" s="15">
        <v>544.79</v>
      </c>
      <c r="V197" s="15">
        <v>22.1221</v>
      </c>
      <c r="W197" s="15">
        <v>22.0631</v>
      </c>
      <c r="X197" s="15">
        <v>0.05900000000000105</v>
      </c>
      <c r="Y197" s="15">
        <v>1000.18</v>
      </c>
      <c r="Z197" s="15">
        <v>50.9539</v>
      </c>
      <c r="AA197" s="15">
        <v>0.5464</v>
      </c>
      <c r="AB197" s="22">
        <v>0.9165478486957981</v>
      </c>
    </row>
    <row r="198" ht="14.25" customHeight="1">
      <c r="A198" s="7">
        <v>15.0</v>
      </c>
      <c r="B198" s="7" t="s">
        <v>46</v>
      </c>
      <c r="C198" s="7" t="s">
        <v>42</v>
      </c>
      <c r="D198" s="7" t="s">
        <v>43</v>
      </c>
      <c r="E198" s="7" t="s">
        <v>60</v>
      </c>
      <c r="F198" s="7">
        <v>16.2</v>
      </c>
      <c r="G198" s="7">
        <v>7.1</v>
      </c>
      <c r="H198" s="7">
        <v>1.9</v>
      </c>
      <c r="I198" s="7">
        <v>1.3450522080582132</v>
      </c>
      <c r="J198" s="7">
        <v>0.0027492867132709875</v>
      </c>
      <c r="K198" s="7">
        <v>11.777363978847848</v>
      </c>
      <c r="L198" s="7">
        <v>0.01386195740310392</v>
      </c>
      <c r="M198" s="7">
        <v>-0.559836344424142</v>
      </c>
      <c r="N198" s="7">
        <v>-0.005433211722636298</v>
      </c>
      <c r="O198" s="7">
        <v>1.3203014831023583</v>
      </c>
      <c r="P198" s="15">
        <v>8.1456</v>
      </c>
      <c r="Q198" s="7">
        <v>1.9625592811381978</v>
      </c>
      <c r="R198" s="15">
        <v>0.05897</v>
      </c>
      <c r="S198" s="7">
        <v>1.9927337478639229</v>
      </c>
      <c r="T198" s="15">
        <v>0.69384</v>
      </c>
      <c r="U198" s="15">
        <v>745.07</v>
      </c>
      <c r="V198" s="15">
        <v>21.9031</v>
      </c>
      <c r="W198" s="15">
        <v>22.0738</v>
      </c>
      <c r="X198" s="15">
        <v>-0.17070000000000007</v>
      </c>
      <c r="Y198" s="15">
        <v>999.81</v>
      </c>
      <c r="Z198" s="15">
        <v>50.6728</v>
      </c>
      <c r="AA198" s="15">
        <v>0.7552</v>
      </c>
      <c r="AB198" s="22">
        <v>1.266795269646901</v>
      </c>
    </row>
    <row r="199" ht="14.25" customHeight="1">
      <c r="A199" s="7">
        <v>16.0</v>
      </c>
      <c r="B199" s="7" t="s">
        <v>46</v>
      </c>
      <c r="C199" s="7" t="s">
        <v>42</v>
      </c>
      <c r="D199" s="7" t="s">
        <v>43</v>
      </c>
      <c r="E199" s="7" t="s">
        <v>60</v>
      </c>
      <c r="F199" s="7">
        <v>14.4</v>
      </c>
      <c r="G199" s="7">
        <v>11.0</v>
      </c>
      <c r="H199" s="7">
        <v>2.2</v>
      </c>
      <c r="I199" s="7">
        <v>0.7481932740344802</v>
      </c>
      <c r="J199" s="7">
        <v>0.0015293070521264773</v>
      </c>
      <c r="K199" s="7">
        <v>0.8463179345024949</v>
      </c>
      <c r="L199" s="7">
        <v>9.961162089094366E-4</v>
      </c>
      <c r="M199" s="7">
        <v>0.0</v>
      </c>
      <c r="N199" s="7">
        <v>0.0</v>
      </c>
      <c r="O199" s="7">
        <v>1.1761406921144337</v>
      </c>
      <c r="P199" s="15">
        <v>7.2562</v>
      </c>
      <c r="Q199" s="7">
        <v>1.4646809218737</v>
      </c>
      <c r="R199" s="15">
        <v>0.04401</v>
      </c>
      <c r="S199" s="7">
        <v>1.5469936958800636</v>
      </c>
      <c r="T199" s="15">
        <v>0.53864</v>
      </c>
      <c r="U199" s="15">
        <v>704.0</v>
      </c>
      <c r="V199" s="15">
        <v>21.9952</v>
      </c>
      <c r="W199" s="15">
        <v>22.0487</v>
      </c>
      <c r="X199" s="15">
        <v>-0.05349999999999966</v>
      </c>
      <c r="Y199" s="15">
        <v>999.78</v>
      </c>
      <c r="Z199" s="15">
        <v>50.6186</v>
      </c>
      <c r="AA199" s="15">
        <v>0.7125</v>
      </c>
      <c r="AB199" s="22">
        <v>1.1951690010903298</v>
      </c>
    </row>
    <row r="200" ht="14.25" customHeight="1">
      <c r="A200" s="7">
        <v>19.0</v>
      </c>
      <c r="B200" s="7" t="s">
        <v>46</v>
      </c>
      <c r="C200" s="7" t="s">
        <v>42</v>
      </c>
      <c r="D200" s="7" t="s">
        <v>43</v>
      </c>
      <c r="E200" s="7" t="s">
        <v>60</v>
      </c>
      <c r="F200" s="7">
        <v>14.5</v>
      </c>
      <c r="G200" s="7">
        <v>7.5</v>
      </c>
      <c r="H200" s="7">
        <v>2.1</v>
      </c>
      <c r="I200" s="7">
        <v>0.7429604684194548</v>
      </c>
      <c r="J200" s="7">
        <v>0.0015186111974493655</v>
      </c>
      <c r="K200" s="7">
        <v>0.0</v>
      </c>
      <c r="L200" s="7">
        <v>0.0</v>
      </c>
      <c r="M200" s="7">
        <v>0.559836344424142</v>
      </c>
      <c r="N200" s="7">
        <v>0.005433211722636298</v>
      </c>
      <c r="O200" s="7">
        <v>0.9454899100413323</v>
      </c>
      <c r="P200" s="15">
        <v>5.8332</v>
      </c>
      <c r="Q200" s="7">
        <v>0.6942341292952824</v>
      </c>
      <c r="R200" s="15">
        <v>0.02086</v>
      </c>
      <c r="S200" s="7">
        <v>0.7624969484613064</v>
      </c>
      <c r="T200" s="15">
        <v>0.26549</v>
      </c>
      <c r="U200" s="15">
        <v>525.3</v>
      </c>
      <c r="V200" s="15">
        <v>21.9634</v>
      </c>
      <c r="W200" s="15">
        <v>21.9966</v>
      </c>
      <c r="X200" s="15">
        <v>-0.033200000000000784</v>
      </c>
      <c r="Y200" s="15">
        <v>1000.17</v>
      </c>
      <c r="Z200" s="15">
        <v>50.6576</v>
      </c>
      <c r="AA200" s="15">
        <v>0.5301</v>
      </c>
      <c r="AB200" s="22">
        <v>0.8892057368112053</v>
      </c>
    </row>
    <row r="201" ht="14.25" customHeight="1">
      <c r="A201" s="7">
        <v>20.0</v>
      </c>
      <c r="B201" s="7" t="s">
        <v>46</v>
      </c>
      <c r="C201" s="7" t="s">
        <v>42</v>
      </c>
      <c r="D201" s="7" t="s">
        <v>43</v>
      </c>
      <c r="E201" s="7" t="s">
        <v>60</v>
      </c>
      <c r="F201" s="7">
        <v>17.7</v>
      </c>
      <c r="G201" s="7">
        <v>8.2</v>
      </c>
      <c r="H201" s="7">
        <v>2.2</v>
      </c>
      <c r="I201" s="7">
        <v>2.681829972228585</v>
      </c>
      <c r="J201" s="7">
        <v>0.005481660463235227</v>
      </c>
      <c r="K201" s="7">
        <v>1.1388981936887392</v>
      </c>
      <c r="L201" s="7">
        <v>0.001340483173971646</v>
      </c>
      <c r="M201" s="7">
        <v>0.0</v>
      </c>
      <c r="N201" s="7">
        <v>0.0</v>
      </c>
      <c r="O201" s="7">
        <v>1.72545587162655</v>
      </c>
      <c r="P201" s="15">
        <v>10.6452</v>
      </c>
      <c r="Q201" s="7">
        <v>1.7718612197354189</v>
      </c>
      <c r="R201" s="15">
        <v>0.05324</v>
      </c>
      <c r="S201" s="7">
        <v>1.9893447448913653</v>
      </c>
      <c r="T201" s="15">
        <v>0.69266</v>
      </c>
      <c r="U201" s="15">
        <v>640.79</v>
      </c>
      <c r="V201" s="15">
        <v>22.6996</v>
      </c>
      <c r="W201" s="15">
        <v>22.6536</v>
      </c>
      <c r="X201" s="15">
        <v>0.045999999999999375</v>
      </c>
      <c r="Y201" s="15">
        <v>999.98</v>
      </c>
      <c r="Z201" s="15">
        <v>49.2679</v>
      </c>
      <c r="AA201" s="15">
        <v>0.6518</v>
      </c>
      <c r="AB201" s="22">
        <v>1.0933489893483186</v>
      </c>
    </row>
    <row r="202" ht="14.25" customHeight="1">
      <c r="A202" s="7">
        <v>22.0</v>
      </c>
      <c r="B202" s="7" t="s">
        <v>46</v>
      </c>
      <c r="C202" s="7" t="s">
        <v>42</v>
      </c>
      <c r="D202" s="7" t="s">
        <v>45</v>
      </c>
      <c r="E202" s="7" t="s">
        <v>60</v>
      </c>
      <c r="F202" s="7">
        <v>22.4</v>
      </c>
      <c r="G202" s="7">
        <v>7.5</v>
      </c>
      <c r="H202" s="7">
        <v>2.2</v>
      </c>
      <c r="I202" s="7">
        <v>1.2129552950692268</v>
      </c>
      <c r="J202" s="7">
        <v>0.002479280623121499</v>
      </c>
      <c r="K202" s="7">
        <v>0.0</v>
      </c>
      <c r="L202" s="7">
        <v>0.0</v>
      </c>
      <c r="M202" s="7">
        <v>0.5331360788024869</v>
      </c>
      <c r="N202" s="7">
        <v>0.0051740856447781355</v>
      </c>
      <c r="O202" s="7">
        <v>1.1448901855904043</v>
      </c>
      <c r="P202" s="15">
        <v>7.0634</v>
      </c>
      <c r="Q202" s="7">
        <v>0.9275314086030451</v>
      </c>
      <c r="R202" s="15">
        <v>0.02787</v>
      </c>
      <c r="S202" s="7">
        <v>0.9682783577695765</v>
      </c>
      <c r="T202" s="15">
        <v>0.33714</v>
      </c>
      <c r="U202" s="15">
        <v>564.94</v>
      </c>
      <c r="V202" s="15">
        <v>22.013</v>
      </c>
      <c r="W202" s="15">
        <v>21.9991</v>
      </c>
      <c r="X202" s="15">
        <v>0.013900000000003132</v>
      </c>
      <c r="Y202" s="15">
        <v>1000.06</v>
      </c>
      <c r="Z202" s="15">
        <v>52.7978</v>
      </c>
      <c r="AA202" s="15">
        <v>0.5712</v>
      </c>
      <c r="AB202" s="22">
        <v>0.9581481170846264</v>
      </c>
    </row>
    <row r="203" ht="14.25" customHeight="1">
      <c r="A203" s="7">
        <v>24.0</v>
      </c>
      <c r="B203" s="7" t="s">
        <v>46</v>
      </c>
      <c r="C203" s="7" t="s">
        <v>42</v>
      </c>
      <c r="D203" s="7" t="s">
        <v>45</v>
      </c>
      <c r="E203" s="7" t="s">
        <v>60</v>
      </c>
      <c r="F203" s="7">
        <v>15.6</v>
      </c>
      <c r="G203" s="7">
        <v>7.1</v>
      </c>
      <c r="H203" s="7">
        <v>2.6</v>
      </c>
      <c r="I203" s="7" t="s">
        <v>79</v>
      </c>
      <c r="J203" s="7" t="s">
        <v>44</v>
      </c>
      <c r="K203" s="7">
        <v>1.317890609793958</v>
      </c>
      <c r="L203" s="7">
        <v>0.0015511572477274888</v>
      </c>
      <c r="M203" s="7">
        <v>0.21938870812442515</v>
      </c>
      <c r="N203" s="7">
        <v>0.0021291674123475463</v>
      </c>
      <c r="O203" s="7">
        <v>1.3194424183483264</v>
      </c>
      <c r="P203" s="15">
        <v>8.1403</v>
      </c>
      <c r="Q203" s="7">
        <v>1.2060903569348531</v>
      </c>
      <c r="R203" s="15">
        <v>0.03624</v>
      </c>
      <c r="S203" s="7">
        <v>1.2195815442939817</v>
      </c>
      <c r="T203" s="15">
        <v>0.42464</v>
      </c>
      <c r="U203" s="15">
        <v>608.6</v>
      </c>
      <c r="V203" s="15">
        <v>21.8628</v>
      </c>
      <c r="W203" s="15">
        <v>21.9347</v>
      </c>
      <c r="X203" s="15">
        <v>-0.07189999999999941</v>
      </c>
      <c r="Y203" s="15">
        <v>999.9</v>
      </c>
      <c r="Z203" s="15">
        <v>52.8887</v>
      </c>
      <c r="AA203" s="15">
        <v>0.6166</v>
      </c>
      <c r="AB203" s="22">
        <v>1.0343034471190138</v>
      </c>
    </row>
    <row r="204" ht="14.25" customHeight="1">
      <c r="A204" s="7">
        <v>25.0</v>
      </c>
      <c r="B204" s="7" t="s">
        <v>46</v>
      </c>
      <c r="C204" s="7" t="s">
        <v>42</v>
      </c>
      <c r="D204" s="7" t="s">
        <v>45</v>
      </c>
      <c r="E204" s="7" t="s">
        <v>60</v>
      </c>
      <c r="F204" s="7">
        <v>27.0</v>
      </c>
      <c r="G204" s="7">
        <v>7.8</v>
      </c>
      <c r="H204" s="7">
        <v>3.0</v>
      </c>
      <c r="I204" s="7">
        <v>0.2967528616935044</v>
      </c>
      <c r="J204" s="7">
        <v>6.065628493015229E-4</v>
      </c>
      <c r="K204" s="7">
        <v>-1.1677341016847052</v>
      </c>
      <c r="L204" s="7">
        <v>-0.001374423037682898</v>
      </c>
      <c r="M204" s="7">
        <v>0.0</v>
      </c>
      <c r="N204" s="7">
        <v>0.0</v>
      </c>
      <c r="O204" s="7">
        <v>0.44319636923575656</v>
      </c>
      <c r="P204" s="15">
        <v>2.7343</v>
      </c>
      <c r="Q204" s="7">
        <v>0.372743156668608</v>
      </c>
      <c r="R204" s="15">
        <v>0.0112</v>
      </c>
      <c r="S204" s="7">
        <v>0.3955368554073266</v>
      </c>
      <c r="T204" s="15">
        <v>0.13772</v>
      </c>
      <c r="U204" s="15">
        <v>587.98</v>
      </c>
      <c r="V204" s="15">
        <v>21.8806</v>
      </c>
      <c r="W204" s="15">
        <v>21.8475</v>
      </c>
      <c r="X204" s="15">
        <v>0.03310000000000102</v>
      </c>
      <c r="Y204" s="15">
        <v>999.96</v>
      </c>
      <c r="Z204" s="15">
        <v>53.0931</v>
      </c>
      <c r="AA204" s="15">
        <v>0.5905</v>
      </c>
      <c r="AB204" s="22">
        <v>0.9905225195001259</v>
      </c>
    </row>
    <row r="205" ht="14.25" customHeight="1">
      <c r="A205" s="7">
        <v>27.0</v>
      </c>
      <c r="B205" s="7" t="s">
        <v>46</v>
      </c>
      <c r="C205" s="7" t="s">
        <v>42</v>
      </c>
      <c r="D205" s="7" t="s">
        <v>45</v>
      </c>
      <c r="E205" s="7" t="s">
        <v>60</v>
      </c>
      <c r="F205" s="7">
        <v>16.3</v>
      </c>
      <c r="G205" s="7">
        <v>7.4</v>
      </c>
      <c r="H205" s="7">
        <v>1.8</v>
      </c>
      <c r="I205" s="7">
        <v>0.8274533665322445</v>
      </c>
      <c r="J205" s="7">
        <v>0.0016913146811919078</v>
      </c>
      <c r="K205" s="7">
        <v>1.263723799883997</v>
      </c>
      <c r="L205" s="7">
        <v>0.0014874029124634647</v>
      </c>
      <c r="M205" s="7">
        <v>0.0</v>
      </c>
      <c r="N205" s="7">
        <v>0.0</v>
      </c>
      <c r="O205" s="7">
        <v>0.3412270038090607</v>
      </c>
      <c r="P205" s="15">
        <v>2.1052</v>
      </c>
      <c r="Q205" s="7">
        <v>0.19801980198019803</v>
      </c>
      <c r="R205" s="15">
        <v>0.00595</v>
      </c>
      <c r="S205" s="7">
        <v>0.24007352413228597</v>
      </c>
      <c r="T205" s="15">
        <v>0.08359</v>
      </c>
      <c r="U205" s="15">
        <v>414.3</v>
      </c>
      <c r="V205" s="15">
        <v>23.1776</v>
      </c>
      <c r="W205" s="15">
        <v>23.0025</v>
      </c>
      <c r="X205" s="15">
        <v>0.17510000000000048</v>
      </c>
      <c r="Y205" s="15">
        <v>1000.15</v>
      </c>
      <c r="Z205" s="15">
        <v>51.4873</v>
      </c>
      <c r="AA205" s="15">
        <v>0.4156</v>
      </c>
      <c r="AB205" s="22">
        <v>0.6971399815482682</v>
      </c>
    </row>
    <row r="206" ht="14.25" customHeight="1">
      <c r="A206" s="7">
        <v>29.0</v>
      </c>
      <c r="B206" s="7" t="s">
        <v>46</v>
      </c>
      <c r="C206" s="7" t="s">
        <v>42</v>
      </c>
      <c r="D206" s="7" t="s">
        <v>45</v>
      </c>
      <c r="E206" s="7" t="s">
        <v>60</v>
      </c>
      <c r="F206" s="7">
        <v>20.7</v>
      </c>
      <c r="G206" s="7">
        <v>8.0</v>
      </c>
      <c r="H206" s="7">
        <v>2.3</v>
      </c>
      <c r="I206" s="7">
        <v>1.4502369190583226</v>
      </c>
      <c r="J206" s="7">
        <v>0.0029642842625552113</v>
      </c>
      <c r="K206" s="7">
        <v>0.0</v>
      </c>
      <c r="L206" s="7">
        <v>0.0</v>
      </c>
      <c r="M206" s="7">
        <v>0.7817856820403354</v>
      </c>
      <c r="N206" s="7">
        <v>0.007587230044201455</v>
      </c>
      <c r="O206" s="7">
        <v>0.8347840181538212</v>
      </c>
      <c r="P206" s="15">
        <v>5.1502</v>
      </c>
      <c r="Q206" s="7">
        <v>0.5025376487228554</v>
      </c>
      <c r="R206" s="15">
        <v>0.0151</v>
      </c>
      <c r="S206" s="7">
        <v>0.5661070982380056</v>
      </c>
      <c r="T206" s="15">
        <v>0.19711</v>
      </c>
      <c r="U206" s="15">
        <v>428.63</v>
      </c>
      <c r="V206" s="15">
        <v>22.6391</v>
      </c>
      <c r="W206" s="15">
        <v>22.4988</v>
      </c>
      <c r="X206" s="15">
        <v>0.14029999999999987</v>
      </c>
      <c r="Y206" s="15">
        <v>999.83</v>
      </c>
      <c r="Z206" s="15">
        <v>52.4947</v>
      </c>
      <c r="AA206" s="15">
        <v>0.4322</v>
      </c>
      <c r="AB206" s="22">
        <v>0.7249853224859515</v>
      </c>
    </row>
    <row r="207" ht="14.25" customHeight="1">
      <c r="A207" s="7">
        <v>32.0</v>
      </c>
      <c r="B207" s="7" t="s">
        <v>46</v>
      </c>
      <c r="C207" s="7" t="s">
        <v>42</v>
      </c>
      <c r="D207" s="7" t="s">
        <v>45</v>
      </c>
      <c r="E207" s="7" t="s">
        <v>60</v>
      </c>
      <c r="F207" s="7">
        <v>26.7</v>
      </c>
      <c r="G207" s="7">
        <v>9.2</v>
      </c>
      <c r="H207" s="7">
        <v>2.5</v>
      </c>
      <c r="I207" s="7">
        <v>1.0138293807045355</v>
      </c>
      <c r="J207" s="7">
        <v>0.0020722672541600706</v>
      </c>
      <c r="K207" s="7">
        <v>0.5040818845010305</v>
      </c>
      <c r="L207" s="7">
        <v>5.93304378057713E-4</v>
      </c>
      <c r="M207" s="7">
        <v>0.0</v>
      </c>
      <c r="N207" s="7">
        <v>0.0</v>
      </c>
      <c r="O207" s="7">
        <v>0.6535537725909717</v>
      </c>
      <c r="P207" s="15">
        <v>4.0321</v>
      </c>
      <c r="Q207" s="7">
        <v>0.4812380397703636</v>
      </c>
      <c r="R207" s="15">
        <v>0.01446</v>
      </c>
      <c r="S207" s="7">
        <v>0.5292588710024843</v>
      </c>
      <c r="T207" s="15">
        <v>0.18428</v>
      </c>
      <c r="U207" s="15">
        <v>529.97</v>
      </c>
      <c r="V207" s="15">
        <v>22.4353</v>
      </c>
      <c r="W207" s="15">
        <v>22.5</v>
      </c>
      <c r="X207" s="15">
        <v>-0.06469999999999843</v>
      </c>
      <c r="Y207" s="15">
        <v>999.87</v>
      </c>
      <c r="Z207" s="15">
        <v>52.4628</v>
      </c>
      <c r="AA207" s="15">
        <v>0.5334</v>
      </c>
      <c r="AB207" s="22">
        <v>0.8947412563952026</v>
      </c>
    </row>
    <row r="208" ht="14.25" customHeight="1">
      <c r="A208" s="7">
        <v>33.0</v>
      </c>
      <c r="B208" s="7" t="s">
        <v>46</v>
      </c>
      <c r="C208" s="7" t="s">
        <v>42</v>
      </c>
      <c r="D208" s="7" t="s">
        <v>45</v>
      </c>
      <c r="E208" s="7" t="s">
        <v>60</v>
      </c>
      <c r="F208" s="7">
        <v>25.6</v>
      </c>
      <c r="G208" s="7">
        <v>9.1</v>
      </c>
      <c r="H208" s="7">
        <v>2.9</v>
      </c>
      <c r="I208" s="7">
        <v>0.3130775523502693</v>
      </c>
      <c r="J208" s="7">
        <v>6.399305170039504E-4</v>
      </c>
      <c r="K208" s="7">
        <v>-3.8863426376865298</v>
      </c>
      <c r="L208" s="7">
        <v>-0.004574225284557046</v>
      </c>
      <c r="M208" s="7">
        <v>0.0</v>
      </c>
      <c r="N208" s="7">
        <v>0.0</v>
      </c>
      <c r="O208" s="7">
        <v>0.3339006402463733</v>
      </c>
      <c r="P208" s="15">
        <v>2.06</v>
      </c>
      <c r="Q208" s="7">
        <v>0.28188701223063484</v>
      </c>
      <c r="R208" s="15">
        <v>0.00847</v>
      </c>
      <c r="S208" s="7">
        <v>0.31443054697933565</v>
      </c>
      <c r="T208" s="15">
        <v>0.10948</v>
      </c>
      <c r="U208" s="15">
        <v>590.16</v>
      </c>
      <c r="V208" s="15">
        <v>22.3435</v>
      </c>
      <c r="W208" s="15">
        <v>22.2467</v>
      </c>
      <c r="X208" s="15">
        <v>0.09679999999999822</v>
      </c>
      <c r="Y208" s="15">
        <v>999.97</v>
      </c>
      <c r="Z208" s="15">
        <v>52.5331</v>
      </c>
      <c r="AA208" s="15">
        <v>0.5921</v>
      </c>
      <c r="AB208" s="22">
        <v>0.9932064077832761</v>
      </c>
    </row>
    <row r="209" ht="14.25" customHeight="1">
      <c r="A209" s="7">
        <v>35.0</v>
      </c>
      <c r="B209" s="7" t="s">
        <v>46</v>
      </c>
      <c r="C209" s="7" t="s">
        <v>42</v>
      </c>
      <c r="D209" s="7" t="s">
        <v>45</v>
      </c>
      <c r="E209" s="7" t="s">
        <v>60</v>
      </c>
      <c r="F209" s="7">
        <v>11.5</v>
      </c>
      <c r="G209" s="7">
        <v>6.8</v>
      </c>
      <c r="H209" s="7">
        <v>1.5</v>
      </c>
      <c r="I209" s="7">
        <v>1.9149989400930691</v>
      </c>
      <c r="J209" s="7">
        <v>0.003914257833550233</v>
      </c>
      <c r="K209" s="7">
        <v>-1.3369931295688753</v>
      </c>
      <c r="L209" s="7">
        <v>-0.0015736409135025664</v>
      </c>
      <c r="M209" s="7">
        <v>0.0</v>
      </c>
      <c r="N209" s="7">
        <v>0.0</v>
      </c>
      <c r="O209" s="7">
        <v>1.2567469000729394</v>
      </c>
      <c r="P209" s="15">
        <v>7.7535</v>
      </c>
      <c r="Q209" s="7">
        <v>3.164323155004576</v>
      </c>
      <c r="R209" s="15">
        <v>0.09508</v>
      </c>
      <c r="S209" s="7">
        <v>2.961098266726022</v>
      </c>
      <c r="T209" s="15">
        <v>1.03101</v>
      </c>
      <c r="U209" s="15">
        <v>836.19</v>
      </c>
      <c r="V209" s="15">
        <v>22.094</v>
      </c>
      <c r="W209" s="15">
        <v>22.2147</v>
      </c>
      <c r="X209" s="15">
        <v>-0.12069999999999936</v>
      </c>
      <c r="Y209" s="15">
        <v>999.81</v>
      </c>
      <c r="Z209" s="15">
        <v>52.4935</v>
      </c>
      <c r="AA209" s="15">
        <v>0.8475</v>
      </c>
      <c r="AB209" s="22">
        <v>1.421622074981129</v>
      </c>
    </row>
    <row r="210" ht="14.25" customHeight="1">
      <c r="A210" s="7">
        <v>38.0</v>
      </c>
      <c r="B210" s="7" t="s">
        <v>46</v>
      </c>
      <c r="C210" s="7" t="s">
        <v>42</v>
      </c>
      <c r="D210" s="7" t="s">
        <v>45</v>
      </c>
      <c r="E210" s="7" t="s">
        <v>60</v>
      </c>
      <c r="F210" s="7">
        <v>13.4</v>
      </c>
      <c r="G210" s="7">
        <v>6.0</v>
      </c>
      <c r="H210" s="7">
        <v>1.4</v>
      </c>
      <c r="I210" s="7">
        <v>5.729026594780948</v>
      </c>
      <c r="J210" s="7">
        <v>0.011710130359732257</v>
      </c>
      <c r="K210" s="7">
        <v>0.0</v>
      </c>
      <c r="L210" s="7">
        <v>0.0</v>
      </c>
      <c r="M210" s="7">
        <v>0.8622718911722461</v>
      </c>
      <c r="N210" s="7">
        <v>0.00836834870382665</v>
      </c>
      <c r="O210" s="7">
        <v>0.25324580598103574</v>
      </c>
      <c r="P210" s="15">
        <v>1.5624</v>
      </c>
      <c r="Q210" s="7">
        <v>0.3288127132040935</v>
      </c>
      <c r="R210" s="15">
        <v>0.00988</v>
      </c>
      <c r="S210" s="7">
        <v>0.3559027528469061</v>
      </c>
      <c r="T210" s="15">
        <v>0.12392</v>
      </c>
      <c r="U210" s="15">
        <v>726.36</v>
      </c>
      <c r="V210" s="15">
        <v>22.0794</v>
      </c>
      <c r="W210" s="15">
        <v>22.2663</v>
      </c>
      <c r="X210" s="15">
        <v>-0.1869000000000014</v>
      </c>
      <c r="Y210" s="15">
        <v>999.92</v>
      </c>
      <c r="Z210" s="15">
        <v>52.1711</v>
      </c>
      <c r="AA210" s="15">
        <v>0.7283</v>
      </c>
      <c r="AB210" s="22">
        <v>1.2216723978864379</v>
      </c>
    </row>
    <row r="211" ht="14.25" customHeight="1">
      <c r="A211" s="7">
        <v>40.0</v>
      </c>
      <c r="B211" s="7" t="s">
        <v>46</v>
      </c>
      <c r="C211" s="7" t="s">
        <v>42</v>
      </c>
      <c r="D211" s="7" t="s">
        <v>45</v>
      </c>
      <c r="E211" s="7" t="s">
        <v>60</v>
      </c>
      <c r="F211" s="7">
        <v>20.3</v>
      </c>
      <c r="G211" s="7">
        <v>9.3</v>
      </c>
      <c r="H211" s="7">
        <v>2.7</v>
      </c>
      <c r="I211" s="7">
        <v>-1.4015249165837667</v>
      </c>
      <c r="J211" s="7">
        <v>-0.0028647169294972186</v>
      </c>
      <c r="K211" s="7">
        <v>-0.4932991764829584</v>
      </c>
      <c r="L211" s="7">
        <v>-5.806131307204421E-4</v>
      </c>
      <c r="M211" s="7">
        <v>0.430496593082815</v>
      </c>
      <c r="N211" s="7">
        <v>0.00417796943586872</v>
      </c>
      <c r="O211" s="7">
        <v>0.8462274090282842</v>
      </c>
      <c r="P211" s="15">
        <v>5.2208</v>
      </c>
      <c r="Q211" s="7">
        <v>0.5384807388301855</v>
      </c>
      <c r="R211" s="15">
        <v>0.01618</v>
      </c>
      <c r="S211" s="7">
        <v>0.593075520197596</v>
      </c>
      <c r="T211" s="15">
        <v>0.2065</v>
      </c>
      <c r="U211" s="15">
        <v>458.28</v>
      </c>
      <c r="V211" s="15">
        <v>22.2787</v>
      </c>
      <c r="W211" s="15">
        <v>22.2681</v>
      </c>
      <c r="X211" s="15">
        <v>0.010600000000000165</v>
      </c>
      <c r="Y211" s="15">
        <v>1000.06</v>
      </c>
      <c r="Z211" s="15">
        <v>52.0039</v>
      </c>
      <c r="AA211" s="15">
        <v>0.462</v>
      </c>
      <c r="AB211" s="22">
        <v>0.7749727417596244</v>
      </c>
    </row>
    <row r="212" ht="14.25" customHeight="1">
      <c r="A212" s="7" t="s">
        <v>47</v>
      </c>
      <c r="B212" s="7" t="s">
        <v>41</v>
      </c>
      <c r="C212" s="7" t="s">
        <v>42</v>
      </c>
      <c r="D212" s="7" t="s">
        <v>45</v>
      </c>
      <c r="E212" s="7" t="s">
        <v>60</v>
      </c>
      <c r="F212" s="7">
        <v>25.2</v>
      </c>
      <c r="G212" s="7">
        <v>9.5</v>
      </c>
      <c r="H212" s="7">
        <v>2.8</v>
      </c>
      <c r="I212" s="7">
        <v>0.4249547428649715</v>
      </c>
      <c r="J212" s="7">
        <v>8.686074944160016E-4</v>
      </c>
      <c r="K212" s="7">
        <v>2.4937442490997075</v>
      </c>
      <c r="L212" s="7">
        <v>0.002935136981190356</v>
      </c>
      <c r="M212" s="7">
        <v>1.609205778056413</v>
      </c>
      <c r="N212" s="7">
        <v>0.015617342076037488</v>
      </c>
      <c r="O212" s="7">
        <v>1.7709376772834104</v>
      </c>
      <c r="P212" s="15">
        <v>10.9258</v>
      </c>
      <c r="Q212" s="7">
        <v>1.9412596721857058</v>
      </c>
      <c r="R212" s="15">
        <v>0.05833</v>
      </c>
      <c r="S212" s="7">
        <v>1.8661631029481451</v>
      </c>
      <c r="T212" s="15">
        <v>0.64977</v>
      </c>
      <c r="U212" s="15">
        <v>662.9</v>
      </c>
      <c r="V212" s="15">
        <v>22.0338</v>
      </c>
      <c r="W212" s="15">
        <v>22.2113</v>
      </c>
      <c r="X212" s="15">
        <v>-0.177500000000002</v>
      </c>
      <c r="Y212" s="15">
        <v>1000.12</v>
      </c>
      <c r="Z212" s="15">
        <v>53.6343</v>
      </c>
      <c r="AA212" s="15">
        <v>0.6745</v>
      </c>
      <c r="AB212" s="22">
        <v>1.131426654365512</v>
      </c>
    </row>
    <row r="213" ht="14.25" customHeight="1">
      <c r="A213" s="7" t="s">
        <v>49</v>
      </c>
      <c r="B213" s="7" t="s">
        <v>41</v>
      </c>
      <c r="C213" s="7" t="s">
        <v>42</v>
      </c>
      <c r="D213" s="7" t="s">
        <v>45</v>
      </c>
      <c r="E213" s="7" t="s">
        <v>60</v>
      </c>
      <c r="F213" s="7">
        <v>21.3</v>
      </c>
      <c r="G213" s="7">
        <v>11.1</v>
      </c>
      <c r="H213" s="7">
        <v>1.8</v>
      </c>
      <c r="I213" s="7">
        <v>-0.12439884481732572</v>
      </c>
      <c r="J213" s="7">
        <v>-2.5427123880661373E-4</v>
      </c>
      <c r="K213" s="7">
        <v>-0.4136622646053663</v>
      </c>
      <c r="L213" s="7">
        <v>-4.868804854405162E-4</v>
      </c>
      <c r="M213" s="7">
        <v>1.019851185569614</v>
      </c>
      <c r="N213" s="7">
        <v>0.009897655755953104</v>
      </c>
      <c r="O213" s="7">
        <v>0.7452791960450603</v>
      </c>
      <c r="P213" s="15">
        <v>4.598</v>
      </c>
      <c r="Q213" s="7">
        <v>0.6952325484649304</v>
      </c>
      <c r="R213" s="15">
        <v>0.02089</v>
      </c>
      <c r="S213" s="7">
        <v>0.7276591467179803</v>
      </c>
      <c r="T213" s="15">
        <v>0.25336</v>
      </c>
      <c r="U213" s="15">
        <v>622.54</v>
      </c>
      <c r="V213" s="15">
        <v>22.1727</v>
      </c>
      <c r="W213" s="15">
        <v>22.1806</v>
      </c>
      <c r="X213" s="15">
        <v>-0.007899999999999352</v>
      </c>
      <c r="Y213" s="15">
        <v>999.97</v>
      </c>
      <c r="Z213" s="15">
        <v>53.6427</v>
      </c>
      <c r="AA213" s="15">
        <v>0.6271</v>
      </c>
      <c r="AB213" s="22">
        <v>1.051916463977187</v>
      </c>
    </row>
    <row r="214" ht="14.25" customHeight="1">
      <c r="A214" s="7" t="s">
        <v>50</v>
      </c>
      <c r="B214" s="7" t="s">
        <v>41</v>
      </c>
      <c r="C214" s="7" t="s">
        <v>42</v>
      </c>
      <c r="D214" s="7" t="s">
        <v>45</v>
      </c>
      <c r="E214" s="7" t="s">
        <v>60</v>
      </c>
      <c r="F214" s="7">
        <v>29.0</v>
      </c>
      <c r="G214" s="7">
        <v>7.5</v>
      </c>
      <c r="H214" s="7">
        <v>2.3</v>
      </c>
      <c r="I214" s="7">
        <v>0.6489458399379815</v>
      </c>
      <c r="J214" s="7">
        <v>0.001326445296833234</v>
      </c>
      <c r="K214" s="7">
        <v>0.6191104142654903</v>
      </c>
      <c r="L214" s="7">
        <v>7.286929575904821E-4</v>
      </c>
      <c r="M214" s="7">
        <v>0.5088683833548884</v>
      </c>
      <c r="N214" s="7">
        <v>0.004938567660459192</v>
      </c>
      <c r="O214" s="7">
        <v>0.9208687900153983</v>
      </c>
      <c r="P214" s="15">
        <v>5.6813</v>
      </c>
      <c r="Q214" s="7">
        <v>1.0490057409102254</v>
      </c>
      <c r="R214" s="15">
        <v>0.03152</v>
      </c>
      <c r="S214" s="7">
        <v>1.0681677843675057</v>
      </c>
      <c r="T214" s="15">
        <v>0.37192</v>
      </c>
      <c r="U214" s="15">
        <v>683.78</v>
      </c>
      <c r="V214" s="15">
        <v>22.094</v>
      </c>
      <c r="W214" s="15">
        <v>22.1273</v>
      </c>
      <c r="X214" s="15">
        <v>-0.03330000000000055</v>
      </c>
      <c r="Y214" s="15">
        <v>999.96</v>
      </c>
      <c r="Z214" s="15">
        <v>53.7393</v>
      </c>
      <c r="AA214" s="15">
        <v>0.6901</v>
      </c>
      <c r="AB214" s="22">
        <v>1.1575945651262267</v>
      </c>
    </row>
    <row r="215" ht="14.25" customHeight="1">
      <c r="A215" s="7" t="s">
        <v>51</v>
      </c>
      <c r="B215" s="7" t="s">
        <v>41</v>
      </c>
      <c r="C215" s="7" t="s">
        <v>42</v>
      </c>
      <c r="D215" s="7" t="s">
        <v>45</v>
      </c>
      <c r="E215" s="7" t="s">
        <v>60</v>
      </c>
      <c r="F215" s="7">
        <v>25.8</v>
      </c>
      <c r="G215" s="7">
        <v>7.2</v>
      </c>
      <c r="H215" s="7">
        <v>2.8</v>
      </c>
      <c r="I215" s="7">
        <v>3.0511172911960274</v>
      </c>
      <c r="J215" s="7">
        <v>0.006236483743204679</v>
      </c>
      <c r="K215" s="7">
        <v>1.2993262974736306</v>
      </c>
      <c r="L215" s="7">
        <v>0.0015293070521264635</v>
      </c>
      <c r="M215" s="7">
        <v>0.862271891172246</v>
      </c>
      <c r="N215" s="7">
        <v>0.008368348703826647</v>
      </c>
      <c r="O215" s="7">
        <v>0.562914336656131</v>
      </c>
      <c r="P215" s="19">
        <v>3.4729</v>
      </c>
      <c r="Q215" s="7">
        <v>0.31450203843913804</v>
      </c>
      <c r="R215" s="19">
        <v>0.00945</v>
      </c>
      <c r="S215" s="7">
        <v>0.33800996596636845</v>
      </c>
      <c r="T215" s="19">
        <v>0.11769</v>
      </c>
      <c r="U215" s="19">
        <v>390.71</v>
      </c>
      <c r="V215" s="19">
        <v>22.1877</v>
      </c>
      <c r="W215" s="19">
        <v>22.0788</v>
      </c>
      <c r="X215" s="15">
        <v>0.10889999999999844</v>
      </c>
      <c r="Y215" s="19">
        <v>999.75</v>
      </c>
      <c r="Z215" s="19">
        <v>53.7873</v>
      </c>
      <c r="AA215" s="19">
        <v>0.3929</v>
      </c>
      <c r="AB215" s="22">
        <v>0.6590623165310745</v>
      </c>
    </row>
    <row r="216" ht="14.25" customHeight="1">
      <c r="A216" s="7">
        <v>1.0</v>
      </c>
      <c r="B216" s="7" t="s">
        <v>41</v>
      </c>
      <c r="C216" s="7" t="s">
        <v>52</v>
      </c>
      <c r="D216" s="7" t="s">
        <v>43</v>
      </c>
      <c r="E216" s="7" t="s">
        <v>60</v>
      </c>
      <c r="F216" s="7">
        <v>9.4</v>
      </c>
      <c r="G216" s="7">
        <v>6.3</v>
      </c>
      <c r="H216" s="7">
        <v>1.6</v>
      </c>
      <c r="I216" s="7">
        <v>-5.583432382659388</v>
      </c>
      <c r="J216" s="7">
        <v>-0.004963671388184196</v>
      </c>
      <c r="K216" s="7">
        <v>-0.21005603594304376</v>
      </c>
      <c r="L216" s="7">
        <v>-8.549280662881881E-4</v>
      </c>
      <c r="M216" s="7">
        <v>0.0</v>
      </c>
      <c r="N216" s="7">
        <v>0.0</v>
      </c>
      <c r="O216" s="7">
        <v>0.9805168803074585</v>
      </c>
      <c r="P216" s="15">
        <v>5.3258</v>
      </c>
      <c r="Q216" s="7">
        <v>1.0875155893863158</v>
      </c>
      <c r="R216" s="15">
        <v>0.06322</v>
      </c>
      <c r="S216" s="7">
        <v>1.250047079535949</v>
      </c>
      <c r="T216" s="15">
        <v>0.71358</v>
      </c>
      <c r="U216" s="15">
        <v>248.44</v>
      </c>
      <c r="V216" s="15">
        <v>22.6298</v>
      </c>
      <c r="W216" s="15">
        <v>22.6911</v>
      </c>
      <c r="X216" s="15">
        <v>-0.061299999999999244</v>
      </c>
      <c r="Y216" s="15">
        <v>400.08</v>
      </c>
      <c r="Z216" s="15">
        <v>54.7435</v>
      </c>
      <c r="AA216" s="15">
        <v>0.6343</v>
      </c>
      <c r="AB216" s="22">
        <v>1.296672969796085</v>
      </c>
    </row>
    <row r="217" ht="14.25" customHeight="1">
      <c r="A217" s="7">
        <v>3.0</v>
      </c>
      <c r="B217" s="7" t="s">
        <v>41</v>
      </c>
      <c r="C217" s="7" t="s">
        <v>52</v>
      </c>
      <c r="D217" s="7" t="s">
        <v>43</v>
      </c>
      <c r="E217" s="7" t="s">
        <v>60</v>
      </c>
      <c r="F217" s="7">
        <v>32.4</v>
      </c>
      <c r="G217" s="7">
        <v>8.0</v>
      </c>
      <c r="H217" s="7">
        <v>3.7</v>
      </c>
      <c r="I217" s="7">
        <v>-0.18818205459257717</v>
      </c>
      <c r="J217" s="7">
        <v>-1.672938465328011E-4</v>
      </c>
      <c r="K217" s="7">
        <v>-1.8641842860445854</v>
      </c>
      <c r="L217" s="7">
        <v>-0.007587230044201462</v>
      </c>
      <c r="M217" s="7">
        <v>0.42219781790050087</v>
      </c>
      <c r="N217" s="7">
        <v>0.0014874029124634647</v>
      </c>
      <c r="O217" s="7">
        <v>0.6438036499206039</v>
      </c>
      <c r="P217" s="15">
        <v>3.4969</v>
      </c>
      <c r="Q217" s="7">
        <v>0.6123940996860621</v>
      </c>
      <c r="R217" s="15">
        <v>0.0356</v>
      </c>
      <c r="S217" s="7">
        <v>0.7455471517975624</v>
      </c>
      <c r="T217" s="15">
        <v>0.42559</v>
      </c>
      <c r="U217" s="15">
        <v>229.72</v>
      </c>
      <c r="V217" s="15">
        <v>22.7029</v>
      </c>
      <c r="W217" s="15">
        <v>22.6189</v>
      </c>
      <c r="X217" s="15">
        <v>0.08399999999999963</v>
      </c>
      <c r="Y217" s="15">
        <v>400.08</v>
      </c>
      <c r="Z217" s="15">
        <v>54.9498</v>
      </c>
      <c r="AA217" s="15">
        <v>0.5822</v>
      </c>
      <c r="AB217" s="22">
        <v>1.190167118107017</v>
      </c>
    </row>
    <row r="218" ht="14.25" customHeight="1">
      <c r="A218" s="7">
        <v>6.0</v>
      </c>
      <c r="B218" s="7" t="s">
        <v>41</v>
      </c>
      <c r="C218" s="7" t="s">
        <v>52</v>
      </c>
      <c r="D218" s="7" t="s">
        <v>43</v>
      </c>
      <c r="E218" s="7" t="s">
        <v>60</v>
      </c>
      <c r="F218" s="7">
        <v>21.4</v>
      </c>
      <c r="G218" s="7">
        <v>6.8</v>
      </c>
      <c r="H218" s="7">
        <v>2.2</v>
      </c>
      <c r="I218" s="7">
        <v>-1.1308661776453997</v>
      </c>
      <c r="J218" s="7">
        <v>-0.0010053400319267602</v>
      </c>
      <c r="K218" s="7">
        <v>0.0</v>
      </c>
      <c r="L218" s="7">
        <v>0.0</v>
      </c>
      <c r="M218" s="7">
        <v>0.0</v>
      </c>
      <c r="N218" s="7">
        <v>0.0</v>
      </c>
      <c r="O218" s="7">
        <v>0.6421098658320483</v>
      </c>
      <c r="P218" s="15">
        <v>3.4877</v>
      </c>
      <c r="Q218" s="7">
        <v>0.41766653765105577</v>
      </c>
      <c r="R218" s="15">
        <v>0.02428</v>
      </c>
      <c r="S218" s="7">
        <v>0.5098604255990049</v>
      </c>
      <c r="T218" s="15">
        <v>0.29105</v>
      </c>
      <c r="U218" s="15">
        <v>157.82</v>
      </c>
      <c r="V218" s="15">
        <v>22.5593</v>
      </c>
      <c r="W218" s="15">
        <v>22.5871</v>
      </c>
      <c r="X218" s="15">
        <v>-0.02779999999999916</v>
      </c>
      <c r="Y218" s="15">
        <v>400.07</v>
      </c>
      <c r="Z218" s="15">
        <v>54.945</v>
      </c>
      <c r="AA218" s="15">
        <v>0.3999</v>
      </c>
      <c r="AB218" s="22">
        <v>0.8174988501047682</v>
      </c>
    </row>
    <row r="219" ht="14.25" customHeight="1">
      <c r="A219" s="7">
        <v>8.0</v>
      </c>
      <c r="B219" s="7" t="s">
        <v>41</v>
      </c>
      <c r="C219" s="7" t="s">
        <v>52</v>
      </c>
      <c r="D219" s="7" t="s">
        <v>43</v>
      </c>
      <c r="E219" s="7" t="s">
        <v>60</v>
      </c>
      <c r="F219" s="7">
        <v>21.8</v>
      </c>
      <c r="G219" s="7">
        <v>6.3</v>
      </c>
      <c r="H219" s="7">
        <v>2.0</v>
      </c>
      <c r="I219" s="7">
        <v>-1.3847538587676922</v>
      </c>
      <c r="J219" s="7">
        <v>-0.0012310461804444783</v>
      </c>
      <c r="K219" s="7">
        <v>0.0</v>
      </c>
      <c r="L219" s="7">
        <v>0.0</v>
      </c>
      <c r="M219" s="7">
        <v>0.0</v>
      </c>
      <c r="N219" s="7">
        <v>0.0</v>
      </c>
      <c r="O219" s="7">
        <v>0.538991554092928</v>
      </c>
      <c r="P219" s="15">
        <v>2.9276</v>
      </c>
      <c r="Q219" s="7">
        <v>0.3409452543757795</v>
      </c>
      <c r="R219" s="15">
        <v>0.01982</v>
      </c>
      <c r="S219" s="7">
        <v>0.42812159220800833</v>
      </c>
      <c r="T219" s="15">
        <v>0.24439</v>
      </c>
      <c r="U219" s="15">
        <v>152.37</v>
      </c>
      <c r="V219" s="15">
        <v>22.6658</v>
      </c>
      <c r="W219" s="15">
        <v>22.607</v>
      </c>
      <c r="X219" s="15">
        <v>0.05880000000000152</v>
      </c>
      <c r="Y219" s="15">
        <v>400.1</v>
      </c>
      <c r="Z219" s="15">
        <v>54.6048</v>
      </c>
      <c r="AA219" s="15">
        <v>0.3852</v>
      </c>
      <c r="AB219" s="22">
        <v>0.7874482547145704</v>
      </c>
    </row>
    <row r="220" ht="14.25" customHeight="1">
      <c r="A220" s="7">
        <v>10.0</v>
      </c>
      <c r="B220" s="7" t="s">
        <v>41</v>
      </c>
      <c r="C220" s="7" t="s">
        <v>52</v>
      </c>
      <c r="D220" s="7" t="s">
        <v>43</v>
      </c>
      <c r="E220" s="7" t="s">
        <v>60</v>
      </c>
      <c r="F220" s="7">
        <v>20.9</v>
      </c>
      <c r="G220" s="7">
        <v>5.9</v>
      </c>
      <c r="H220" s="7">
        <v>2.4</v>
      </c>
      <c r="I220" s="7">
        <v>-20.211853610074993</v>
      </c>
      <c r="J220" s="7">
        <v>-0.01796833785935667</v>
      </c>
      <c r="K220" s="7">
        <v>-3.2005298448880795</v>
      </c>
      <c r="L220" s="7">
        <v>-0.013026156468694483</v>
      </c>
      <c r="M220" s="7">
        <v>0.0</v>
      </c>
      <c r="N220" s="7">
        <v>0.0</v>
      </c>
      <c r="O220" s="7">
        <v>0.3085264538696983</v>
      </c>
      <c r="P220" s="15">
        <v>1.6758</v>
      </c>
      <c r="Q220" s="7">
        <v>0.21743430955145573</v>
      </c>
      <c r="R220" s="15">
        <v>0.01264</v>
      </c>
      <c r="S220" s="7">
        <v>0.2773619693698349</v>
      </c>
      <c r="T220" s="15">
        <v>0.15833</v>
      </c>
      <c r="U220" s="15">
        <v>178.66</v>
      </c>
      <c r="V220" s="15">
        <v>22.6413</v>
      </c>
      <c r="W220" s="15">
        <v>22.6217</v>
      </c>
      <c r="X220" s="15">
        <v>0.019600000000000506</v>
      </c>
      <c r="Y220" s="15">
        <v>399.97</v>
      </c>
      <c r="Z220" s="15">
        <v>54.2816</v>
      </c>
      <c r="AA220" s="15">
        <v>0.4496</v>
      </c>
      <c r="AB220" s="22">
        <v>0.919098482138294</v>
      </c>
    </row>
    <row r="221" ht="14.25" customHeight="1">
      <c r="A221" s="7">
        <v>11.0</v>
      </c>
      <c r="B221" s="7" t="s">
        <v>41</v>
      </c>
      <c r="C221" s="7" t="s">
        <v>52</v>
      </c>
      <c r="D221" s="7" t="s">
        <v>43</v>
      </c>
      <c r="E221" s="7" t="s">
        <v>60</v>
      </c>
      <c r="F221" s="7">
        <v>23.0</v>
      </c>
      <c r="G221" s="7">
        <v>9.5</v>
      </c>
      <c r="H221" s="7">
        <v>2.6</v>
      </c>
      <c r="I221" s="7">
        <v>5.555194218739248</v>
      </c>
      <c r="J221" s="7">
        <v>0.004938567660459192</v>
      </c>
      <c r="K221" s="7">
        <v>-0.9482974961016524</v>
      </c>
      <c r="L221" s="7">
        <v>-0.003859570809133725</v>
      </c>
      <c r="M221" s="7">
        <v>0.604362024509664</v>
      </c>
      <c r="N221" s="7">
        <v>0.0021291674123475463</v>
      </c>
      <c r="O221" s="7">
        <v>0.6142913032471865</v>
      </c>
      <c r="P221" s="15">
        <v>3.3366</v>
      </c>
      <c r="Q221" s="7">
        <v>0.4706489485227713</v>
      </c>
      <c r="R221" s="15">
        <v>0.02736</v>
      </c>
      <c r="S221" s="7">
        <v>0.5841015691718819</v>
      </c>
      <c r="T221" s="15">
        <v>0.33343</v>
      </c>
      <c r="U221" s="15">
        <v>192.22</v>
      </c>
      <c r="V221" s="15">
        <v>22.6137</v>
      </c>
      <c r="W221" s="15">
        <v>22.5322</v>
      </c>
      <c r="X221" s="15">
        <v>0.0815000000000019</v>
      </c>
      <c r="Y221" s="15">
        <v>399.9</v>
      </c>
      <c r="Z221" s="15">
        <v>54.4636</v>
      </c>
      <c r="AA221" s="15">
        <v>0.487</v>
      </c>
      <c r="AB221" s="22">
        <v>0.9955537384371645</v>
      </c>
    </row>
    <row r="222" ht="14.25" customHeight="1">
      <c r="A222" s="7">
        <v>13.0</v>
      </c>
      <c r="B222" s="7" t="s">
        <v>41</v>
      </c>
      <c r="C222" s="7" t="s">
        <v>52</v>
      </c>
      <c r="D222" s="7" t="s">
        <v>43</v>
      </c>
      <c r="E222" s="7" t="s">
        <v>60</v>
      </c>
      <c r="F222" s="7">
        <v>26.2</v>
      </c>
      <c r="G222" s="7">
        <v>8.0</v>
      </c>
      <c r="H222" s="7">
        <v>2.5</v>
      </c>
      <c r="I222" s="7">
        <v>-0.23262896091287058</v>
      </c>
      <c r="J222" s="7">
        <v>-2.0680714625154195E-4</v>
      </c>
      <c r="K222" s="7">
        <v>0.0</v>
      </c>
      <c r="L222" s="7">
        <v>0.0</v>
      </c>
      <c r="M222" s="7">
        <v>0.0</v>
      </c>
      <c r="N222" s="7">
        <v>0.0</v>
      </c>
      <c r="O222" s="7">
        <v>0.38896278737946743</v>
      </c>
      <c r="P222" s="15">
        <v>2.1127</v>
      </c>
      <c r="Q222" s="7">
        <v>0.225863329462865</v>
      </c>
      <c r="R222" s="15">
        <v>0.01313</v>
      </c>
      <c r="S222" s="7">
        <v>0.28172394311916155</v>
      </c>
      <c r="T222" s="15">
        <v>0.16082</v>
      </c>
      <c r="U222" s="15">
        <v>132.96</v>
      </c>
      <c r="V222" s="15">
        <v>22.4105</v>
      </c>
      <c r="W222" s="15">
        <v>22.4907</v>
      </c>
      <c r="X222" s="15">
        <v>-0.08020000000000138</v>
      </c>
      <c r="Y222" s="15">
        <v>399.93</v>
      </c>
      <c r="Z222" s="15">
        <v>54.2745</v>
      </c>
      <c r="AA222" s="15">
        <v>0.3352</v>
      </c>
      <c r="AB222" s="22">
        <v>0.6852353452241018</v>
      </c>
    </row>
    <row r="223" ht="14.25" customHeight="1">
      <c r="A223" s="7">
        <v>15.0</v>
      </c>
      <c r="B223" s="7" t="s">
        <v>41</v>
      </c>
      <c r="C223" s="7" t="s">
        <v>52</v>
      </c>
      <c r="D223" s="7" t="s">
        <v>43</v>
      </c>
      <c r="E223" s="7" t="s">
        <v>60</v>
      </c>
      <c r="F223" s="7">
        <v>32.7</v>
      </c>
      <c r="G223" s="7">
        <v>8.8</v>
      </c>
      <c r="H223" s="7">
        <v>2.7</v>
      </c>
      <c r="I223" s="7">
        <v>-0.557675368054181</v>
      </c>
      <c r="J223" s="7">
        <v>-4.95773402200167E-4</v>
      </c>
      <c r="K223" s="7">
        <v>0.7802389365508205</v>
      </c>
      <c r="L223" s="7">
        <v>0.0031755724717618394</v>
      </c>
      <c r="M223" s="7">
        <v>0.581550389872601</v>
      </c>
      <c r="N223" s="7">
        <v>0.0020488020235211735</v>
      </c>
      <c r="O223" s="7">
        <v>0.53402066600695</v>
      </c>
      <c r="P223" s="15">
        <v>2.9006</v>
      </c>
      <c r="Q223" s="7">
        <v>0.3221949855932568</v>
      </c>
      <c r="R223" s="15">
        <v>0.01873</v>
      </c>
      <c r="S223" s="7">
        <v>0.4029833097570696</v>
      </c>
      <c r="T223" s="15">
        <v>0.23004</v>
      </c>
      <c r="U223" s="15">
        <v>141.04</v>
      </c>
      <c r="V223" s="15">
        <v>22.4295</v>
      </c>
      <c r="W223" s="15">
        <v>22.412</v>
      </c>
      <c r="X223" s="15">
        <v>0.017500000000001847</v>
      </c>
      <c r="Y223" s="15">
        <v>400.03</v>
      </c>
      <c r="Z223" s="15">
        <v>54.0628</v>
      </c>
      <c r="AA223" s="15">
        <v>0.3566</v>
      </c>
      <c r="AB223" s="22">
        <v>0.7289824704860223</v>
      </c>
    </row>
    <row r="224" ht="14.25" customHeight="1">
      <c r="A224" s="7">
        <v>17.0</v>
      </c>
      <c r="B224" s="7" t="s">
        <v>41</v>
      </c>
      <c r="C224" s="7" t="s">
        <v>52</v>
      </c>
      <c r="D224" s="7" t="s">
        <v>43</v>
      </c>
      <c r="E224" s="7" t="s">
        <v>60</v>
      </c>
      <c r="F224" s="7">
        <v>20.2</v>
      </c>
      <c r="G224" s="7">
        <v>7.6</v>
      </c>
      <c r="H224" s="7">
        <v>3.0</v>
      </c>
      <c r="I224" s="7">
        <v>-14.70497101865452</v>
      </c>
      <c r="J224" s="7">
        <v>-0.013072719235583868</v>
      </c>
      <c r="K224" s="7">
        <v>-3.924649246963334</v>
      </c>
      <c r="L224" s="7">
        <v>-0.01597332243514077</v>
      </c>
      <c r="M224" s="7">
        <v>0.5223977015578468</v>
      </c>
      <c r="N224" s="7">
        <v>0.0018404071025882943</v>
      </c>
      <c r="O224" s="7">
        <v>0.5124065081812532</v>
      </c>
      <c r="P224" s="15">
        <v>2.7832</v>
      </c>
      <c r="Q224" s="7">
        <v>0.28589859372984133</v>
      </c>
      <c r="R224" s="15">
        <v>0.01662</v>
      </c>
      <c r="S224" s="7">
        <v>0.35079728646693265</v>
      </c>
      <c r="T224" s="15">
        <v>0.20025</v>
      </c>
      <c r="U224" s="15">
        <v>121.57</v>
      </c>
      <c r="V224" s="15">
        <v>22.1745</v>
      </c>
      <c r="W224" s="15">
        <v>22.252</v>
      </c>
      <c r="X224" s="15">
        <v>-0.07750000000000057</v>
      </c>
      <c r="Y224" s="15">
        <v>400.14</v>
      </c>
      <c r="Z224" s="15">
        <v>54.083</v>
      </c>
      <c r="AA224" s="15">
        <v>0.3071</v>
      </c>
      <c r="AB224" s="22">
        <v>0.6277916900904583</v>
      </c>
    </row>
    <row r="225" ht="14.25" customHeight="1">
      <c r="A225" s="7">
        <v>19.0</v>
      </c>
      <c r="B225" s="7" t="s">
        <v>41</v>
      </c>
      <c r="C225" s="7" t="s">
        <v>52</v>
      </c>
      <c r="D225" s="7" t="s">
        <v>43</v>
      </c>
      <c r="E225" s="7" t="s">
        <v>60</v>
      </c>
      <c r="F225" s="7">
        <v>29.6</v>
      </c>
      <c r="G225" s="7">
        <v>9.0</v>
      </c>
      <c r="H225" s="7">
        <v>2.2</v>
      </c>
      <c r="I225" s="7">
        <v>44.854241658588585</v>
      </c>
      <c r="J225" s="7">
        <v>0.03987542083448525</v>
      </c>
      <c r="K225" s="7">
        <v>0.0</v>
      </c>
      <c r="L225" s="7">
        <v>0.0</v>
      </c>
      <c r="M225" s="7">
        <v>0.0</v>
      </c>
      <c r="N225" s="7">
        <v>0.0</v>
      </c>
      <c r="O225" s="7">
        <v>0.46343405518606307</v>
      </c>
      <c r="P225" s="15">
        <v>2.5172</v>
      </c>
      <c r="Q225" s="7">
        <v>0.31841052767384853</v>
      </c>
      <c r="R225" s="15">
        <v>0.01851</v>
      </c>
      <c r="S225" s="7">
        <v>0.38539527102484483</v>
      </c>
      <c r="T225" s="15">
        <v>0.22</v>
      </c>
      <c r="U225" s="15">
        <v>171.83</v>
      </c>
      <c r="V225" s="15">
        <v>22.1016</v>
      </c>
      <c r="W225" s="15">
        <v>22.2911</v>
      </c>
      <c r="X225" s="15">
        <v>-0.1894999999999989</v>
      </c>
      <c r="Y225" s="15">
        <v>400.0</v>
      </c>
      <c r="Z225" s="15">
        <v>53.9634</v>
      </c>
      <c r="AA225" s="15">
        <v>0.4338</v>
      </c>
      <c r="AB225" s="22">
        <v>0.886799202739306</v>
      </c>
    </row>
    <row r="226" ht="14.25" customHeight="1">
      <c r="A226" s="7">
        <v>21.0</v>
      </c>
      <c r="B226" s="7" t="s">
        <v>41</v>
      </c>
      <c r="C226" s="7" t="s">
        <v>52</v>
      </c>
      <c r="D226" s="7" t="s">
        <v>45</v>
      </c>
      <c r="E226" s="7" t="s">
        <v>60</v>
      </c>
      <c r="F226" s="7">
        <v>29.4</v>
      </c>
      <c r="G226" s="7">
        <v>8.3</v>
      </c>
      <c r="H226" s="7">
        <v>2.8</v>
      </c>
      <c r="I226" s="7">
        <v>-1.2336788958809224</v>
      </c>
      <c r="J226" s="7">
        <v>-0.0010967405384381401</v>
      </c>
      <c r="K226" s="7">
        <v>-0.15974182081719093</v>
      </c>
      <c r="L226" s="7">
        <v>-6.501492107259671E-4</v>
      </c>
      <c r="M226" s="7">
        <v>0.0</v>
      </c>
      <c r="N226" s="7">
        <v>0.0</v>
      </c>
      <c r="O226" s="7">
        <v>0.5237290865993142</v>
      </c>
      <c r="P226" s="15">
        <v>2.8447</v>
      </c>
      <c r="Q226" s="7">
        <v>0.25166645164064855</v>
      </c>
      <c r="R226" s="15">
        <v>0.01463</v>
      </c>
      <c r="S226" s="7">
        <v>0.2817414610860263</v>
      </c>
      <c r="T226" s="15">
        <v>0.16083</v>
      </c>
      <c r="U226" s="15">
        <v>79.21</v>
      </c>
      <c r="V226" s="15">
        <v>22.271</v>
      </c>
      <c r="W226" s="15">
        <v>22.2615</v>
      </c>
      <c r="X226" s="15">
        <v>0.009499999999999176</v>
      </c>
      <c r="Y226" s="15">
        <v>400.19</v>
      </c>
      <c r="Z226" s="15">
        <v>58.8198</v>
      </c>
      <c r="AA226" s="15">
        <v>0.2001</v>
      </c>
      <c r="AB226" s="22">
        <v>0.4090560637808555</v>
      </c>
    </row>
    <row r="227" ht="14.25" customHeight="1">
      <c r="A227" s="7">
        <v>22.0</v>
      </c>
      <c r="B227" s="7" t="s">
        <v>41</v>
      </c>
      <c r="C227" s="7" t="s">
        <v>52</v>
      </c>
      <c r="D227" s="7" t="s">
        <v>45</v>
      </c>
      <c r="E227" s="7" t="s">
        <v>60</v>
      </c>
      <c r="F227" s="7">
        <v>7.3</v>
      </c>
      <c r="G227" s="7">
        <v>6.9</v>
      </c>
      <c r="H227" s="7">
        <v>1.0</v>
      </c>
      <c r="I227" s="7">
        <v>0.0</v>
      </c>
      <c r="J227" s="7">
        <v>0.0</v>
      </c>
      <c r="K227" s="7">
        <v>7.610088566055164</v>
      </c>
      <c r="L227" s="7">
        <v>0.030973060463844515</v>
      </c>
      <c r="M227" s="7">
        <v>1.6235271984343995</v>
      </c>
      <c r="N227" s="7">
        <v>0.005719686320084389</v>
      </c>
      <c r="O227" s="7">
        <v>0.531056543851978</v>
      </c>
      <c r="P227" s="15">
        <v>2.8845</v>
      </c>
      <c r="Q227" s="7">
        <v>0.49817227884574034</v>
      </c>
      <c r="R227" s="15">
        <v>0.02896</v>
      </c>
      <c r="S227" s="7">
        <v>0.5426190236361168</v>
      </c>
      <c r="T227" s="15">
        <v>0.30975</v>
      </c>
      <c r="U227" s="15">
        <v>229.35</v>
      </c>
      <c r="V227" s="15">
        <v>22.2343</v>
      </c>
      <c r="W227" s="15">
        <v>22.2856</v>
      </c>
      <c r="X227" s="15">
        <v>-0.05129999999999768</v>
      </c>
      <c r="Y227" s="15">
        <v>400.0</v>
      </c>
      <c r="Z227" s="15">
        <v>58.5829</v>
      </c>
      <c r="AA227" s="15">
        <v>0.5799</v>
      </c>
      <c r="AB227" s="22">
        <v>1.1854653242704551</v>
      </c>
    </row>
    <row r="228" ht="14.25" customHeight="1">
      <c r="A228" s="7">
        <v>26.0</v>
      </c>
      <c r="B228" s="7" t="s">
        <v>41</v>
      </c>
      <c r="C228" s="7" t="s">
        <v>52</v>
      </c>
      <c r="D228" s="7" t="s">
        <v>45</v>
      </c>
      <c r="E228" s="7" t="s">
        <v>60</v>
      </c>
      <c r="F228" s="7">
        <v>27.0</v>
      </c>
      <c r="G228" s="7">
        <v>6.2</v>
      </c>
      <c r="H228" s="7">
        <v>2.9</v>
      </c>
      <c r="I228" s="7">
        <v>1.8366806579361488</v>
      </c>
      <c r="J228" s="7">
        <v>0.0016328091049052362</v>
      </c>
      <c r="K228" s="7">
        <v>-3.7291819068016836</v>
      </c>
      <c r="L228" s="7">
        <v>-0.015177770360682852</v>
      </c>
      <c r="M228" s="7">
        <v>0.0</v>
      </c>
      <c r="N228" s="7">
        <v>0.0</v>
      </c>
      <c r="O228" s="7">
        <v>0.2217568407244609</v>
      </c>
      <c r="P228" s="15">
        <v>1.2045</v>
      </c>
      <c r="Q228" s="7">
        <v>0.08876274029157528</v>
      </c>
      <c r="R228" s="15">
        <v>0.00516</v>
      </c>
      <c r="S228" s="7">
        <v>0.10736761891414881</v>
      </c>
      <c r="T228" s="15">
        <v>0.06129</v>
      </c>
      <c r="U228" s="15">
        <v>20.36</v>
      </c>
      <c r="V228" s="15">
        <v>22.5421</v>
      </c>
      <c r="W228" s="15">
        <v>22.4349</v>
      </c>
      <c r="X228" s="15">
        <v>0.1072000000000024</v>
      </c>
      <c r="Y228" s="15">
        <v>399.95</v>
      </c>
      <c r="Z228" s="15">
        <v>57.3457</v>
      </c>
      <c r="AA228" s="15">
        <v>0.0511</v>
      </c>
      <c r="AB228" s="22">
        <v>0.10446159349925895</v>
      </c>
    </row>
    <row r="229" ht="14.25" customHeight="1">
      <c r="A229" s="7">
        <v>27.0</v>
      </c>
      <c r="B229" s="7" t="s">
        <v>41</v>
      </c>
      <c r="C229" s="7" t="s">
        <v>52</v>
      </c>
      <c r="D229" s="7" t="s">
        <v>45</v>
      </c>
      <c r="E229" s="7" t="s">
        <v>60</v>
      </c>
      <c r="F229" s="7">
        <v>17.7</v>
      </c>
      <c r="G229" s="7">
        <v>7.2</v>
      </c>
      <c r="H229" s="7">
        <v>2.1</v>
      </c>
      <c r="I229" s="7">
        <v>-3.028638618688085</v>
      </c>
      <c r="J229" s="7">
        <v>-0.002692459732013708</v>
      </c>
      <c r="K229" s="7">
        <v>1.571023416688616</v>
      </c>
      <c r="L229" s="7">
        <v>0.0063940653059226665</v>
      </c>
      <c r="M229" s="7">
        <v>0.0</v>
      </c>
      <c r="N229" s="7">
        <v>0.0</v>
      </c>
      <c r="O229" s="7">
        <v>0.5942972867235864</v>
      </c>
      <c r="P229" s="15">
        <v>3.228</v>
      </c>
      <c r="Q229" s="7">
        <v>0.29260740549606506</v>
      </c>
      <c r="R229" s="15">
        <v>0.01701</v>
      </c>
      <c r="S229" s="7">
        <v>0.3371332723124154</v>
      </c>
      <c r="T229" s="15">
        <v>0.19245</v>
      </c>
      <c r="U229" s="15">
        <v>85.6</v>
      </c>
      <c r="V229" s="15">
        <v>22.3065</v>
      </c>
      <c r="W229" s="15">
        <v>22.3309</v>
      </c>
      <c r="X229" s="15">
        <v>-0.024399999999999977</v>
      </c>
      <c r="Y229" s="15">
        <v>400.14</v>
      </c>
      <c r="Z229" s="15">
        <v>57.3928</v>
      </c>
      <c r="AA229" s="15">
        <v>0.2166</v>
      </c>
      <c r="AB229" s="22">
        <v>0.4427863239127101</v>
      </c>
    </row>
    <row r="230" ht="14.25" customHeight="1">
      <c r="A230" s="7">
        <v>29.0</v>
      </c>
      <c r="B230" s="7" t="s">
        <v>41</v>
      </c>
      <c r="C230" s="7" t="s">
        <v>52</v>
      </c>
      <c r="D230" s="7" t="s">
        <v>45</v>
      </c>
      <c r="E230" s="7" t="s">
        <v>60</v>
      </c>
      <c r="F230" s="7">
        <v>17.0</v>
      </c>
      <c r="G230" s="7">
        <v>9.8</v>
      </c>
      <c r="H230" s="7">
        <v>2.0</v>
      </c>
      <c r="I230" s="7">
        <v>1.822972042233917</v>
      </c>
      <c r="J230" s="7">
        <v>0.0016206221455459524</v>
      </c>
      <c r="K230" s="7">
        <v>5.072213543970161</v>
      </c>
      <c r="L230" s="7">
        <v>0.020643909123958554</v>
      </c>
      <c r="M230" s="7">
        <v>1.6235271984344</v>
      </c>
      <c r="N230" s="7">
        <v>0.005719686320084391</v>
      </c>
      <c r="O230" s="7">
        <v>0.3442800266955101</v>
      </c>
      <c r="P230" s="15">
        <v>1.87</v>
      </c>
      <c r="Q230" s="7">
        <v>0.13400421450995573</v>
      </c>
      <c r="R230" s="15">
        <v>0.00779</v>
      </c>
      <c r="S230" s="7">
        <v>0.18448170905284733</v>
      </c>
      <c r="T230" s="15">
        <v>0.10531</v>
      </c>
      <c r="U230" s="15">
        <v>7.85</v>
      </c>
      <c r="V230" s="15">
        <v>23.4451</v>
      </c>
      <c r="W230" s="15">
        <v>23.0984</v>
      </c>
      <c r="X230" s="15">
        <v>0.34669999999999845</v>
      </c>
      <c r="Y230" s="15">
        <v>400.03</v>
      </c>
      <c r="Z230" s="15">
        <v>54.5456</v>
      </c>
      <c r="AA230" s="15">
        <v>0.0198</v>
      </c>
      <c r="AB230" s="22">
        <v>0.040476312158225586</v>
      </c>
    </row>
    <row r="231" ht="14.25" customHeight="1">
      <c r="A231" s="7">
        <v>30.0</v>
      </c>
      <c r="B231" s="7" t="s">
        <v>41</v>
      </c>
      <c r="C231" s="7" t="s">
        <v>52</v>
      </c>
      <c r="D231" s="7" t="s">
        <v>45</v>
      </c>
      <c r="E231" s="7" t="s">
        <v>60</v>
      </c>
      <c r="F231" s="7">
        <v>33.6</v>
      </c>
      <c r="G231" s="7">
        <v>9.2</v>
      </c>
      <c r="H231" s="7">
        <v>2.8</v>
      </c>
      <c r="I231" s="7">
        <v>-0.3624047929992405</v>
      </c>
      <c r="J231" s="7">
        <v>-3.2217786097632484E-4</v>
      </c>
      <c r="K231" s="7">
        <v>-0.4280030080863785</v>
      </c>
      <c r="L231" s="7">
        <v>-0.0017419722429115603</v>
      </c>
      <c r="M231" s="7">
        <v>2.3753473470981117</v>
      </c>
      <c r="N231" s="7">
        <v>0.008368348703826647</v>
      </c>
      <c r="O231" s="7">
        <v>0.1522932823970727</v>
      </c>
      <c r="P231" s="15">
        <v>0.8272</v>
      </c>
      <c r="Q231" s="7">
        <v>0.0357803294198598</v>
      </c>
      <c r="R231" s="15">
        <v>0.00208</v>
      </c>
      <c r="S231" s="7">
        <v>0.04663282779400623</v>
      </c>
      <c r="T231" s="15">
        <v>0.02662</v>
      </c>
      <c r="U231" s="16">
        <v>-238.89</v>
      </c>
      <c r="V231" s="15">
        <v>23.0057</v>
      </c>
      <c r="W231" s="15">
        <v>22.9609</v>
      </c>
      <c r="X231" s="15">
        <v>0.04480000000000217</v>
      </c>
      <c r="Y231" s="15">
        <v>399.88</v>
      </c>
      <c r="Z231" s="15">
        <v>55.3642</v>
      </c>
      <c r="AA231" s="16">
        <v>-0.5993</v>
      </c>
      <c r="AB231" s="22">
        <v>-1.2251239331527572</v>
      </c>
    </row>
    <row r="232" ht="14.25" customHeight="1">
      <c r="A232" s="7">
        <v>32.0</v>
      </c>
      <c r="B232" s="7" t="s">
        <v>41</v>
      </c>
      <c r="C232" s="7" t="s">
        <v>52</v>
      </c>
      <c r="D232" s="7" t="s">
        <v>45</v>
      </c>
      <c r="E232" s="7" t="s">
        <v>60</v>
      </c>
      <c r="F232" s="7">
        <v>16.3</v>
      </c>
      <c r="G232" s="7">
        <v>6.8</v>
      </c>
      <c r="H232" s="7">
        <v>1.9</v>
      </c>
      <c r="I232" s="7">
        <v>-4.685751323142862</v>
      </c>
      <c r="J232" s="7">
        <v>-0.004165632926274004</v>
      </c>
      <c r="K232" s="7">
        <v>-0.1947229125005851</v>
      </c>
      <c r="L232" s="7">
        <v>-7.925222538773813E-4</v>
      </c>
      <c r="M232" s="7">
        <v>0.8331356744792381</v>
      </c>
      <c r="N232" s="7">
        <v>0.002935136981190356</v>
      </c>
      <c r="O232" s="7">
        <v>0.3321473776264009</v>
      </c>
      <c r="P232" s="15">
        <v>1.8041</v>
      </c>
      <c r="Q232" s="7">
        <v>0.1352083602115856</v>
      </c>
      <c r="R232" s="15">
        <v>0.00786</v>
      </c>
      <c r="S232" s="7">
        <v>0.1651944275347403</v>
      </c>
      <c r="T232" s="15">
        <v>0.0943</v>
      </c>
      <c r="U232" s="15">
        <v>25.07</v>
      </c>
      <c r="V232" s="15">
        <v>22.4215</v>
      </c>
      <c r="W232" s="15">
        <v>22.3706</v>
      </c>
      <c r="X232" s="15">
        <v>0.050900000000002166</v>
      </c>
      <c r="Y232" s="15">
        <v>400.16</v>
      </c>
      <c r="Z232" s="15">
        <v>56.1058</v>
      </c>
      <c r="AA232" s="15">
        <v>0.0631</v>
      </c>
      <c r="AB232" s="22">
        <v>0.12899269177697142</v>
      </c>
    </row>
    <row r="233" ht="14.25" customHeight="1">
      <c r="A233" s="7">
        <v>34.0</v>
      </c>
      <c r="B233" s="7" t="s">
        <v>41</v>
      </c>
      <c r="C233" s="7" t="s">
        <v>52</v>
      </c>
      <c r="D233" s="7" t="s">
        <v>45</v>
      </c>
      <c r="E233" s="7" t="s">
        <v>60</v>
      </c>
      <c r="F233" s="7">
        <v>21.1</v>
      </c>
      <c r="G233" s="7">
        <v>9.2</v>
      </c>
      <c r="H233" s="7">
        <v>2.4</v>
      </c>
      <c r="I233" s="7">
        <v>-2.5506503830868326</v>
      </c>
      <c r="J233" s="7">
        <v>-0.002267528190564194</v>
      </c>
      <c r="K233" s="7">
        <v>0.0</v>
      </c>
      <c r="L233" s="7">
        <v>0.0</v>
      </c>
      <c r="M233" s="7" t="s">
        <v>44</v>
      </c>
      <c r="N233" s="7" t="s">
        <v>44</v>
      </c>
      <c r="O233" s="7">
        <v>0.11306008791107633</v>
      </c>
      <c r="P233" s="15">
        <v>0.6141</v>
      </c>
      <c r="Q233" s="7">
        <v>0.011869436201780416</v>
      </c>
      <c r="R233" s="15">
        <v>6.9E-4</v>
      </c>
      <c r="S233" s="7">
        <v>0.016291709184232075</v>
      </c>
      <c r="T233" s="15">
        <v>0.0093</v>
      </c>
      <c r="U233" s="16">
        <v>-1018.87</v>
      </c>
      <c r="V233" s="15">
        <v>23.4656</v>
      </c>
      <c r="W233" s="15">
        <v>23.3727</v>
      </c>
      <c r="X233" s="15">
        <v>0.0929000000000002</v>
      </c>
      <c r="Y233" s="15">
        <v>399.94</v>
      </c>
      <c r="Z233" s="15">
        <v>54.5114</v>
      </c>
      <c r="AA233" s="16">
        <v>-2.5535</v>
      </c>
      <c r="AB233" s="22">
        <v>-5.220013287678234</v>
      </c>
    </row>
    <row r="234" ht="14.25" customHeight="1">
      <c r="A234" s="7">
        <v>37.0</v>
      </c>
      <c r="B234" s="7" t="s">
        <v>41</v>
      </c>
      <c r="C234" s="7" t="s">
        <v>52</v>
      </c>
      <c r="D234" s="7" t="s">
        <v>45</v>
      </c>
      <c r="E234" s="7" t="s">
        <v>60</v>
      </c>
      <c r="F234" s="7">
        <v>13.2</v>
      </c>
      <c r="G234" s="7">
        <v>6.3</v>
      </c>
      <c r="H234" s="7">
        <v>1.9</v>
      </c>
      <c r="I234" s="7">
        <v>3.3273225812420337</v>
      </c>
      <c r="J234" s="7">
        <v>0.002957989774724168</v>
      </c>
      <c r="K234" s="7">
        <v>0.21341707479507957</v>
      </c>
      <c r="L234" s="7">
        <v>8.686074944159738E-4</v>
      </c>
      <c r="M234" s="7">
        <v>0.0</v>
      </c>
      <c r="N234" s="7">
        <v>0.0</v>
      </c>
      <c r="O234" s="7">
        <v>0.11202908890065127</v>
      </c>
      <c r="P234" s="15">
        <v>0.6085</v>
      </c>
      <c r="Q234" s="7">
        <v>0.054186556573345375</v>
      </c>
      <c r="R234" s="15">
        <v>0.00315</v>
      </c>
      <c r="S234" s="7">
        <v>0.07296233199174904</v>
      </c>
      <c r="T234" s="15">
        <v>0.04165</v>
      </c>
      <c r="U234" s="15">
        <v>84.57</v>
      </c>
      <c r="V234" s="15">
        <v>23.0478</v>
      </c>
      <c r="W234" s="15">
        <v>22.8439</v>
      </c>
      <c r="X234" s="15">
        <v>0.2038999999999973</v>
      </c>
      <c r="Y234" s="15">
        <v>400.14</v>
      </c>
      <c r="Z234" s="15">
        <v>54.3242</v>
      </c>
      <c r="AA234" s="15">
        <v>0.2118</v>
      </c>
      <c r="AB234" s="22">
        <v>0.4329738846016251</v>
      </c>
    </row>
    <row r="235" ht="14.25" customHeight="1">
      <c r="A235" s="7">
        <v>40.0</v>
      </c>
      <c r="B235" s="7" t="s">
        <v>41</v>
      </c>
      <c r="C235" s="7" t="s">
        <v>52</v>
      </c>
      <c r="D235" s="7" t="s">
        <v>45</v>
      </c>
      <c r="E235" s="7" t="s">
        <v>60</v>
      </c>
      <c r="F235" s="7">
        <v>16.6</v>
      </c>
      <c r="G235" s="7">
        <v>9.1</v>
      </c>
      <c r="H235" s="7">
        <v>2.2</v>
      </c>
      <c r="I235" s="7">
        <v>1.113678801476001</v>
      </c>
      <c r="J235" s="7">
        <v>9.90060454512165E-4</v>
      </c>
      <c r="K235" s="7">
        <v>-0.14577503146381154</v>
      </c>
      <c r="L235" s="7">
        <v>-5.93304378057713E-4</v>
      </c>
      <c r="M235" s="7">
        <v>0.7168388478671224</v>
      </c>
      <c r="N235" s="7">
        <v>0.0025254232610358723</v>
      </c>
      <c r="O235" s="7">
        <v>0.9222102041285987</v>
      </c>
      <c r="P235" s="15">
        <v>5.0091</v>
      </c>
      <c r="Q235" s="7">
        <v>0.8041973078742528</v>
      </c>
      <c r="R235" s="15">
        <v>0.04675</v>
      </c>
      <c r="S235" s="7">
        <v>0.9496665017058119</v>
      </c>
      <c r="T235" s="15">
        <v>0.54211</v>
      </c>
      <c r="U235" s="15">
        <v>212.96</v>
      </c>
      <c r="V235" s="15">
        <v>22.6361</v>
      </c>
      <c r="W235" s="15">
        <v>22.8094</v>
      </c>
      <c r="X235" s="15">
        <v>-0.17330000000000112</v>
      </c>
      <c r="Y235" s="15">
        <v>400.33</v>
      </c>
      <c r="Z235" s="15">
        <v>54.4186</v>
      </c>
      <c r="AA235" s="15">
        <v>0.5426</v>
      </c>
      <c r="AB235" s="22">
        <v>1.1092144937905657</v>
      </c>
    </row>
    <row r="236" ht="14.25" customHeight="1">
      <c r="A236" s="7">
        <v>2.0</v>
      </c>
      <c r="B236" s="7" t="s">
        <v>46</v>
      </c>
      <c r="C236" s="7" t="s">
        <v>52</v>
      </c>
      <c r="D236" s="7" t="s">
        <v>43</v>
      </c>
      <c r="E236" s="7" t="s">
        <v>60</v>
      </c>
      <c r="F236" s="7">
        <v>21.3</v>
      </c>
      <c r="G236" s="7">
        <v>8.6</v>
      </c>
      <c r="H236" s="7">
        <v>2.5</v>
      </c>
      <c r="I236" s="7">
        <v>-1.416885568878936</v>
      </c>
      <c r="J236" s="7">
        <v>-0.001259611270733374</v>
      </c>
      <c r="K236" s="7">
        <v>-0.6063899937271867</v>
      </c>
      <c r="L236" s="7">
        <v>-0.0024680072744696496</v>
      </c>
      <c r="M236" s="7">
        <v>0.0</v>
      </c>
      <c r="N236" s="7">
        <v>0.0</v>
      </c>
      <c r="O236" s="7">
        <v>0.5910385934227786</v>
      </c>
      <c r="P236" s="15">
        <v>3.2103</v>
      </c>
      <c r="Q236" s="7">
        <v>0.4291919322237991</v>
      </c>
      <c r="R236" s="15">
        <v>0.02495</v>
      </c>
      <c r="S236" s="7">
        <v>0.5367154688026907</v>
      </c>
      <c r="T236" s="15">
        <v>0.30638</v>
      </c>
      <c r="U236" s="15">
        <v>182.0</v>
      </c>
      <c r="V236" s="15">
        <v>22.7571</v>
      </c>
      <c r="W236" s="15">
        <v>22.636</v>
      </c>
      <c r="X236" s="15">
        <v>0.12110000000000198</v>
      </c>
      <c r="Y236" s="15">
        <v>400.12</v>
      </c>
      <c r="Z236" s="15">
        <v>54.8491</v>
      </c>
      <c r="AA236" s="15">
        <v>0.4606</v>
      </c>
      <c r="AB236" s="22">
        <v>0.9415853222261972</v>
      </c>
    </row>
    <row r="237" ht="14.25" customHeight="1">
      <c r="A237" s="7">
        <v>4.0</v>
      </c>
      <c r="B237" s="7" t="s">
        <v>46</v>
      </c>
      <c r="C237" s="7" t="s">
        <v>52</v>
      </c>
      <c r="D237" s="7" t="s">
        <v>43</v>
      </c>
      <c r="E237" s="7" t="s">
        <v>60</v>
      </c>
      <c r="F237" s="7">
        <v>14.4</v>
      </c>
      <c r="G237" s="7">
        <v>7.2</v>
      </c>
      <c r="H237" s="7">
        <v>2.4</v>
      </c>
      <c r="I237" s="7">
        <v>-4.099863433803898</v>
      </c>
      <c r="J237" s="7">
        <v>-0.003644778592651665</v>
      </c>
      <c r="K237" s="7">
        <v>-0.36545526104753434</v>
      </c>
      <c r="L237" s="7">
        <v>-0.0014874029124634647</v>
      </c>
      <c r="M237" s="7">
        <v>0.0</v>
      </c>
      <c r="N237" s="7">
        <v>0.0</v>
      </c>
      <c r="O237" s="7">
        <v>0.5475341173221642</v>
      </c>
      <c r="P237" s="15">
        <v>2.974</v>
      </c>
      <c r="Q237" s="7">
        <v>0.3891110824409754</v>
      </c>
      <c r="R237" s="15">
        <v>0.02262</v>
      </c>
      <c r="S237" s="7">
        <v>0.4762784831192492</v>
      </c>
      <c r="T237" s="15">
        <v>0.27188</v>
      </c>
      <c r="U237" s="15">
        <v>177.97</v>
      </c>
      <c r="V237" s="15">
        <v>22.5921</v>
      </c>
      <c r="W237" s="15">
        <v>22.6333</v>
      </c>
      <c r="X237" s="15">
        <v>-0.0411999999999999</v>
      </c>
      <c r="Y237" s="15">
        <v>399.89</v>
      </c>
      <c r="Z237" s="15">
        <v>55.0111</v>
      </c>
      <c r="AA237" s="15">
        <v>0.4502</v>
      </c>
      <c r="AB237" s="22">
        <v>0.9203250370521796</v>
      </c>
    </row>
    <row r="238" ht="14.25" customHeight="1">
      <c r="A238" s="7">
        <v>5.0</v>
      </c>
      <c r="B238" s="7" t="s">
        <v>46</v>
      </c>
      <c r="C238" s="7" t="s">
        <v>52</v>
      </c>
      <c r="D238" s="7" t="s">
        <v>43</v>
      </c>
      <c r="E238" s="7" t="s">
        <v>60</v>
      </c>
      <c r="F238" s="7">
        <v>19.3</v>
      </c>
      <c r="G238" s="7">
        <v>8.1</v>
      </c>
      <c r="H238" s="7">
        <v>2.2</v>
      </c>
      <c r="I238" s="7">
        <v>1.9285295938237976</v>
      </c>
      <c r="J238" s="7">
        <v>0.001714462808909356</v>
      </c>
      <c r="K238" s="7">
        <v>0.1656950825155468</v>
      </c>
      <c r="L238" s="7">
        <v>6.743789858382754E-4</v>
      </c>
      <c r="M238" s="7">
        <v>0.0</v>
      </c>
      <c r="N238" s="7">
        <v>0.0</v>
      </c>
      <c r="O238" s="7">
        <v>0.7664188893747266</v>
      </c>
      <c r="P238" s="15">
        <v>4.1629</v>
      </c>
      <c r="Q238" s="7">
        <v>0.7795983313980992</v>
      </c>
      <c r="R238" s="15">
        <v>0.04532</v>
      </c>
      <c r="S238" s="7">
        <v>0.9301339686515983</v>
      </c>
      <c r="T238" s="15">
        <v>0.53096</v>
      </c>
      <c r="U238" s="15">
        <v>238.4</v>
      </c>
      <c r="V238" s="15">
        <v>22.6881</v>
      </c>
      <c r="W238" s="15">
        <v>22.6319</v>
      </c>
      <c r="X238" s="15">
        <v>0.05619999999999692</v>
      </c>
      <c r="Y238" s="15">
        <v>399.94</v>
      </c>
      <c r="Z238" s="15">
        <v>54.9639</v>
      </c>
      <c r="AA238" s="15">
        <v>0.606</v>
      </c>
      <c r="AB238" s="22">
        <v>1.23882046302448</v>
      </c>
    </row>
    <row r="239" ht="14.25" customHeight="1">
      <c r="A239" s="7">
        <v>7.0</v>
      </c>
      <c r="B239" s="7" t="s">
        <v>46</v>
      </c>
      <c r="C239" s="7" t="s">
        <v>52</v>
      </c>
      <c r="D239" s="7" t="s">
        <v>43</v>
      </c>
      <c r="E239" s="7" t="s">
        <v>60</v>
      </c>
      <c r="F239" s="7">
        <v>26.1</v>
      </c>
      <c r="G239" s="7">
        <v>7.8</v>
      </c>
      <c r="H239" s="7">
        <v>2.8</v>
      </c>
      <c r="I239" s="7">
        <v>-0.697893634919853</v>
      </c>
      <c r="J239" s="7">
        <v>-6.204274414437494E-4</v>
      </c>
      <c r="K239" s="7">
        <v>0.34646837867595165</v>
      </c>
      <c r="L239" s="7">
        <v>0.0014101263012111231</v>
      </c>
      <c r="M239" s="7">
        <v>0.0</v>
      </c>
      <c r="N239" s="7">
        <v>0.0</v>
      </c>
      <c r="O239" s="7">
        <v>0.4342899224449405</v>
      </c>
      <c r="P239" s="15">
        <v>2.3589</v>
      </c>
      <c r="Q239" s="7">
        <v>0.2580312217778351</v>
      </c>
      <c r="R239" s="15">
        <v>0.015</v>
      </c>
      <c r="S239" s="7">
        <v>0.32536119857929285</v>
      </c>
      <c r="T239" s="15">
        <v>0.18573</v>
      </c>
      <c r="U239" s="15">
        <v>138.26</v>
      </c>
      <c r="V239" s="15">
        <v>22.6593</v>
      </c>
      <c r="W239" s="15">
        <v>22.5922</v>
      </c>
      <c r="X239" s="15">
        <v>0.06710000000000349</v>
      </c>
      <c r="Y239" s="15">
        <v>399.95</v>
      </c>
      <c r="Z239" s="15">
        <v>54.8257</v>
      </c>
      <c r="AA239" s="15">
        <v>0.3489</v>
      </c>
      <c r="AB239" s="22">
        <v>0.7132416824244902</v>
      </c>
    </row>
    <row r="240" ht="14.25" customHeight="1">
      <c r="A240" s="7">
        <v>9.0</v>
      </c>
      <c r="B240" s="7" t="s">
        <v>46</v>
      </c>
      <c r="C240" s="7" t="s">
        <v>52</v>
      </c>
      <c r="D240" s="7" t="s">
        <v>43</v>
      </c>
      <c r="E240" s="7" t="s">
        <v>60</v>
      </c>
      <c r="F240" s="7">
        <v>19.8</v>
      </c>
      <c r="G240" s="7">
        <v>5.8</v>
      </c>
      <c r="H240" s="7">
        <v>2.4</v>
      </c>
      <c r="I240" s="7">
        <v>-0.6137240442140186</v>
      </c>
      <c r="J240" s="7">
        <v>-5.456006753062626E-4</v>
      </c>
      <c r="K240" s="7">
        <v>-0.22801038326802847</v>
      </c>
      <c r="L240" s="7">
        <v>-9.280022599008758E-4</v>
      </c>
      <c r="M240" s="7">
        <v>0.0</v>
      </c>
      <c r="N240" s="7">
        <v>0.0</v>
      </c>
      <c r="O240" s="7">
        <v>0.3360320346121096</v>
      </c>
      <c r="P240" s="15">
        <v>1.8252</v>
      </c>
      <c r="Q240" s="7">
        <v>0.1897389584139681</v>
      </c>
      <c r="R240" s="15">
        <v>0.01103</v>
      </c>
      <c r="S240" s="7">
        <v>0.24297420041429987</v>
      </c>
      <c r="T240" s="15">
        <v>0.1387</v>
      </c>
      <c r="U240" s="15">
        <v>126.05</v>
      </c>
      <c r="V240" s="15">
        <v>22.6599</v>
      </c>
      <c r="W240" s="15">
        <v>22.6137</v>
      </c>
      <c r="X240" s="15">
        <v>0.04619999999999891</v>
      </c>
      <c r="Y240" s="15">
        <v>399.76</v>
      </c>
      <c r="Z240" s="15">
        <v>54.3794</v>
      </c>
      <c r="AA240" s="15">
        <v>0.3175</v>
      </c>
      <c r="AB240" s="22">
        <v>0.6490519752644759</v>
      </c>
    </row>
    <row r="241" ht="14.25" customHeight="1">
      <c r="A241" s="7">
        <v>12.0</v>
      </c>
      <c r="B241" s="7" t="s">
        <v>46</v>
      </c>
      <c r="C241" s="7" t="s">
        <v>52</v>
      </c>
      <c r="D241" s="7" t="s">
        <v>43</v>
      </c>
      <c r="E241" s="7" t="s">
        <v>60</v>
      </c>
      <c r="F241" s="7">
        <v>28.8</v>
      </c>
      <c r="G241" s="7">
        <v>7.4</v>
      </c>
      <c r="H241" s="7">
        <v>2.7</v>
      </c>
      <c r="I241" s="7">
        <v>-0.6328038845158263</v>
      </c>
      <c r="J241" s="7">
        <v>-5.625626533345696E-4</v>
      </c>
      <c r="K241" s="7">
        <v>-0.1790400387200202</v>
      </c>
      <c r="L241" s="7">
        <v>-7.286929575904821E-4</v>
      </c>
      <c r="M241" s="7">
        <v>0.0</v>
      </c>
      <c r="N241" s="7">
        <v>0.0</v>
      </c>
      <c r="O241" s="7">
        <v>0.7131567440683036</v>
      </c>
      <c r="P241" s="15">
        <v>3.8736</v>
      </c>
      <c r="Q241" s="7">
        <v>0.7957682879628436</v>
      </c>
      <c r="R241" s="15">
        <v>0.04626</v>
      </c>
      <c r="S241" s="7">
        <v>0.9376316584697181</v>
      </c>
      <c r="T241" s="15">
        <v>0.53524</v>
      </c>
      <c r="U241" s="15">
        <v>251.97</v>
      </c>
      <c r="V241" s="15">
        <v>22.4535</v>
      </c>
      <c r="W241" s="15">
        <v>22.5136</v>
      </c>
      <c r="X241" s="15">
        <v>-0.06010000000000204</v>
      </c>
      <c r="Y241" s="15">
        <v>400.0</v>
      </c>
      <c r="Z241" s="15">
        <v>54.4175</v>
      </c>
      <c r="AA241" s="15">
        <v>0.6397</v>
      </c>
      <c r="AB241" s="22">
        <v>1.307711964021056</v>
      </c>
    </row>
    <row r="242" ht="14.25" customHeight="1">
      <c r="A242" s="7">
        <v>14.0</v>
      </c>
      <c r="B242" s="7" t="s">
        <v>46</v>
      </c>
      <c r="C242" s="7" t="s">
        <v>52</v>
      </c>
      <c r="D242" s="7" t="s">
        <v>43</v>
      </c>
      <c r="E242" s="7" t="s">
        <v>60</v>
      </c>
      <c r="F242" s="7">
        <v>26.1</v>
      </c>
      <c r="G242" s="7">
        <v>9.2</v>
      </c>
      <c r="H242" s="7">
        <v>2.7</v>
      </c>
      <c r="I242" s="7">
        <v>-0.23351855757373577</v>
      </c>
      <c r="J242" s="7">
        <v>-2.075979976830511E-4</v>
      </c>
      <c r="K242" s="7">
        <v>0.7453493466503924</v>
      </c>
      <c r="L242" s="7">
        <v>0.003033571840867097</v>
      </c>
      <c r="M242" s="7">
        <v>0.0</v>
      </c>
      <c r="N242" s="7">
        <v>0.0</v>
      </c>
      <c r="O242" s="7">
        <v>0.36768002209283596</v>
      </c>
      <c r="P242" s="15">
        <v>1.9971</v>
      </c>
      <c r="Q242" s="7">
        <v>0.23188405797101452</v>
      </c>
      <c r="R242" s="15">
        <v>0.01348</v>
      </c>
      <c r="S242" s="7">
        <v>0.2945646128310348</v>
      </c>
      <c r="T242" s="15">
        <v>0.16815</v>
      </c>
      <c r="U242" s="15">
        <v>153.3</v>
      </c>
      <c r="V242" s="15">
        <v>22.4986</v>
      </c>
      <c r="W242" s="15">
        <v>22.4468</v>
      </c>
      <c r="X242" s="15">
        <v>0.05180000000000007</v>
      </c>
      <c r="Y242" s="15">
        <v>399.97</v>
      </c>
      <c r="Z242" s="15">
        <v>54.0872</v>
      </c>
      <c r="AA242" s="15">
        <v>0.3863</v>
      </c>
      <c r="AB242" s="22">
        <v>0.7896969387233607</v>
      </c>
    </row>
    <row r="243" ht="14.25" customHeight="1">
      <c r="A243" s="7">
        <v>16.0</v>
      </c>
      <c r="B243" s="7" t="s">
        <v>46</v>
      </c>
      <c r="C243" s="7" t="s">
        <v>52</v>
      </c>
      <c r="D243" s="7" t="s">
        <v>43</v>
      </c>
      <c r="E243" s="7" t="s">
        <v>60</v>
      </c>
      <c r="F243" s="7">
        <v>34.8</v>
      </c>
      <c r="G243" s="7">
        <v>8.7</v>
      </c>
      <c r="H243" s="7">
        <v>2.8</v>
      </c>
      <c r="I243" s="7">
        <v>0.0</v>
      </c>
      <c r="J243" s="7">
        <v>0.0</v>
      </c>
      <c r="K243" s="7">
        <v>0.15420151643276375</v>
      </c>
      <c r="L243" s="7">
        <v>6.276001718813484E-4</v>
      </c>
      <c r="M243" s="7">
        <v>0.0</v>
      </c>
      <c r="N243" s="7">
        <v>0.0</v>
      </c>
      <c r="O243" s="7">
        <v>0.3221135479713714</v>
      </c>
      <c r="P243" s="15">
        <v>1.7496</v>
      </c>
      <c r="Q243" s="7">
        <v>0.15051821270373716</v>
      </c>
      <c r="R243" s="15">
        <v>0.00875</v>
      </c>
      <c r="S243" s="7">
        <v>0.19308303078344727</v>
      </c>
      <c r="T243" s="15">
        <v>0.11022</v>
      </c>
      <c r="U243" s="15">
        <v>71.72</v>
      </c>
      <c r="V243" s="15">
        <v>22.464</v>
      </c>
      <c r="W243" s="15">
        <v>22.368</v>
      </c>
      <c r="X243" s="15">
        <v>0.09600000000000009</v>
      </c>
      <c r="Y243" s="15">
        <v>400.07</v>
      </c>
      <c r="Z243" s="15">
        <v>54.0639</v>
      </c>
      <c r="AA243" s="15">
        <v>0.1805</v>
      </c>
      <c r="AB243" s="22">
        <v>0.3689886032605918</v>
      </c>
    </row>
    <row r="244" ht="14.25" customHeight="1">
      <c r="A244" s="7">
        <v>18.0</v>
      </c>
      <c r="B244" s="7" t="s">
        <v>46</v>
      </c>
      <c r="C244" s="7" t="s">
        <v>52</v>
      </c>
      <c r="D244" s="7" t="s">
        <v>43</v>
      </c>
      <c r="E244" s="7" t="s">
        <v>60</v>
      </c>
      <c r="F244" s="7">
        <v>14.6</v>
      </c>
      <c r="G244" s="7">
        <v>8.8</v>
      </c>
      <c r="H244" s="7">
        <v>2.8</v>
      </c>
      <c r="I244" s="7">
        <v>-42.117566535639796</v>
      </c>
      <c r="J244" s="7">
        <v>-0.03744251665018378</v>
      </c>
      <c r="K244" s="7">
        <v>1.60897019225087</v>
      </c>
      <c r="L244" s="7">
        <v>0.0065485086824610406</v>
      </c>
      <c r="M244" s="7">
        <v>0.0</v>
      </c>
      <c r="N244" s="7">
        <v>0.0</v>
      </c>
      <c r="O244" s="7">
        <v>0.44815317699583457</v>
      </c>
      <c r="P244" s="15">
        <v>2.4342</v>
      </c>
      <c r="Q244" s="7">
        <v>0.2330882036726444</v>
      </c>
      <c r="R244" s="15">
        <v>0.01355</v>
      </c>
      <c r="S244" s="7">
        <v>0.28589321923297584</v>
      </c>
      <c r="T244" s="15">
        <v>0.1632</v>
      </c>
      <c r="U244" s="15">
        <v>102.99</v>
      </c>
      <c r="V244" s="15">
        <v>22.128</v>
      </c>
      <c r="W244" s="15">
        <v>22.2548</v>
      </c>
      <c r="X244" s="15">
        <v>-0.12679999999999936</v>
      </c>
      <c r="Y244" s="15">
        <v>400.15</v>
      </c>
      <c r="Z244" s="15">
        <v>54.0586</v>
      </c>
      <c r="AA244" s="15">
        <v>0.2598</v>
      </c>
      <c r="AB244" s="22">
        <v>0.531098277712475</v>
      </c>
    </row>
    <row r="245" ht="14.25" customHeight="1">
      <c r="A245" s="7">
        <v>20.0</v>
      </c>
      <c r="B245" s="7" t="s">
        <v>46</v>
      </c>
      <c r="C245" s="7" t="s">
        <v>52</v>
      </c>
      <c r="D245" s="7" t="s">
        <v>43</v>
      </c>
      <c r="E245" s="7" t="s">
        <v>60</v>
      </c>
      <c r="F245" s="7">
        <v>25.7</v>
      </c>
      <c r="G245" s="7">
        <v>10.1</v>
      </c>
      <c r="H245" s="7">
        <v>2.3</v>
      </c>
      <c r="I245" s="7">
        <v>15.312588254684105</v>
      </c>
      <c r="J245" s="7">
        <v>0.01361289095841417</v>
      </c>
      <c r="K245" s="7">
        <v>3.7932365326121396</v>
      </c>
      <c r="L245" s="7">
        <v>0.015438472687731408</v>
      </c>
      <c r="M245" s="7">
        <v>0.0</v>
      </c>
      <c r="N245" s="7">
        <v>0.0</v>
      </c>
      <c r="O245" s="7">
        <v>0.4790095045221273</v>
      </c>
      <c r="P245" s="15">
        <v>2.6018</v>
      </c>
      <c r="Q245" s="7">
        <v>0.2862426353588784</v>
      </c>
      <c r="R245" s="15">
        <v>0.01664</v>
      </c>
      <c r="S245" s="7">
        <v>0.3536702330327542</v>
      </c>
      <c r="T245" s="15">
        <v>0.20189</v>
      </c>
      <c r="U245" s="15">
        <v>139.31</v>
      </c>
      <c r="V245" s="15">
        <v>22.2513</v>
      </c>
      <c r="W245" s="15">
        <v>22.3228</v>
      </c>
      <c r="X245" s="15">
        <v>-0.07150000000000034</v>
      </c>
      <c r="Y245" s="15">
        <v>400.04</v>
      </c>
      <c r="Z245" s="15">
        <v>53.9863</v>
      </c>
      <c r="AA245" s="15">
        <v>0.3518</v>
      </c>
      <c r="AB245" s="22">
        <v>0.7191700311749374</v>
      </c>
    </row>
    <row r="246" ht="14.25" customHeight="1">
      <c r="A246" s="7">
        <v>23.0</v>
      </c>
      <c r="B246" s="7" t="s">
        <v>46</v>
      </c>
      <c r="C246" s="7" t="s">
        <v>52</v>
      </c>
      <c r="D246" s="7" t="s">
        <v>45</v>
      </c>
      <c r="E246" s="7" t="s">
        <v>60</v>
      </c>
      <c r="F246" s="7">
        <v>12.6</v>
      </c>
      <c r="G246" s="7">
        <v>8.9</v>
      </c>
      <c r="H246" s="7">
        <v>1.1</v>
      </c>
      <c r="I246" s="7">
        <v>0.0</v>
      </c>
      <c r="J246" s="7">
        <v>0.0</v>
      </c>
      <c r="K246" s="7">
        <v>3.394991274805205</v>
      </c>
      <c r="L246" s="7">
        <v>0.013817614488457183</v>
      </c>
      <c r="M246" s="7">
        <v>0.0</v>
      </c>
      <c r="N246" s="7">
        <v>0.0</v>
      </c>
      <c r="O246" s="7">
        <v>0.14183600671990426</v>
      </c>
      <c r="P246" s="15">
        <v>0.7704</v>
      </c>
      <c r="Q246" s="7">
        <v>0.0025803122177783513</v>
      </c>
      <c r="R246" s="15">
        <v>1.5E-4</v>
      </c>
      <c r="S246" s="7">
        <v>0.003065644201333993</v>
      </c>
      <c r="T246" s="15">
        <v>0.00175</v>
      </c>
      <c r="U246" s="16">
        <v>-7642.02</v>
      </c>
      <c r="V246" s="15">
        <v>22.3432</v>
      </c>
      <c r="W246" s="15">
        <v>22.3266</v>
      </c>
      <c r="X246" s="15">
        <v>0.016600000000000392</v>
      </c>
      <c r="Y246" s="15">
        <v>400.12</v>
      </c>
      <c r="Z246" s="15">
        <v>58.2072</v>
      </c>
      <c r="AA246" s="16">
        <v>-19.1548</v>
      </c>
      <c r="AB246" s="22">
        <v>-39.157356774160576</v>
      </c>
    </row>
    <row r="247" ht="14.25" customHeight="1">
      <c r="A247" s="7">
        <v>24.0</v>
      </c>
      <c r="B247" s="7" t="s">
        <v>46</v>
      </c>
      <c r="C247" s="7" t="s">
        <v>52</v>
      </c>
      <c r="D247" s="7" t="s">
        <v>45</v>
      </c>
      <c r="E247" s="7" t="s">
        <v>60</v>
      </c>
      <c r="F247" s="7">
        <v>15.4</v>
      </c>
      <c r="G247" s="7">
        <v>9.1</v>
      </c>
      <c r="H247" s="7">
        <v>2.2</v>
      </c>
      <c r="I247" s="7">
        <v>-1.178139984922764</v>
      </c>
      <c r="J247" s="7">
        <v>-0.0010473664465963373</v>
      </c>
      <c r="K247" s="7">
        <v>0.14738583789215795</v>
      </c>
      <c r="L247" s="7">
        <v>5.998603602210828E-4</v>
      </c>
      <c r="M247" s="7">
        <v>0.0</v>
      </c>
      <c r="N247" s="7">
        <v>0.0</v>
      </c>
      <c r="O247" s="7">
        <v>0.41595286861666625</v>
      </c>
      <c r="P247" s="15">
        <v>2.2593</v>
      </c>
      <c r="Q247" s="7">
        <v>0.1730529394056681</v>
      </c>
      <c r="R247" s="15">
        <v>0.01006</v>
      </c>
      <c r="S247" s="7">
        <v>0.2043821194112211</v>
      </c>
      <c r="T247" s="15">
        <v>0.11667</v>
      </c>
      <c r="U247" s="15">
        <v>32.09</v>
      </c>
      <c r="V247" s="15">
        <v>22.4982</v>
      </c>
      <c r="W247" s="15">
        <v>22.4173</v>
      </c>
      <c r="X247" s="15">
        <v>0.08089999999999975</v>
      </c>
      <c r="Y247" s="15">
        <v>399.81</v>
      </c>
      <c r="Z247" s="15">
        <v>57.7698</v>
      </c>
      <c r="AA247" s="15">
        <v>0.081</v>
      </c>
      <c r="AB247" s="22">
        <v>0.1655849133745592</v>
      </c>
    </row>
    <row r="248" ht="14.25" customHeight="1">
      <c r="A248" s="7">
        <v>25.0</v>
      </c>
      <c r="B248" s="7" t="s">
        <v>46</v>
      </c>
      <c r="C248" s="7" t="s">
        <v>52</v>
      </c>
      <c r="D248" s="7" t="s">
        <v>45</v>
      </c>
      <c r="E248" s="7" t="s">
        <v>60</v>
      </c>
      <c r="F248" s="7">
        <v>25.4</v>
      </c>
      <c r="G248" s="7">
        <v>7.6</v>
      </c>
      <c r="H248" s="7">
        <v>2.8</v>
      </c>
      <c r="I248" s="7">
        <v>-0.23994148116102057</v>
      </c>
      <c r="J248" s="7">
        <v>-2.133079767521473E-4</v>
      </c>
      <c r="K248" s="7">
        <v>-2.5483487427753033</v>
      </c>
      <c r="L248" s="7">
        <v>-0.010371779383095484</v>
      </c>
      <c r="M248" s="7">
        <v>0.0</v>
      </c>
      <c r="N248" s="7">
        <v>0.0</v>
      </c>
      <c r="O248" s="7">
        <v>0.21779854095229328</v>
      </c>
      <c r="P248" s="15">
        <v>1.183</v>
      </c>
      <c r="Q248" s="7">
        <v>0.11628607061454438</v>
      </c>
      <c r="R248" s="15">
        <v>0.00676</v>
      </c>
      <c r="S248" s="7">
        <v>0.13735837818662763</v>
      </c>
      <c r="T248" s="15">
        <v>0.07841</v>
      </c>
      <c r="U248" s="15">
        <v>112.95</v>
      </c>
      <c r="V248" s="15">
        <v>22.1781</v>
      </c>
      <c r="W248" s="15">
        <v>22.1889</v>
      </c>
      <c r="X248" s="15">
        <v>-0.010799999999999699</v>
      </c>
      <c r="Y248" s="15">
        <v>399.9</v>
      </c>
      <c r="Z248" s="15">
        <v>56.851</v>
      </c>
      <c r="AA248" s="15">
        <v>0.2837</v>
      </c>
      <c r="AB248" s="22">
        <v>0.5799560484489191</v>
      </c>
    </row>
    <row r="249" ht="14.25" customHeight="1">
      <c r="A249" s="7">
        <v>28.0</v>
      </c>
      <c r="B249" s="7" t="s">
        <v>46</v>
      </c>
      <c r="C249" s="7" t="s">
        <v>52</v>
      </c>
      <c r="D249" s="7" t="s">
        <v>45</v>
      </c>
      <c r="E249" s="7" t="s">
        <v>60</v>
      </c>
      <c r="F249" s="7">
        <v>19.6</v>
      </c>
      <c r="G249" s="7">
        <v>6.8</v>
      </c>
      <c r="H249" s="7">
        <v>2.0</v>
      </c>
      <c r="I249" s="7">
        <v>0.312353767429424</v>
      </c>
      <c r="J249" s="7">
        <v>2.7768249924475796E-4</v>
      </c>
      <c r="K249" s="7">
        <v>-0.38664395909153965</v>
      </c>
      <c r="L249" s="7">
        <v>-0.0015736409135025664</v>
      </c>
      <c r="M249" s="7">
        <v>0.0</v>
      </c>
      <c r="N249" s="7">
        <v>0.0</v>
      </c>
      <c r="O249" s="7">
        <v>0.4041332013900076</v>
      </c>
      <c r="P249" s="15">
        <v>2.1951</v>
      </c>
      <c r="Q249" s="7">
        <v>0.2311959747129403</v>
      </c>
      <c r="R249" s="15">
        <v>0.01344</v>
      </c>
      <c r="S249" s="7">
        <v>0.2634176677454815</v>
      </c>
      <c r="T249" s="15">
        <v>0.15037</v>
      </c>
      <c r="U249" s="15">
        <v>129.54</v>
      </c>
      <c r="V249" s="15">
        <v>22.1007</v>
      </c>
      <c r="W249" s="15">
        <v>22.2065</v>
      </c>
      <c r="X249" s="15">
        <v>-0.10579999999999856</v>
      </c>
      <c r="Y249" s="15">
        <v>399.96</v>
      </c>
      <c r="Z249" s="15">
        <v>57.3275</v>
      </c>
      <c r="AA249" s="15">
        <v>0.3266</v>
      </c>
      <c r="AB249" s="22">
        <v>0.6676547247917411</v>
      </c>
    </row>
    <row r="250" ht="14.25" customHeight="1">
      <c r="A250" s="7">
        <v>31.0</v>
      </c>
      <c r="B250" s="7" t="s">
        <v>46</v>
      </c>
      <c r="C250" s="7" t="s">
        <v>52</v>
      </c>
      <c r="D250" s="7" t="s">
        <v>45</v>
      </c>
      <c r="E250" s="7" t="s">
        <v>60</v>
      </c>
      <c r="F250" s="7">
        <v>22.7</v>
      </c>
      <c r="G250" s="7">
        <v>7.2</v>
      </c>
      <c r="H250" s="7">
        <v>2.4</v>
      </c>
      <c r="I250" s="7">
        <v>0.26960321227808826</v>
      </c>
      <c r="J250" s="7">
        <v>2.3967725571522047E-4</v>
      </c>
      <c r="K250" s="7">
        <v>-0.721163877442348</v>
      </c>
      <c r="L250" s="7">
        <v>-0.002935136981190356</v>
      </c>
      <c r="M250" s="7">
        <v>0.0</v>
      </c>
      <c r="N250" s="7">
        <v>0.0</v>
      </c>
      <c r="O250" s="7">
        <v>0.1728396198191149</v>
      </c>
      <c r="P250" s="15">
        <v>0.9388</v>
      </c>
      <c r="Q250" s="7">
        <v>-0.012041457016298973</v>
      </c>
      <c r="R250" s="16">
        <v>-7.0E-4</v>
      </c>
      <c r="S250" s="7">
        <v>-0.013944301624353476</v>
      </c>
      <c r="T250" s="16">
        <v>-0.00796</v>
      </c>
      <c r="U250" s="15">
        <v>2519.16</v>
      </c>
      <c r="V250" s="15">
        <v>22.0128</v>
      </c>
      <c r="W250" s="15">
        <v>22.5834</v>
      </c>
      <c r="X250" s="15">
        <v>-0.5706000000000024</v>
      </c>
      <c r="Y250" s="15">
        <v>400.09</v>
      </c>
      <c r="Z250" s="15">
        <v>55.8268</v>
      </c>
      <c r="AA250" s="15">
        <v>6.3187</v>
      </c>
      <c r="AB250" s="22">
        <v>12.917054223948483</v>
      </c>
    </row>
    <row r="251" ht="14.25" customHeight="1">
      <c r="A251" s="7">
        <v>33.0</v>
      </c>
      <c r="B251" s="7" t="s">
        <v>46</v>
      </c>
      <c r="C251" s="7" t="s">
        <v>52</v>
      </c>
      <c r="D251" s="7" t="s">
        <v>45</v>
      </c>
      <c r="E251" s="7" t="s">
        <v>60</v>
      </c>
      <c r="F251" s="7">
        <v>22.6</v>
      </c>
      <c r="G251" s="7">
        <v>9.8</v>
      </c>
      <c r="H251" s="7">
        <v>2.2</v>
      </c>
      <c r="I251" s="7">
        <v>-2.1242151663022715</v>
      </c>
      <c r="J251" s="7">
        <v>-0.0018884272828427195</v>
      </c>
      <c r="K251" s="7">
        <v>0.9884730765172404</v>
      </c>
      <c r="L251" s="7">
        <v>0.004023085421425168</v>
      </c>
      <c r="M251" s="7">
        <v>0.0</v>
      </c>
      <c r="N251" s="7">
        <v>0.0</v>
      </c>
      <c r="O251" s="7">
        <v>0.38633005776356055</v>
      </c>
      <c r="P251" s="15">
        <v>2.0984</v>
      </c>
      <c r="Q251" s="7">
        <v>0.2327441620436073</v>
      </c>
      <c r="R251" s="15">
        <v>0.01353</v>
      </c>
      <c r="S251" s="7">
        <v>0.31653214327945095</v>
      </c>
      <c r="T251" s="15">
        <v>0.18069</v>
      </c>
      <c r="U251" s="15">
        <v>141.58</v>
      </c>
      <c r="V251" s="15">
        <v>23.4776</v>
      </c>
      <c r="W251" s="15">
        <v>23.2721</v>
      </c>
      <c r="X251" s="15">
        <v>0.20550000000000068</v>
      </c>
      <c r="Y251" s="15">
        <v>399.76</v>
      </c>
      <c r="Z251" s="15">
        <v>54.2454</v>
      </c>
      <c r="AA251" s="15">
        <v>0.3571</v>
      </c>
      <c r="AB251" s="22">
        <v>0.730004599580927</v>
      </c>
    </row>
    <row r="252" ht="14.25" customHeight="1">
      <c r="A252" s="7">
        <v>35.0</v>
      </c>
      <c r="B252" s="7" t="s">
        <v>46</v>
      </c>
      <c r="C252" s="7" t="s">
        <v>52</v>
      </c>
      <c r="D252" s="7" t="s">
        <v>45</v>
      </c>
      <c r="E252" s="7" t="s">
        <v>60</v>
      </c>
      <c r="F252" s="7">
        <v>30.3</v>
      </c>
      <c r="G252" s="7">
        <v>11.4</v>
      </c>
      <c r="H252" s="7">
        <v>2.5</v>
      </c>
      <c r="I252" s="7">
        <v>-0.8008643103039244</v>
      </c>
      <c r="J252" s="7">
        <v>-7.119683718601888E-4</v>
      </c>
      <c r="K252" s="7">
        <v>0.11751866870555877</v>
      </c>
      <c r="L252" s="7">
        <v>4.7830098163162416E-4</v>
      </c>
      <c r="M252" s="7">
        <v>0.0</v>
      </c>
      <c r="N252" s="7">
        <v>0.0</v>
      </c>
      <c r="O252" s="7">
        <v>0.08500218627022299</v>
      </c>
      <c r="P252" s="15">
        <v>0.4617</v>
      </c>
      <c r="Q252" s="7">
        <v>0.030963746613340216</v>
      </c>
      <c r="R252" s="15">
        <v>0.0018</v>
      </c>
      <c r="S252" s="7">
        <v>0.037856326394758624</v>
      </c>
      <c r="T252" s="15">
        <v>0.02161</v>
      </c>
      <c r="U252" s="16">
        <v>-16.12</v>
      </c>
      <c r="V252" s="15">
        <v>22.3792</v>
      </c>
      <c r="W252" s="15">
        <v>22.3539</v>
      </c>
      <c r="X252" s="15">
        <v>0.025300000000001432</v>
      </c>
      <c r="Y252" s="15">
        <v>399.99</v>
      </c>
      <c r="Z252" s="15">
        <v>56.2643</v>
      </c>
      <c r="AA252" s="16">
        <v>-0.0404</v>
      </c>
      <c r="AB252" s="22">
        <v>-0.08258803086829866</v>
      </c>
    </row>
    <row r="253" ht="14.25" customHeight="1">
      <c r="A253" s="7">
        <v>36.0</v>
      </c>
      <c r="B253" s="7" t="s">
        <v>46</v>
      </c>
      <c r="C253" s="7" t="s">
        <v>52</v>
      </c>
      <c r="D253" s="7" t="s">
        <v>45</v>
      </c>
      <c r="E253" s="7" t="s">
        <v>60</v>
      </c>
      <c r="F253" s="7">
        <v>22.4</v>
      </c>
      <c r="G253" s="7">
        <v>7.4</v>
      </c>
      <c r="H253" s="7">
        <v>2.2</v>
      </c>
      <c r="I253" s="7">
        <v>1.1003005500501373</v>
      </c>
      <c r="J253" s="7">
        <v>9.78167188994572E-4</v>
      </c>
      <c r="K253" s="7">
        <v>-0.3557086163948136</v>
      </c>
      <c r="L253" s="7">
        <v>-0.0014477340687268914</v>
      </c>
      <c r="M253" s="7">
        <v>2.2590505204859976</v>
      </c>
      <c r="N253" s="7">
        <v>0.00795863498367217</v>
      </c>
      <c r="O253" s="7">
        <v>0.17584056336731638</v>
      </c>
      <c r="P253" s="15">
        <v>0.9551</v>
      </c>
      <c r="Q253" s="7">
        <v>0.11284565432417323</v>
      </c>
      <c r="R253" s="15">
        <v>0.00656</v>
      </c>
      <c r="S253" s="7">
        <v>0.1346781292563185</v>
      </c>
      <c r="T253" s="15">
        <v>0.07688</v>
      </c>
      <c r="U253" s="15">
        <v>159.86</v>
      </c>
      <c r="V253" s="15">
        <v>22.1533</v>
      </c>
      <c r="W253" s="15">
        <v>22.3182</v>
      </c>
      <c r="X253" s="15">
        <v>-0.16489999999999938</v>
      </c>
      <c r="Y253" s="15">
        <v>400.17</v>
      </c>
      <c r="Z253" s="15">
        <v>55.7503</v>
      </c>
      <c r="AA253" s="15">
        <v>0.401</v>
      </c>
      <c r="AB253" s="22">
        <v>0.8197475341135585</v>
      </c>
    </row>
    <row r="254" ht="14.25" customHeight="1">
      <c r="A254" s="7">
        <v>38.0</v>
      </c>
      <c r="B254" s="7" t="s">
        <v>46</v>
      </c>
      <c r="C254" s="7" t="s">
        <v>52</v>
      </c>
      <c r="D254" s="7" t="s">
        <v>45</v>
      </c>
      <c r="E254" s="7" t="s">
        <v>60</v>
      </c>
      <c r="F254" s="7">
        <v>26.3</v>
      </c>
      <c r="G254" s="7">
        <v>10.4</v>
      </c>
      <c r="H254" s="7">
        <v>2.9</v>
      </c>
      <c r="I254" s="7">
        <v>0.7005625026630812</v>
      </c>
      <c r="J254" s="7">
        <v>6.228000648674792E-4</v>
      </c>
      <c r="K254" s="7">
        <v>-0.5033911605703129</v>
      </c>
      <c r="L254" s="7">
        <v>-0.0020488020235211735</v>
      </c>
      <c r="M254" s="7">
        <v>0.5407311437956597</v>
      </c>
      <c r="N254" s="7">
        <v>0.001904995819592109</v>
      </c>
      <c r="O254" s="7">
        <v>0.12644466434998733</v>
      </c>
      <c r="P254" s="15">
        <v>0.6868</v>
      </c>
      <c r="Q254" s="7">
        <v>0.0560787855330495</v>
      </c>
      <c r="R254" s="15">
        <v>0.00326</v>
      </c>
      <c r="S254" s="7">
        <v>0.07646592536470218</v>
      </c>
      <c r="T254" s="15">
        <v>0.04365</v>
      </c>
      <c r="U254" s="15">
        <v>57.17</v>
      </c>
      <c r="V254" s="15">
        <v>23.1492</v>
      </c>
      <c r="W254" s="15">
        <v>22.9811</v>
      </c>
      <c r="X254" s="15">
        <v>0.16809999999999903</v>
      </c>
      <c r="Y254" s="15">
        <v>400.05</v>
      </c>
      <c r="Z254" s="15">
        <v>53.9918</v>
      </c>
      <c r="AA254" s="15">
        <v>0.1433</v>
      </c>
      <c r="AB254" s="22">
        <v>0.2929421985996831</v>
      </c>
    </row>
    <row r="255" ht="14.25" customHeight="1">
      <c r="A255" s="7">
        <v>39.0</v>
      </c>
      <c r="B255" s="7" t="s">
        <v>46</v>
      </c>
      <c r="C255" s="7" t="s">
        <v>52</v>
      </c>
      <c r="D255" s="7" t="s">
        <v>45</v>
      </c>
      <c r="E255" s="7" t="s">
        <v>60</v>
      </c>
      <c r="F255" s="7">
        <v>14.1</v>
      </c>
      <c r="G255" s="7">
        <v>8.2</v>
      </c>
      <c r="H255" s="7">
        <v>1.9</v>
      </c>
      <c r="I255" s="7">
        <v>3.1094367675157764</v>
      </c>
      <c r="J255" s="7">
        <v>0.002764289286321525</v>
      </c>
      <c r="K255" s="7">
        <v>1.36923011832741</v>
      </c>
      <c r="L255" s="7">
        <v>0.005572766581592559</v>
      </c>
      <c r="M255" s="7">
        <v>0.0</v>
      </c>
      <c r="N255" s="7">
        <v>0.0</v>
      </c>
      <c r="O255" s="7">
        <v>0.3567993003935286</v>
      </c>
      <c r="P255" s="15">
        <v>1.938</v>
      </c>
      <c r="Q255" s="7">
        <v>0.2172622887369372</v>
      </c>
      <c r="R255" s="15">
        <v>0.01263</v>
      </c>
      <c r="S255" s="7">
        <v>0.2807079010410052</v>
      </c>
      <c r="T255" s="15">
        <v>0.16024</v>
      </c>
      <c r="U255" s="15">
        <v>144.76</v>
      </c>
      <c r="V255" s="15">
        <v>22.8705</v>
      </c>
      <c r="W255" s="15">
        <v>22.9222</v>
      </c>
      <c r="X255" s="15">
        <v>-0.0517000000000003</v>
      </c>
      <c r="Y255" s="15">
        <v>399.78</v>
      </c>
      <c r="Z255" s="15">
        <v>54.1012</v>
      </c>
      <c r="AA255" s="15">
        <v>0.3648</v>
      </c>
      <c r="AB255" s="22">
        <v>0.7457453876424592</v>
      </c>
    </row>
    <row r="256" ht="14.25" customHeight="1">
      <c r="A256" s="12" t="s">
        <v>53</v>
      </c>
      <c r="B256" s="7" t="s">
        <v>41</v>
      </c>
      <c r="C256" s="7" t="s">
        <v>52</v>
      </c>
      <c r="D256" s="7" t="s">
        <v>45</v>
      </c>
      <c r="E256" s="7" t="s">
        <v>60</v>
      </c>
      <c r="F256" s="7">
        <v>22.4</v>
      </c>
      <c r="G256" s="7">
        <v>11.7</v>
      </c>
      <c r="H256" s="7">
        <v>3.1</v>
      </c>
      <c r="I256" s="7">
        <v>0.0</v>
      </c>
      <c r="J256" s="7">
        <v>0.0</v>
      </c>
      <c r="K256" s="7">
        <v>1.0676322561183065</v>
      </c>
      <c r="L256" s="7">
        <v>0.004345263282401507</v>
      </c>
      <c r="M256" s="7">
        <v>1.0276644881960195</v>
      </c>
      <c r="N256" s="7">
        <v>0.0036204619919145767</v>
      </c>
      <c r="O256" s="7">
        <v>0.664000184106966</v>
      </c>
      <c r="P256" s="15">
        <v>3.6066</v>
      </c>
      <c r="Q256" s="7">
        <v>0.32477529781103515</v>
      </c>
      <c r="R256" s="15">
        <v>0.01888</v>
      </c>
      <c r="S256" s="7">
        <v>0.36267446800124375</v>
      </c>
      <c r="T256" s="15">
        <v>0.20703</v>
      </c>
      <c r="U256" s="15">
        <v>83.12</v>
      </c>
      <c r="V256" s="15">
        <v>22.3689</v>
      </c>
      <c r="W256" s="15">
        <v>22.3516</v>
      </c>
      <c r="X256" s="15">
        <v>0.01729999999999876</v>
      </c>
      <c r="Y256" s="15">
        <v>400.23</v>
      </c>
      <c r="Z256" s="15">
        <v>58.8829</v>
      </c>
      <c r="AA256" s="15">
        <v>0.2106</v>
      </c>
      <c r="AB256" s="22">
        <v>0.4305207747738539</v>
      </c>
    </row>
    <row r="257" ht="14.25" customHeight="1">
      <c r="A257" s="7" t="s">
        <v>54</v>
      </c>
      <c r="B257" s="7" t="s">
        <v>41</v>
      </c>
      <c r="C257" s="7" t="s">
        <v>52</v>
      </c>
      <c r="D257" s="7" t="s">
        <v>45</v>
      </c>
      <c r="E257" s="7" t="s">
        <v>60</v>
      </c>
      <c r="F257" s="7">
        <v>22.6</v>
      </c>
      <c r="G257" s="7">
        <v>8.6</v>
      </c>
      <c r="H257" s="7">
        <v>2.4</v>
      </c>
      <c r="I257" s="7">
        <v>2.4815389902800074</v>
      </c>
      <c r="J257" s="7">
        <v>0.002206088162358927</v>
      </c>
      <c r="K257" s="7">
        <v>0.15600508382294015</v>
      </c>
      <c r="L257" s="7">
        <v>6.349406911593664E-4</v>
      </c>
      <c r="M257" s="7">
        <v>0.0</v>
      </c>
      <c r="N257" s="7">
        <v>0.0</v>
      </c>
      <c r="O257" s="7">
        <v>1.1641267576461924</v>
      </c>
      <c r="P257" s="15">
        <v>6.3231</v>
      </c>
      <c r="Q257" s="7">
        <v>1.0481228228615662</v>
      </c>
      <c r="R257" s="15">
        <v>0.06093</v>
      </c>
      <c r="S257" s="7">
        <v>1.0949605188821785</v>
      </c>
      <c r="T257" s="15">
        <v>0.62505</v>
      </c>
      <c r="U257" s="15">
        <v>215.99</v>
      </c>
      <c r="V257" s="15">
        <v>22.4731</v>
      </c>
      <c r="W257" s="15">
        <v>22.479</v>
      </c>
      <c r="X257" s="15">
        <v>-0.00590000000000046</v>
      </c>
      <c r="Y257" s="15">
        <v>399.99</v>
      </c>
      <c r="Z257" s="15">
        <v>58.8252</v>
      </c>
      <c r="AA257" s="15">
        <v>0.5536</v>
      </c>
      <c r="AB257" s="22">
        <v>1.1317013338784687</v>
      </c>
    </row>
    <row r="258" ht="14.25" customHeight="1">
      <c r="A258" s="13" t="s">
        <v>55</v>
      </c>
      <c r="B258" s="7" t="s">
        <v>41</v>
      </c>
      <c r="C258" s="7" t="s">
        <v>52</v>
      </c>
      <c r="D258" s="7" t="s">
        <v>45</v>
      </c>
      <c r="E258" s="7" t="s">
        <v>60</v>
      </c>
      <c r="F258" s="7">
        <v>24.4</v>
      </c>
      <c r="G258" s="7">
        <v>9.6</v>
      </c>
      <c r="H258" s="7">
        <v>2.9</v>
      </c>
      <c r="I258" s="7">
        <v>1.5203696965997417</v>
      </c>
      <c r="J258" s="7">
        <v>0.0013516086602771704</v>
      </c>
      <c r="K258" s="7">
        <v>2.266161368578584</v>
      </c>
      <c r="L258" s="7">
        <v>0.009223276770114835</v>
      </c>
      <c r="M258" s="7">
        <v>2.2870419112588163</v>
      </c>
      <c r="N258" s="7">
        <v>0.00805724865336481</v>
      </c>
      <c r="O258" s="7">
        <v>1.5417301452143695</v>
      </c>
      <c r="P258" s="15">
        <v>8.3741</v>
      </c>
      <c r="Q258" s="7">
        <v>2.137530641207586</v>
      </c>
      <c r="R258" s="15">
        <v>0.12426</v>
      </c>
      <c r="S258" s="7">
        <v>1.9761843240473511</v>
      </c>
      <c r="T258" s="15">
        <v>1.12809</v>
      </c>
      <c r="U258" s="15">
        <v>269.87</v>
      </c>
      <c r="V258" s="15">
        <v>22.3532</v>
      </c>
      <c r="W258" s="15">
        <v>22.5572</v>
      </c>
      <c r="X258" s="15">
        <v>-0.20400000000000063</v>
      </c>
      <c r="Y258" s="15">
        <v>399.87</v>
      </c>
      <c r="Z258" s="15">
        <v>58.7261</v>
      </c>
      <c r="AA258" s="15">
        <v>0.6979</v>
      </c>
      <c r="AB258" s="22">
        <v>1.4266877906679611</v>
      </c>
    </row>
    <row r="259" ht="14.25" customHeight="1">
      <c r="A259" s="7" t="s">
        <v>56</v>
      </c>
      <c r="B259" s="7" t="s">
        <v>41</v>
      </c>
      <c r="C259" s="7" t="s">
        <v>52</v>
      </c>
      <c r="D259" s="7" t="s">
        <v>45</v>
      </c>
      <c r="E259" s="7" t="s">
        <v>60</v>
      </c>
      <c r="F259" s="7">
        <v>16.6</v>
      </c>
      <c r="G259" s="7">
        <v>8.0</v>
      </c>
      <c r="H259" s="7">
        <v>2.3</v>
      </c>
      <c r="I259" s="7">
        <v>0.0</v>
      </c>
      <c r="J259" s="7">
        <v>0.0</v>
      </c>
      <c r="K259" s="7">
        <v>0.5098053384355559</v>
      </c>
      <c r="L259" s="7">
        <v>0.002074907727432712</v>
      </c>
      <c r="M259" s="7">
        <v>0.6849686061377576</v>
      </c>
      <c r="N259" s="7">
        <v>0.00241314439942332</v>
      </c>
      <c r="O259" s="7">
        <v>0.6301429130324718</v>
      </c>
      <c r="P259" s="15">
        <v>3.4227</v>
      </c>
      <c r="Q259" s="7">
        <v>0.4895712381198125</v>
      </c>
      <c r="R259" s="15">
        <v>0.02846</v>
      </c>
      <c r="S259" s="7">
        <v>0.5661806890692266</v>
      </c>
      <c r="T259" s="15">
        <v>0.3232</v>
      </c>
      <c r="U259" s="15">
        <v>195.16</v>
      </c>
      <c r="V259" s="15">
        <v>22.5952</v>
      </c>
      <c r="W259" s="15">
        <v>22.5923</v>
      </c>
      <c r="X259" s="15">
        <v>0.002899999999996794</v>
      </c>
      <c r="Y259" s="15">
        <v>399.93</v>
      </c>
      <c r="Z259" s="15">
        <v>57.2387</v>
      </c>
      <c r="AA259" s="15">
        <v>0.4946</v>
      </c>
      <c r="AB259" s="22">
        <v>1.0110901006797157</v>
      </c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10" width="7.75"/>
    <col customWidth="1" min="11" max="42" width="7.63"/>
  </cols>
  <sheetData>
    <row r="1" ht="14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 t="s">
        <v>80</v>
      </c>
      <c r="O1" s="1" t="s">
        <v>14</v>
      </c>
      <c r="P1" s="1" t="s">
        <v>15</v>
      </c>
      <c r="Q1" s="1"/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81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</row>
    <row r="2" ht="14.25" customHeight="1">
      <c r="A2" s="7">
        <v>1.0</v>
      </c>
      <c r="B2" s="7" t="s">
        <v>41</v>
      </c>
      <c r="C2" s="7" t="s">
        <v>42</v>
      </c>
      <c r="D2" s="7" t="s">
        <v>43</v>
      </c>
      <c r="E2" s="7">
        <v>36.6</v>
      </c>
      <c r="F2" s="7">
        <v>11.2</v>
      </c>
      <c r="G2" s="7">
        <v>2.9</v>
      </c>
      <c r="H2" s="7">
        <v>1.485276172420169E-4</v>
      </c>
      <c r="I2" s="7">
        <v>0.006152252833772687</v>
      </c>
      <c r="J2" s="7">
        <v>0.00387927921749609</v>
      </c>
      <c r="K2" s="7">
        <v>5.0</v>
      </c>
      <c r="L2" s="7">
        <v>5.0</v>
      </c>
      <c r="M2" s="7">
        <v>6.0</v>
      </c>
      <c r="N2" s="7">
        <f t="shared" ref="N2:N87" si="1">P2-O2</f>
        <v>0</v>
      </c>
      <c r="O2" s="7">
        <v>27.0</v>
      </c>
      <c r="P2" s="7">
        <v>27.0</v>
      </c>
      <c r="Q2" s="7">
        <f t="shared" ref="Q2:Q87" si="2">R2+N2+M2</f>
        <v>8</v>
      </c>
      <c r="R2" s="7">
        <v>2.0</v>
      </c>
      <c r="S2" s="7">
        <v>0.3469</v>
      </c>
      <c r="T2" s="7">
        <v>0.3756</v>
      </c>
      <c r="U2" s="7">
        <v>0.07</v>
      </c>
      <c r="V2" s="7">
        <v>90.6086387434555</v>
      </c>
      <c r="W2" s="7">
        <v>0.9098360655737704</v>
      </c>
      <c r="X2" s="7">
        <v>33.3</v>
      </c>
      <c r="Y2" s="7">
        <v>0.63</v>
      </c>
      <c r="Z2" s="7">
        <v>0.51</v>
      </c>
      <c r="AA2" s="7">
        <v>0.7</v>
      </c>
      <c r="AB2" s="7">
        <v>1.8399999999999999</v>
      </c>
      <c r="AC2" s="7">
        <v>1.21</v>
      </c>
      <c r="AD2" s="7">
        <v>0.5206611570247934</v>
      </c>
      <c r="AE2" s="7">
        <v>33.076</v>
      </c>
      <c r="AF2" s="7">
        <v>47.25142857142857</v>
      </c>
      <c r="AG2" s="7">
        <v>0.83</v>
      </c>
      <c r="AH2" s="15">
        <v>8.1424</v>
      </c>
      <c r="AI2" s="15">
        <v>0.03281</v>
      </c>
      <c r="AJ2" s="15">
        <v>0.40485</v>
      </c>
      <c r="AK2" s="15">
        <v>570.82</v>
      </c>
      <c r="AL2" s="15">
        <v>22.1851</v>
      </c>
      <c r="AM2" s="15">
        <v>22.2737</v>
      </c>
      <c r="AN2" s="15">
        <v>1000.12</v>
      </c>
      <c r="AO2" s="15">
        <v>51.6245</v>
      </c>
      <c r="AP2" s="15">
        <v>0.5781</v>
      </c>
    </row>
    <row r="3" ht="14.25" customHeight="1">
      <c r="A3" s="7">
        <v>3.0</v>
      </c>
      <c r="B3" s="7" t="s">
        <v>41</v>
      </c>
      <c r="C3" s="7" t="s">
        <v>42</v>
      </c>
      <c r="D3" s="7" t="s">
        <v>43</v>
      </c>
      <c r="E3" s="7">
        <v>32.1</v>
      </c>
      <c r="F3" s="7">
        <v>9.0</v>
      </c>
      <c r="G3" s="7">
        <v>2.9</v>
      </c>
      <c r="H3" s="7">
        <v>-3.3718624077883064E-4</v>
      </c>
      <c r="I3" s="7">
        <v>0.0024680072744696496</v>
      </c>
      <c r="J3" s="7">
        <v>0.0</v>
      </c>
      <c r="K3" s="7">
        <v>9.0</v>
      </c>
      <c r="L3" s="7">
        <v>7.0</v>
      </c>
      <c r="M3" s="7">
        <v>5.0</v>
      </c>
      <c r="N3" s="7">
        <f t="shared" si="1"/>
        <v>0</v>
      </c>
      <c r="O3" s="7">
        <v>34.0</v>
      </c>
      <c r="P3" s="7">
        <v>34.0</v>
      </c>
      <c r="Q3" s="7">
        <f t="shared" si="2"/>
        <v>15</v>
      </c>
      <c r="R3" s="7">
        <v>10.0</v>
      </c>
      <c r="S3" s="7">
        <v>0.386</v>
      </c>
      <c r="T3" s="7">
        <v>0.4111</v>
      </c>
      <c r="U3" s="7">
        <v>0.1</v>
      </c>
      <c r="V3" s="7">
        <v>91.93185470909675</v>
      </c>
      <c r="W3" s="7">
        <v>0.9065420560747663</v>
      </c>
      <c r="X3" s="7">
        <v>29.1</v>
      </c>
      <c r="Y3" s="7">
        <v>0.63</v>
      </c>
      <c r="Z3" s="7">
        <v>0.68</v>
      </c>
      <c r="AA3" s="7">
        <v>0.95</v>
      </c>
      <c r="AB3" s="7">
        <v>2.26</v>
      </c>
      <c r="AC3" s="7">
        <v>1.63</v>
      </c>
      <c r="AD3" s="7">
        <v>0.3865030674846626</v>
      </c>
      <c r="AE3" s="7">
        <v>34.793</v>
      </c>
      <c r="AF3" s="7">
        <v>34.79299999999999</v>
      </c>
      <c r="AG3" s="7">
        <v>0.83</v>
      </c>
      <c r="AH3" s="15">
        <v>7.5032</v>
      </c>
      <c r="AI3" s="15">
        <v>0.02705</v>
      </c>
      <c r="AJ3" s="15">
        <v>0.33813</v>
      </c>
      <c r="AK3" s="15">
        <v>525.7</v>
      </c>
      <c r="AL3" s="15">
        <v>22.1739</v>
      </c>
      <c r="AM3" s="15">
        <v>22.3091</v>
      </c>
      <c r="AN3" s="15">
        <v>1000.18</v>
      </c>
      <c r="AO3" s="15">
        <v>51.3019</v>
      </c>
      <c r="AP3" s="15">
        <v>0.5318</v>
      </c>
    </row>
    <row r="4" ht="14.25" customHeight="1">
      <c r="A4" s="7">
        <v>4.0</v>
      </c>
      <c r="B4" s="7" t="s">
        <v>41</v>
      </c>
      <c r="C4" s="7" t="s">
        <v>42</v>
      </c>
      <c r="D4" s="7" t="s">
        <v>43</v>
      </c>
      <c r="E4" s="7">
        <v>15.6</v>
      </c>
      <c r="F4" s="7">
        <v>5.0</v>
      </c>
      <c r="G4" s="15">
        <v>2.3</v>
      </c>
      <c r="H4" s="7">
        <v>0.009897655755953111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f t="shared" si="1"/>
        <v>0</v>
      </c>
      <c r="O4" s="7">
        <v>17.0</v>
      </c>
      <c r="P4" s="7">
        <v>17.0</v>
      </c>
      <c r="Q4" s="7">
        <f t="shared" si="2"/>
        <v>0</v>
      </c>
      <c r="R4" s="7">
        <v>0.0</v>
      </c>
      <c r="S4" s="7">
        <v>0.0919</v>
      </c>
      <c r="T4" s="7">
        <v>0.104</v>
      </c>
      <c r="U4" s="7">
        <v>0.01</v>
      </c>
      <c r="V4" s="7">
        <v>87.12765957446808</v>
      </c>
      <c r="W4" s="7">
        <v>1.435897435897436</v>
      </c>
      <c r="X4" s="7">
        <v>22.4</v>
      </c>
      <c r="Y4" s="7">
        <v>0.1</v>
      </c>
      <c r="Z4" s="7">
        <v>0.09</v>
      </c>
      <c r="AA4" s="7">
        <v>0.12</v>
      </c>
      <c r="AB4" s="7">
        <v>0.31</v>
      </c>
      <c r="AC4" s="7">
        <v>0.21</v>
      </c>
      <c r="AD4" s="7">
        <v>0.4761904761904762</v>
      </c>
      <c r="AE4" s="7">
        <v>8.522</v>
      </c>
      <c r="AF4" s="7">
        <v>85.22</v>
      </c>
      <c r="AG4" s="7">
        <v>0.76</v>
      </c>
      <c r="AH4" s="15">
        <v>4.107</v>
      </c>
      <c r="AI4" s="15">
        <v>0.01876</v>
      </c>
      <c r="AJ4" s="15">
        <v>0.23802</v>
      </c>
      <c r="AK4" s="15">
        <v>624.71</v>
      </c>
      <c r="AL4" s="15">
        <v>22.079</v>
      </c>
      <c r="AM4" s="15">
        <v>22.0662</v>
      </c>
      <c r="AN4" s="15">
        <v>1000.05</v>
      </c>
      <c r="AO4" s="15">
        <v>51.4653</v>
      </c>
      <c r="AP4" s="15">
        <v>0.6288</v>
      </c>
    </row>
    <row r="5" ht="14.25" customHeight="1">
      <c r="A5" s="7">
        <v>5.0</v>
      </c>
      <c r="B5" s="7" t="s">
        <v>41</v>
      </c>
      <c r="C5" s="7" t="s">
        <v>42</v>
      </c>
      <c r="D5" s="7" t="s">
        <v>43</v>
      </c>
      <c r="E5" s="7">
        <v>32.8</v>
      </c>
      <c r="F5" s="7">
        <v>11.6</v>
      </c>
      <c r="G5" s="7">
        <v>4.3</v>
      </c>
      <c r="H5" s="7">
        <v>1.6576138142410102E-4</v>
      </c>
      <c r="I5" s="7">
        <v>-9.280022599008897E-4</v>
      </c>
      <c r="J5" s="7">
        <v>0.0012773956477107606</v>
      </c>
      <c r="K5" s="7">
        <v>8.0</v>
      </c>
      <c r="L5" s="7">
        <v>3.0</v>
      </c>
      <c r="M5" s="7">
        <v>3.0</v>
      </c>
      <c r="N5" s="7">
        <f t="shared" si="1"/>
        <v>0</v>
      </c>
      <c r="O5" s="7">
        <v>58.0</v>
      </c>
      <c r="P5" s="7">
        <v>58.0</v>
      </c>
      <c r="Q5" s="7">
        <f t="shared" si="2"/>
        <v>12</v>
      </c>
      <c r="R5" s="7">
        <v>9.0</v>
      </c>
      <c r="S5" s="7">
        <v>0.7039</v>
      </c>
      <c r="T5" s="7">
        <v>0.7481</v>
      </c>
      <c r="U5" s="7">
        <v>0.16</v>
      </c>
      <c r="V5" s="7">
        <v>92.48427138241794</v>
      </c>
      <c r="W5" s="7">
        <v>0.875</v>
      </c>
      <c r="X5" s="7">
        <v>28.7</v>
      </c>
      <c r="Y5" s="7">
        <v>1.2</v>
      </c>
      <c r="Z5" s="7">
        <v>1.2</v>
      </c>
      <c r="AA5" s="7">
        <v>1.42</v>
      </c>
      <c r="AB5" s="7">
        <v>3.8200000000000003</v>
      </c>
      <c r="AC5" s="7">
        <v>2.62</v>
      </c>
      <c r="AD5" s="7">
        <v>0.4580152671755725</v>
      </c>
      <c r="AE5" s="7">
        <v>57.878</v>
      </c>
      <c r="AF5" s="7">
        <v>36.17375</v>
      </c>
      <c r="AG5" s="7">
        <v>0.82</v>
      </c>
      <c r="AH5" s="15">
        <v>6.8969</v>
      </c>
      <c r="AI5" s="15">
        <v>0.06141</v>
      </c>
      <c r="AJ5" s="15">
        <v>0.7153</v>
      </c>
      <c r="AK5" s="15">
        <v>788.73</v>
      </c>
      <c r="AL5" s="15">
        <v>21.9339</v>
      </c>
      <c r="AM5" s="15">
        <v>22.0221</v>
      </c>
      <c r="AN5" s="15">
        <v>999.99</v>
      </c>
      <c r="AO5" s="15">
        <v>51.3086</v>
      </c>
      <c r="AP5" s="15">
        <v>0.7978</v>
      </c>
    </row>
    <row r="6" ht="14.25" customHeight="1">
      <c r="A6" s="7">
        <v>8.0</v>
      </c>
      <c r="B6" s="7" t="s">
        <v>41</v>
      </c>
      <c r="C6" s="7" t="s">
        <v>42</v>
      </c>
      <c r="D6" s="7" t="s">
        <v>43</v>
      </c>
      <c r="E6" s="7">
        <v>29.7</v>
      </c>
      <c r="F6" s="7">
        <v>11.2</v>
      </c>
      <c r="G6" s="7">
        <v>4.5</v>
      </c>
      <c r="H6" s="7">
        <v>9.216997335992627E-4</v>
      </c>
      <c r="I6" s="7">
        <v>0.001974283397903981</v>
      </c>
      <c r="J6" s="7">
        <v>0.007768488343605565</v>
      </c>
      <c r="K6" s="7">
        <v>20.0</v>
      </c>
      <c r="L6" s="7">
        <v>2.0</v>
      </c>
      <c r="M6" s="7">
        <v>4.0</v>
      </c>
      <c r="N6" s="7">
        <f t="shared" si="1"/>
        <v>0</v>
      </c>
      <c r="O6" s="7">
        <v>48.0</v>
      </c>
      <c r="P6" s="7">
        <v>48.0</v>
      </c>
      <c r="Q6" s="7">
        <f t="shared" si="2"/>
        <v>9</v>
      </c>
      <c r="R6" s="7">
        <v>5.0</v>
      </c>
      <c r="S6" s="7">
        <v>0.5575</v>
      </c>
      <c r="T6" s="7">
        <v>0.5882</v>
      </c>
      <c r="U6" s="7">
        <v>0.12</v>
      </c>
      <c r="V6" s="7">
        <v>93.44297308842377</v>
      </c>
      <c r="W6" s="7">
        <v>1.1750841750841752</v>
      </c>
      <c r="X6" s="7">
        <v>34.9</v>
      </c>
      <c r="Y6" s="7">
        <v>0.9</v>
      </c>
      <c r="Z6" s="7">
        <v>0.8</v>
      </c>
      <c r="AA6" s="7">
        <v>1.33</v>
      </c>
      <c r="AB6" s="7">
        <v>3.03</v>
      </c>
      <c r="AC6" s="7">
        <v>2.13</v>
      </c>
      <c r="AD6" s="7">
        <v>0.4225352112676057</v>
      </c>
      <c r="AE6" s="7">
        <v>42.266</v>
      </c>
      <c r="AF6" s="7">
        <v>35.221666666666664</v>
      </c>
      <c r="AG6" s="7">
        <v>0.83</v>
      </c>
      <c r="AH6" s="15">
        <v>7.3508</v>
      </c>
      <c r="AI6" s="15">
        <v>0.06128</v>
      </c>
      <c r="AJ6" s="15">
        <v>0.72494</v>
      </c>
      <c r="AK6" s="15">
        <v>775.54</v>
      </c>
      <c r="AL6" s="15">
        <v>21.9919</v>
      </c>
      <c r="AM6" s="15">
        <v>22.0766</v>
      </c>
      <c r="AN6" s="15">
        <v>1000.08</v>
      </c>
      <c r="AO6" s="15">
        <v>50.7508</v>
      </c>
      <c r="AP6" s="15">
        <v>0.7849</v>
      </c>
    </row>
    <row r="7" ht="14.25" customHeight="1">
      <c r="A7" s="7">
        <v>11.0</v>
      </c>
      <c r="B7" s="7" t="s">
        <v>41</v>
      </c>
      <c r="C7" s="7" t="s">
        <v>42</v>
      </c>
      <c r="D7" s="7" t="s">
        <v>43</v>
      </c>
      <c r="E7" s="7">
        <v>25.7</v>
      </c>
      <c r="F7" s="7">
        <v>10.3</v>
      </c>
      <c r="G7" s="7">
        <v>3.2</v>
      </c>
      <c r="H7" s="7">
        <v>-8.384230008733062E-4</v>
      </c>
      <c r="I7" s="7">
        <v>5.296316179068394E-4</v>
      </c>
      <c r="J7" s="7">
        <v>0.0053439975526187455</v>
      </c>
      <c r="K7" s="7">
        <v>43.0</v>
      </c>
      <c r="L7" s="7">
        <v>3.0</v>
      </c>
      <c r="M7" s="7">
        <v>14.0</v>
      </c>
      <c r="N7" s="7">
        <f t="shared" si="1"/>
        <v>0</v>
      </c>
      <c r="O7" s="7">
        <v>14.0</v>
      </c>
      <c r="P7" s="7">
        <v>14.0</v>
      </c>
      <c r="Q7" s="7">
        <f t="shared" si="2"/>
        <v>14</v>
      </c>
      <c r="R7" s="7">
        <v>0.0</v>
      </c>
      <c r="S7" s="7">
        <v>0.3576</v>
      </c>
      <c r="T7" s="7">
        <v>0.3812</v>
      </c>
      <c r="U7" s="7">
        <v>0.08</v>
      </c>
      <c r="V7" s="7">
        <v>92.16467463479415</v>
      </c>
      <c r="W7" s="7">
        <v>1.1556420233463036</v>
      </c>
      <c r="X7" s="7">
        <v>29.7</v>
      </c>
      <c r="Y7" s="7">
        <v>0.52</v>
      </c>
      <c r="Z7" s="7">
        <v>0.41</v>
      </c>
      <c r="AA7" s="7">
        <v>0.6699999999999999</v>
      </c>
      <c r="AB7" s="7">
        <v>1.5999999999999999</v>
      </c>
      <c r="AC7" s="7">
        <v>1.0799999999999998</v>
      </c>
      <c r="AD7" s="7">
        <v>0.48148148148148157</v>
      </c>
      <c r="AE7" s="7">
        <v>33.418</v>
      </c>
      <c r="AF7" s="7">
        <v>41.772499999999994</v>
      </c>
      <c r="AG7" s="7">
        <v>0.83</v>
      </c>
      <c r="AH7" s="15">
        <v>4.2501</v>
      </c>
      <c r="AI7" s="15">
        <v>0.01859</v>
      </c>
      <c r="AJ7" s="15">
        <v>0.23828</v>
      </c>
      <c r="AK7" s="15">
        <v>609.14</v>
      </c>
      <c r="AL7" s="15">
        <v>22.0276</v>
      </c>
      <c r="AM7" s="15">
        <v>22.0791</v>
      </c>
      <c r="AN7" s="15">
        <v>1000.23</v>
      </c>
      <c r="AO7" s="15">
        <v>50.6355</v>
      </c>
      <c r="AP7" s="15">
        <v>0.6131</v>
      </c>
    </row>
    <row r="8" ht="14.25" customHeight="1">
      <c r="A8" s="7">
        <v>14.0</v>
      </c>
      <c r="B8" s="7" t="s">
        <v>41</v>
      </c>
      <c r="C8" s="7" t="s">
        <v>42</v>
      </c>
      <c r="D8" s="7" t="s">
        <v>43</v>
      </c>
      <c r="E8" s="7">
        <v>18.6</v>
      </c>
      <c r="F8" s="7">
        <v>7.3</v>
      </c>
      <c r="G8" s="7">
        <v>2.4</v>
      </c>
      <c r="H8" s="7">
        <v>0.0</v>
      </c>
      <c r="I8" s="7">
        <v>7.487954611484215E-4</v>
      </c>
      <c r="J8" s="7">
        <v>0.0</v>
      </c>
      <c r="K8" s="7">
        <v>8.0</v>
      </c>
      <c r="L8" s="7">
        <v>0.0</v>
      </c>
      <c r="M8" s="7">
        <v>4.0</v>
      </c>
      <c r="N8" s="7">
        <f t="shared" si="1"/>
        <v>0</v>
      </c>
      <c r="O8" s="7">
        <v>17.0</v>
      </c>
      <c r="P8" s="7">
        <v>17.0</v>
      </c>
      <c r="Q8" s="7">
        <f t="shared" si="2"/>
        <v>5</v>
      </c>
      <c r="R8" s="7">
        <v>1.0</v>
      </c>
      <c r="S8" s="7">
        <v>0.2312</v>
      </c>
      <c r="T8" s="7">
        <v>0.2481</v>
      </c>
      <c r="U8" s="7">
        <v>0.04</v>
      </c>
      <c r="V8" s="7">
        <v>91.87890437289764</v>
      </c>
      <c r="W8" s="7">
        <v>1.3333333333333333</v>
      </c>
      <c r="X8" s="7">
        <v>24.8</v>
      </c>
      <c r="Y8" s="7">
        <v>0.37</v>
      </c>
      <c r="Z8" s="7">
        <v>0.25</v>
      </c>
      <c r="AA8" s="7">
        <v>0.26</v>
      </c>
      <c r="AB8" s="7">
        <v>0.88</v>
      </c>
      <c r="AC8" s="7">
        <v>0.51</v>
      </c>
      <c r="AD8" s="7">
        <v>0.7254901960784313</v>
      </c>
      <c r="AE8" s="7">
        <v>21.619</v>
      </c>
      <c r="AF8" s="7">
        <v>54.0475</v>
      </c>
      <c r="AG8" s="7">
        <v>0.82</v>
      </c>
      <c r="AH8" s="15">
        <v>5.3848</v>
      </c>
      <c r="AI8" s="15">
        <v>0.01897</v>
      </c>
      <c r="AJ8" s="15">
        <v>0.24702</v>
      </c>
      <c r="AK8" s="15">
        <v>518.86</v>
      </c>
      <c r="AL8" s="15">
        <v>22.1455</v>
      </c>
      <c r="AM8" s="15">
        <v>22.0669</v>
      </c>
      <c r="AN8" s="15">
        <v>999.96</v>
      </c>
      <c r="AO8" s="15">
        <v>50.5804</v>
      </c>
      <c r="AP8" s="15">
        <v>0.5233</v>
      </c>
    </row>
    <row r="9" ht="14.25" customHeight="1">
      <c r="A9" s="7">
        <v>17.0</v>
      </c>
      <c r="B9" s="7" t="s">
        <v>41</v>
      </c>
      <c r="C9" s="7" t="s">
        <v>42</v>
      </c>
      <c r="D9" s="7" t="s">
        <v>43</v>
      </c>
      <c r="E9" s="7">
        <v>19.9</v>
      </c>
      <c r="F9" s="7">
        <v>8.6</v>
      </c>
      <c r="G9" s="7">
        <v>2.7</v>
      </c>
      <c r="H9" s="7">
        <v>0.001102308130898566</v>
      </c>
      <c r="I9" s="7">
        <v>0.011956170063289043</v>
      </c>
      <c r="J9" s="7">
        <v>0.0</v>
      </c>
      <c r="K9" s="7">
        <v>0.0</v>
      </c>
      <c r="L9" s="7">
        <v>0.0</v>
      </c>
      <c r="M9" s="7">
        <v>0.0</v>
      </c>
      <c r="N9" s="7">
        <f t="shared" si="1"/>
        <v>0</v>
      </c>
      <c r="O9" s="7">
        <v>9.0</v>
      </c>
      <c r="P9" s="7">
        <v>9.0</v>
      </c>
      <c r="Q9" s="7">
        <f t="shared" si="2"/>
        <v>0</v>
      </c>
      <c r="R9" s="7">
        <v>0.0</v>
      </c>
      <c r="S9" s="7">
        <v>0.3309</v>
      </c>
      <c r="T9" s="7">
        <v>0.3505</v>
      </c>
      <c r="U9" s="7">
        <v>0.07</v>
      </c>
      <c r="V9" s="7">
        <v>93.01247771836009</v>
      </c>
      <c r="W9" s="7">
        <v>1.1457286432160805</v>
      </c>
      <c r="X9" s="7">
        <v>22.8</v>
      </c>
      <c r="Y9" s="7">
        <v>0.48</v>
      </c>
      <c r="Z9" s="7">
        <v>0.29</v>
      </c>
      <c r="AA9" s="7">
        <v>0.30000000000000004</v>
      </c>
      <c r="AB9" s="7">
        <v>1.07</v>
      </c>
      <c r="AC9" s="7">
        <v>0.5900000000000001</v>
      </c>
      <c r="AD9" s="7">
        <v>0.8135593220338981</v>
      </c>
      <c r="AE9" s="7">
        <v>25.924</v>
      </c>
      <c r="AF9" s="7">
        <v>37.03428571428571</v>
      </c>
      <c r="AG9" s="7">
        <v>0.84</v>
      </c>
      <c r="AH9" s="15">
        <v>2.861</v>
      </c>
      <c r="AI9" s="15">
        <v>0.01016</v>
      </c>
      <c r="AJ9" s="15">
        <v>0.13294</v>
      </c>
      <c r="AK9" s="15">
        <v>527.43</v>
      </c>
      <c r="AL9" s="15">
        <v>22.0443</v>
      </c>
      <c r="AM9" s="15">
        <v>22.0302</v>
      </c>
      <c r="AN9" s="15">
        <v>999.63</v>
      </c>
      <c r="AO9" s="15">
        <v>50.645</v>
      </c>
      <c r="AP9" s="15">
        <v>0.53</v>
      </c>
    </row>
    <row r="10" ht="14.25" customHeight="1">
      <c r="A10" s="7">
        <v>18.0</v>
      </c>
      <c r="B10" s="7" t="s">
        <v>41</v>
      </c>
      <c r="C10" s="7" t="s">
        <v>42</v>
      </c>
      <c r="D10" s="7" t="s">
        <v>43</v>
      </c>
      <c r="E10" s="7">
        <v>19.4</v>
      </c>
      <c r="F10" s="7">
        <v>8.9</v>
      </c>
      <c r="G10" s="7">
        <v>2.3</v>
      </c>
      <c r="H10" s="7">
        <v>0.00559546015549145</v>
      </c>
      <c r="I10" s="7">
        <v>-6.065628493015091E-4</v>
      </c>
      <c r="J10" s="7">
        <v>0.0</v>
      </c>
      <c r="K10" s="7">
        <v>0.0</v>
      </c>
      <c r="L10" s="7">
        <v>25.0</v>
      </c>
      <c r="M10" s="7">
        <v>3.0</v>
      </c>
      <c r="N10" s="7">
        <f t="shared" si="1"/>
        <v>0</v>
      </c>
      <c r="O10" s="7">
        <v>15.0</v>
      </c>
      <c r="P10" s="7">
        <v>15.0</v>
      </c>
      <c r="Q10" s="7">
        <f t="shared" si="2"/>
        <v>3</v>
      </c>
      <c r="R10" s="7">
        <v>0.0</v>
      </c>
      <c r="S10" s="7">
        <v>0.3266</v>
      </c>
      <c r="T10" s="7">
        <v>0.3534</v>
      </c>
      <c r="U10" s="7">
        <v>0.07</v>
      </c>
      <c r="V10" s="7">
        <v>90.54340155257586</v>
      </c>
      <c r="W10" s="7">
        <v>1.2577319587628866</v>
      </c>
      <c r="X10" s="7">
        <v>24.4</v>
      </c>
      <c r="Y10" s="7">
        <v>0.41</v>
      </c>
      <c r="Z10" s="7">
        <v>0.28</v>
      </c>
      <c r="AA10" s="7">
        <v>0.28</v>
      </c>
      <c r="AB10" s="7">
        <v>0.97</v>
      </c>
      <c r="AC10" s="7">
        <v>0.56</v>
      </c>
      <c r="AD10" s="7">
        <v>0.732142857142857</v>
      </c>
      <c r="AE10" s="7">
        <v>31.856</v>
      </c>
      <c r="AF10" s="7">
        <v>45.50857142857143</v>
      </c>
      <c r="AG10" s="7">
        <v>0.83</v>
      </c>
      <c r="AH10" s="15">
        <v>7.287</v>
      </c>
      <c r="AI10" s="15">
        <v>0.04882</v>
      </c>
      <c r="AJ10" s="15">
        <v>0.63141</v>
      </c>
      <c r="AK10" s="15">
        <v>727.84</v>
      </c>
      <c r="AL10" s="15">
        <v>22.5407</v>
      </c>
      <c r="AM10" s="15">
        <v>22.3963</v>
      </c>
      <c r="AN10" s="15">
        <v>1000.05</v>
      </c>
      <c r="AO10" s="15">
        <v>49.7441</v>
      </c>
      <c r="AP10" s="15">
        <v>0.7365</v>
      </c>
    </row>
    <row r="11" ht="14.25" customHeight="1">
      <c r="A11" s="7">
        <v>21.0</v>
      </c>
      <c r="B11" s="7" t="s">
        <v>41</v>
      </c>
      <c r="C11" s="7" t="s">
        <v>42</v>
      </c>
      <c r="D11" s="7" t="s">
        <v>45</v>
      </c>
      <c r="E11" s="7">
        <v>22.5</v>
      </c>
      <c r="F11" s="7">
        <v>7.5</v>
      </c>
      <c r="G11" s="7">
        <v>2.2</v>
      </c>
      <c r="H11" s="7">
        <v>0.001715753063344705</v>
      </c>
      <c r="I11" s="7">
        <v>0.0</v>
      </c>
      <c r="J11" s="7">
        <v>0.0</v>
      </c>
      <c r="K11" s="7">
        <v>0.0</v>
      </c>
      <c r="L11" s="7">
        <v>0.0</v>
      </c>
      <c r="M11" s="7">
        <v>6.0</v>
      </c>
      <c r="N11" s="7">
        <f t="shared" si="1"/>
        <v>2</v>
      </c>
      <c r="O11" s="7">
        <v>16.0</v>
      </c>
      <c r="P11" s="7">
        <v>18.0</v>
      </c>
      <c r="Q11" s="7">
        <f t="shared" si="2"/>
        <v>14</v>
      </c>
      <c r="R11" s="7">
        <v>6.0</v>
      </c>
      <c r="S11" s="7">
        <v>0.1984</v>
      </c>
      <c r="T11" s="7">
        <v>0.2358</v>
      </c>
      <c r="U11" s="7">
        <v>0.04</v>
      </c>
      <c r="V11" s="7">
        <v>80.89887640449437</v>
      </c>
      <c r="W11" s="7">
        <v>0.8533333333333333</v>
      </c>
      <c r="X11" s="7">
        <v>19.2</v>
      </c>
      <c r="Y11" s="7">
        <v>0.41</v>
      </c>
      <c r="Z11" s="7">
        <v>0.27</v>
      </c>
      <c r="AA11" s="7">
        <v>0.25</v>
      </c>
      <c r="AB11" s="7">
        <v>0.9299999999999999</v>
      </c>
      <c r="AC11" s="7">
        <v>0.52</v>
      </c>
      <c r="AD11" s="7">
        <v>0.7884615384615384</v>
      </c>
      <c r="AE11" s="7">
        <v>16.878</v>
      </c>
      <c r="AF11" s="7">
        <v>42.195</v>
      </c>
      <c r="AG11" s="7">
        <v>0.82</v>
      </c>
      <c r="AH11" s="15">
        <v>7.58</v>
      </c>
      <c r="AI11" s="15">
        <v>0.03214</v>
      </c>
      <c r="AJ11" s="15">
        <v>0.38265</v>
      </c>
      <c r="AK11" s="15">
        <v>591.71</v>
      </c>
      <c r="AL11" s="15">
        <v>22.1183</v>
      </c>
      <c r="AM11" s="15">
        <v>22.0393</v>
      </c>
      <c r="AN11" s="15">
        <v>999.87</v>
      </c>
      <c r="AO11" s="15">
        <v>53.7111</v>
      </c>
      <c r="AP11" s="15">
        <v>0.5989</v>
      </c>
    </row>
    <row r="12" ht="14.25" customHeight="1">
      <c r="A12" s="7">
        <v>23.0</v>
      </c>
      <c r="B12" s="7" t="s">
        <v>41</v>
      </c>
      <c r="C12" s="7" t="s">
        <v>42</v>
      </c>
      <c r="D12" s="7" t="s">
        <v>45</v>
      </c>
      <c r="E12" s="7">
        <v>23.4</v>
      </c>
      <c r="F12" s="7">
        <v>8.3</v>
      </c>
      <c r="G12" s="7">
        <v>2.4</v>
      </c>
      <c r="H12" s="7">
        <v>9.360026740687366E-4</v>
      </c>
      <c r="I12" s="7">
        <v>0.001998513173016303</v>
      </c>
      <c r="J12" s="7">
        <v>0.004723570111174968</v>
      </c>
      <c r="K12" s="7">
        <v>0.0</v>
      </c>
      <c r="L12" s="7">
        <v>52.0</v>
      </c>
      <c r="M12" s="7">
        <v>4.0</v>
      </c>
      <c r="N12" s="7">
        <f t="shared" si="1"/>
        <v>3</v>
      </c>
      <c r="O12" s="7">
        <v>24.0</v>
      </c>
      <c r="P12" s="7">
        <v>27.0</v>
      </c>
      <c r="Q12" s="7">
        <f t="shared" si="2"/>
        <v>8</v>
      </c>
      <c r="R12" s="7">
        <v>1.0</v>
      </c>
      <c r="S12" s="7">
        <v>0.2016</v>
      </c>
      <c r="T12" s="7">
        <v>0.2246</v>
      </c>
      <c r="U12" s="7">
        <v>0.01</v>
      </c>
      <c r="V12" s="7">
        <v>89.28238583410997</v>
      </c>
      <c r="W12" s="7">
        <v>0.9914529914529915</v>
      </c>
      <c r="X12" s="7">
        <v>23.2</v>
      </c>
      <c r="Y12" s="7">
        <v>0.27</v>
      </c>
      <c r="Z12" s="7">
        <v>0.27</v>
      </c>
      <c r="AA12" s="7">
        <v>0.15000000000000002</v>
      </c>
      <c r="AB12" s="7">
        <v>0.6900000000000001</v>
      </c>
      <c r="AC12" s="7">
        <v>0.42000000000000004</v>
      </c>
      <c r="AD12" s="7">
        <v>0.6428571428571428</v>
      </c>
      <c r="AE12" s="7">
        <v>17.966</v>
      </c>
      <c r="AF12" s="7">
        <v>179.66000000000003</v>
      </c>
      <c r="AG12" s="7">
        <v>0.83</v>
      </c>
      <c r="AH12" s="15">
        <v>6.2179</v>
      </c>
      <c r="AI12" s="15">
        <v>0.03081</v>
      </c>
      <c r="AJ12" s="15">
        <v>0.37217</v>
      </c>
      <c r="AK12" s="15">
        <v>648.3</v>
      </c>
      <c r="AL12" s="15">
        <v>22.055</v>
      </c>
      <c r="AM12" s="15">
        <v>22.0317</v>
      </c>
      <c r="AN12" s="15">
        <v>1000.02</v>
      </c>
      <c r="AO12" s="15">
        <v>52.774</v>
      </c>
      <c r="AP12" s="15">
        <v>0.6547</v>
      </c>
    </row>
    <row r="13" ht="14.25" customHeight="1">
      <c r="A13" s="7">
        <v>26.0</v>
      </c>
      <c r="B13" s="7" t="s">
        <v>41</v>
      </c>
      <c r="C13" s="7" t="s">
        <v>42</v>
      </c>
      <c r="D13" s="7" t="s">
        <v>45</v>
      </c>
      <c r="E13" s="7">
        <v>28.9</v>
      </c>
      <c r="F13" s="7">
        <v>6.5</v>
      </c>
      <c r="G13" s="7">
        <v>2.6</v>
      </c>
      <c r="H13" s="7">
        <v>-1.875193928010388E-4</v>
      </c>
      <c r="I13" s="7">
        <v>0.0016966008986592368</v>
      </c>
      <c r="J13" s="7">
        <v>0.0</v>
      </c>
      <c r="K13" s="7">
        <v>2.0</v>
      </c>
      <c r="L13" s="7">
        <v>7.0</v>
      </c>
      <c r="M13" s="7">
        <v>15.0</v>
      </c>
      <c r="N13" s="7">
        <f t="shared" si="1"/>
        <v>2</v>
      </c>
      <c r="O13" s="7">
        <v>17.0</v>
      </c>
      <c r="P13" s="7">
        <v>19.0</v>
      </c>
      <c r="Q13" s="7">
        <f t="shared" si="2"/>
        <v>33</v>
      </c>
      <c r="R13" s="7">
        <v>16.0</v>
      </c>
      <c r="S13" s="7">
        <v>0.0917</v>
      </c>
      <c r="T13" s="7">
        <v>0.1346</v>
      </c>
      <c r="U13" s="7">
        <v>0.01</v>
      </c>
      <c r="V13" s="7">
        <v>65.56982343499197</v>
      </c>
      <c r="W13" s="7">
        <v>0.8304498269896194</v>
      </c>
      <c r="X13" s="7">
        <v>24.0</v>
      </c>
      <c r="Y13" s="7">
        <v>0.34</v>
      </c>
      <c r="Z13" s="7">
        <v>0.27</v>
      </c>
      <c r="AA13" s="7">
        <v>0.42</v>
      </c>
      <c r="AB13" s="7">
        <v>1.03</v>
      </c>
      <c r="AC13" s="7">
        <v>0.69</v>
      </c>
      <c r="AD13" s="7">
        <v>0.4927536231884059</v>
      </c>
      <c r="AE13" s="7">
        <v>13.279</v>
      </c>
      <c r="AF13" s="7">
        <v>132.79</v>
      </c>
      <c r="AG13" s="7">
        <v>0.82</v>
      </c>
      <c r="AH13" s="15">
        <v>6.567</v>
      </c>
      <c r="AI13" s="15">
        <v>0.03021</v>
      </c>
      <c r="AJ13" s="15">
        <v>0.38658</v>
      </c>
      <c r="AK13" s="15">
        <v>621.89</v>
      </c>
      <c r="AL13" s="15">
        <v>22.5223</v>
      </c>
      <c r="AM13" s="15">
        <v>22.2361</v>
      </c>
      <c r="AN13" s="15">
        <v>999.95</v>
      </c>
      <c r="AO13" s="15">
        <v>52.2672</v>
      </c>
      <c r="AP13" s="15">
        <v>0.6285</v>
      </c>
    </row>
    <row r="14" ht="14.25" customHeight="1">
      <c r="A14" s="7">
        <v>28.0</v>
      </c>
      <c r="B14" s="7" t="s">
        <v>41</v>
      </c>
      <c r="C14" s="7" t="s">
        <v>42</v>
      </c>
      <c r="D14" s="7" t="s">
        <v>45</v>
      </c>
      <c r="E14" s="7">
        <v>26.1</v>
      </c>
      <c r="F14" s="7">
        <v>8.2</v>
      </c>
      <c r="G14" s="7">
        <v>3.1</v>
      </c>
      <c r="H14" s="7">
        <v>6.276001718813484E-4</v>
      </c>
      <c r="I14" s="7">
        <v>0.001340483173971646</v>
      </c>
      <c r="J14" s="7">
        <v>0.0036204619919145767</v>
      </c>
      <c r="K14" s="7">
        <v>3.0</v>
      </c>
      <c r="L14" s="7">
        <v>10.0</v>
      </c>
      <c r="M14" s="7">
        <v>21.0</v>
      </c>
      <c r="N14" s="7">
        <f t="shared" si="1"/>
        <v>3</v>
      </c>
      <c r="O14" s="7">
        <v>25.0</v>
      </c>
      <c r="P14" s="7">
        <v>28.0</v>
      </c>
      <c r="Q14" s="7">
        <f t="shared" si="2"/>
        <v>40</v>
      </c>
      <c r="R14" s="7">
        <v>16.0</v>
      </c>
      <c r="S14" s="7">
        <v>0.3374</v>
      </c>
      <c r="T14" s="7">
        <v>0.405</v>
      </c>
      <c r="U14" s="7">
        <v>0.09</v>
      </c>
      <c r="V14" s="7">
        <v>78.53968253968252</v>
      </c>
      <c r="W14" s="7">
        <v>0.7394636015325671</v>
      </c>
      <c r="X14" s="7">
        <v>19.3</v>
      </c>
      <c r="Y14" s="7">
        <v>0.65</v>
      </c>
      <c r="Z14" s="7">
        <v>0.81</v>
      </c>
      <c r="AA14" s="7">
        <v>1.01</v>
      </c>
      <c r="AB14" s="7">
        <v>2.47</v>
      </c>
      <c r="AC14" s="7">
        <v>1.82</v>
      </c>
      <c r="AD14" s="7">
        <v>0.35714285714285715</v>
      </c>
      <c r="AE14" s="7">
        <v>30.14</v>
      </c>
      <c r="AF14" s="7">
        <v>33.488888888888894</v>
      </c>
      <c r="AG14" s="7">
        <v>0.82</v>
      </c>
      <c r="AH14" s="15">
        <v>3.7206</v>
      </c>
      <c r="AI14" s="15">
        <v>0.01771</v>
      </c>
      <c r="AJ14" s="15">
        <v>0.24173</v>
      </c>
      <c r="AK14" s="15">
        <v>638.31</v>
      </c>
      <c r="AL14" s="15">
        <v>23.0003</v>
      </c>
      <c r="AM14" s="15">
        <v>22.8237</v>
      </c>
      <c r="AN14" s="15">
        <v>1000.02</v>
      </c>
      <c r="AO14" s="15">
        <v>51.2947</v>
      </c>
      <c r="AP14" s="15">
        <v>0.6421</v>
      </c>
    </row>
    <row r="15" ht="14.25" customHeight="1">
      <c r="A15" s="7">
        <v>30.0</v>
      </c>
      <c r="B15" s="7" t="s">
        <v>41</v>
      </c>
      <c r="C15" s="7" t="s">
        <v>42</v>
      </c>
      <c r="D15" s="7" t="s">
        <v>45</v>
      </c>
      <c r="E15" s="7">
        <v>11.4</v>
      </c>
      <c r="F15" s="7">
        <v>7.6</v>
      </c>
      <c r="G15" s="7">
        <v>1.9</v>
      </c>
      <c r="H15" s="7">
        <v>-0.0027845493388940212</v>
      </c>
      <c r="I15" s="7">
        <v>0.0014477340687268914</v>
      </c>
      <c r="J15" s="7">
        <v>0.0</v>
      </c>
      <c r="K15" s="7">
        <v>2.0</v>
      </c>
      <c r="L15" s="7">
        <v>2.0</v>
      </c>
      <c r="M15" s="7">
        <v>2.0</v>
      </c>
      <c r="N15" s="7">
        <f t="shared" si="1"/>
        <v>0</v>
      </c>
      <c r="O15" s="7">
        <v>6.0</v>
      </c>
      <c r="P15" s="7">
        <v>6.0</v>
      </c>
      <c r="Q15" s="7">
        <f t="shared" si="2"/>
        <v>2</v>
      </c>
      <c r="R15" s="7">
        <v>0.0</v>
      </c>
      <c r="S15" s="7">
        <v>0.1864</v>
      </c>
      <c r="T15" s="7">
        <v>0.1918</v>
      </c>
      <c r="U15" s="7">
        <v>0.05</v>
      </c>
      <c r="V15" s="7">
        <v>96.19181946403388</v>
      </c>
      <c r="W15" s="7">
        <v>1.9649122807017543</v>
      </c>
      <c r="X15" s="7">
        <v>22.4</v>
      </c>
      <c r="Y15" s="7">
        <v>0.17</v>
      </c>
      <c r="Z15" s="7">
        <v>0.12</v>
      </c>
      <c r="AA15" s="7">
        <v>0.16999999999999998</v>
      </c>
      <c r="AB15" s="7">
        <v>0.45999999999999996</v>
      </c>
      <c r="AC15" s="7">
        <v>0.29</v>
      </c>
      <c r="AD15" s="7">
        <v>0.5862068965517242</v>
      </c>
      <c r="AE15" s="7">
        <v>19.356</v>
      </c>
      <c r="AF15" s="7">
        <v>38.712</v>
      </c>
      <c r="AG15" s="7">
        <v>0.82</v>
      </c>
      <c r="AH15" s="15">
        <v>5.7106</v>
      </c>
      <c r="AI15" s="15">
        <v>0.01712</v>
      </c>
      <c r="AJ15" s="15">
        <v>0.22449</v>
      </c>
      <c r="AK15" s="15">
        <v>439.71</v>
      </c>
      <c r="AL15" s="15">
        <v>22.7482</v>
      </c>
      <c r="AM15" s="15">
        <v>22.7226</v>
      </c>
      <c r="AN15" s="15">
        <v>1000.23</v>
      </c>
      <c r="AO15" s="15">
        <v>52.0634</v>
      </c>
      <c r="AP15" s="15">
        <v>0.4435</v>
      </c>
    </row>
    <row r="16" ht="14.25" customHeight="1">
      <c r="A16" s="7">
        <v>31.0</v>
      </c>
      <c r="B16" s="7" t="s">
        <v>41</v>
      </c>
      <c r="C16" s="7" t="s">
        <v>42</v>
      </c>
      <c r="D16" s="7" t="s">
        <v>45</v>
      </c>
      <c r="E16" s="7">
        <v>28.6</v>
      </c>
      <c r="F16" s="7">
        <v>7.9</v>
      </c>
      <c r="G16" s="7">
        <v>2.7</v>
      </c>
      <c r="H16" s="7">
        <v>0.001540154651370862</v>
      </c>
      <c r="I16" s="7">
        <v>-6.828619626877558E-4</v>
      </c>
      <c r="J16" s="7">
        <v>0.0</v>
      </c>
      <c r="K16" s="7">
        <v>7.0</v>
      </c>
      <c r="L16" s="7">
        <v>0.0</v>
      </c>
      <c r="M16" s="7">
        <v>5.0</v>
      </c>
      <c r="N16" s="7">
        <f t="shared" si="1"/>
        <v>2</v>
      </c>
      <c r="O16" s="7">
        <v>36.0</v>
      </c>
      <c r="P16" s="7">
        <v>38.0</v>
      </c>
      <c r="Q16" s="7">
        <f t="shared" si="2"/>
        <v>15</v>
      </c>
      <c r="R16" s="7">
        <v>8.0</v>
      </c>
      <c r="S16" s="7">
        <v>0.2513</v>
      </c>
      <c r="T16" s="7">
        <v>0.2565</v>
      </c>
      <c r="U16" s="7">
        <v>0.03</v>
      </c>
      <c r="V16" s="7">
        <v>97.70419426048565</v>
      </c>
      <c r="W16" s="7">
        <v>0.7727272727272727</v>
      </c>
      <c r="X16" s="7">
        <v>22.1</v>
      </c>
      <c r="Y16" s="7">
        <v>0.36</v>
      </c>
      <c r="Z16" s="7">
        <v>0.39</v>
      </c>
      <c r="AA16" s="7">
        <v>0.62</v>
      </c>
      <c r="AB16" s="7">
        <v>1.37</v>
      </c>
      <c r="AC16" s="7">
        <v>1.01</v>
      </c>
      <c r="AD16" s="7">
        <v>0.3564356435643564</v>
      </c>
      <c r="AE16" s="7">
        <v>20.422</v>
      </c>
      <c r="AF16" s="7">
        <v>68.07333333333334</v>
      </c>
      <c r="AG16" s="7">
        <v>0.84</v>
      </c>
      <c r="AH16" s="15">
        <v>2.6697</v>
      </c>
      <c r="AI16" s="15">
        <v>0.00802</v>
      </c>
      <c r="AJ16" s="15">
        <v>0.1056</v>
      </c>
      <c r="AK16" s="15">
        <v>446.99</v>
      </c>
      <c r="AL16" s="15">
        <v>22.6023</v>
      </c>
      <c r="AM16" s="15">
        <v>22.547</v>
      </c>
      <c r="AN16" s="15">
        <v>1000.03</v>
      </c>
      <c r="AO16" s="15">
        <v>52.3446</v>
      </c>
      <c r="AP16" s="15">
        <v>0.4488</v>
      </c>
    </row>
    <row r="17" ht="14.25" customHeight="1">
      <c r="A17" s="7">
        <v>34.0</v>
      </c>
      <c r="B17" s="7" t="s">
        <v>41</v>
      </c>
      <c r="C17" s="7" t="s">
        <v>42</v>
      </c>
      <c r="D17" s="7" t="s">
        <v>45</v>
      </c>
      <c r="E17" s="7">
        <v>28.3</v>
      </c>
      <c r="F17" s="7">
        <v>8.1</v>
      </c>
      <c r="G17" s="7">
        <v>2.6</v>
      </c>
      <c r="H17" s="7">
        <v>-3.823030605275002E-4</v>
      </c>
      <c r="I17" s="7">
        <v>0.0027492867132709875</v>
      </c>
      <c r="J17" s="7">
        <v>0.0</v>
      </c>
      <c r="K17" s="7">
        <v>2.0</v>
      </c>
      <c r="L17" s="7">
        <v>3.0</v>
      </c>
      <c r="M17" s="7">
        <v>3.0</v>
      </c>
      <c r="N17" s="7">
        <f t="shared" si="1"/>
        <v>2</v>
      </c>
      <c r="O17" s="7">
        <v>20.0</v>
      </c>
      <c r="P17" s="7">
        <v>22.0</v>
      </c>
      <c r="Q17" s="7">
        <f t="shared" si="2"/>
        <v>6</v>
      </c>
      <c r="R17" s="7">
        <v>1.0</v>
      </c>
      <c r="S17" s="7">
        <v>0.2763</v>
      </c>
      <c r="T17" s="7">
        <v>0.2944</v>
      </c>
      <c r="U17" s="7">
        <v>0.03</v>
      </c>
      <c r="V17" s="7">
        <v>93.15431164901665</v>
      </c>
      <c r="W17" s="7">
        <v>0.7491166077738516</v>
      </c>
      <c r="X17" s="7">
        <v>21.2</v>
      </c>
      <c r="Y17" s="7">
        <v>0.38</v>
      </c>
      <c r="Z17" s="7">
        <v>0.39</v>
      </c>
      <c r="AA17" s="7">
        <v>0.6900000000000001</v>
      </c>
      <c r="AB17" s="7">
        <v>1.46</v>
      </c>
      <c r="AC17" s="7">
        <v>1.08</v>
      </c>
      <c r="AD17" s="7">
        <v>0.35185185185185186</v>
      </c>
      <c r="AE17" s="7">
        <v>16.742</v>
      </c>
      <c r="AF17" s="7">
        <v>55.80666666666667</v>
      </c>
      <c r="AG17" s="7">
        <v>0.81</v>
      </c>
      <c r="AH17" s="15">
        <v>5.8272</v>
      </c>
      <c r="AI17" s="15">
        <v>0.02452</v>
      </c>
      <c r="AJ17" s="15">
        <v>0.31358</v>
      </c>
      <c r="AK17" s="15">
        <v>591.25</v>
      </c>
      <c r="AL17" s="15">
        <v>22.6069</v>
      </c>
      <c r="AM17" s="15">
        <v>22.4899</v>
      </c>
      <c r="AN17" s="15">
        <v>999.74</v>
      </c>
      <c r="AO17" s="15">
        <v>52.5181</v>
      </c>
      <c r="AP17" s="15">
        <v>0.5969</v>
      </c>
    </row>
    <row r="18" ht="14.25" customHeight="1">
      <c r="A18" s="7">
        <v>36.0</v>
      </c>
      <c r="B18" s="7" t="s">
        <v>41</v>
      </c>
      <c r="C18" s="7" t="s">
        <v>42</v>
      </c>
      <c r="D18" s="7" t="s">
        <v>45</v>
      </c>
      <c r="E18" s="7">
        <v>24.6</v>
      </c>
      <c r="F18" s="7">
        <v>9.5</v>
      </c>
      <c r="G18" s="7">
        <v>2.7</v>
      </c>
      <c r="H18" s="7">
        <v>-0.0019506341663220184</v>
      </c>
      <c r="I18" s="7">
        <v>0.0</v>
      </c>
      <c r="J18" s="7">
        <v>0.0</v>
      </c>
      <c r="K18" s="7">
        <v>4.0</v>
      </c>
      <c r="L18" s="7">
        <v>8.0</v>
      </c>
      <c r="M18" s="7">
        <v>6.0</v>
      </c>
      <c r="N18" s="7">
        <f t="shared" si="1"/>
        <v>4</v>
      </c>
      <c r="O18" s="7">
        <v>28.0</v>
      </c>
      <c r="P18" s="7">
        <v>32.0</v>
      </c>
      <c r="Q18" s="7">
        <f t="shared" si="2"/>
        <v>16</v>
      </c>
      <c r="R18" s="7">
        <v>6.0</v>
      </c>
      <c r="S18" s="7">
        <v>0.368</v>
      </c>
      <c r="T18" s="7">
        <v>0.3915</v>
      </c>
      <c r="U18" s="7">
        <v>0.8</v>
      </c>
      <c r="V18" s="7">
        <v>105.75275397796817</v>
      </c>
      <c r="W18" s="7">
        <v>0.9471544715447154</v>
      </c>
      <c r="X18" s="7">
        <v>23.3</v>
      </c>
      <c r="Y18" s="7">
        <v>0.45</v>
      </c>
      <c r="Z18" s="7">
        <v>0.44</v>
      </c>
      <c r="AA18" s="7">
        <v>1.26</v>
      </c>
      <c r="AB18" s="7">
        <v>2.15</v>
      </c>
      <c r="AC18" s="7">
        <v>1.7</v>
      </c>
      <c r="AD18" s="7">
        <v>0.2647058823529412</v>
      </c>
      <c r="AE18" s="7">
        <v>26.718</v>
      </c>
      <c r="AF18" s="7">
        <v>3.33975</v>
      </c>
      <c r="AG18" s="7">
        <v>0.83</v>
      </c>
      <c r="AH18" s="15">
        <v>4.0751</v>
      </c>
      <c r="AI18" s="15">
        <v>0.01597</v>
      </c>
      <c r="AJ18" s="15">
        <v>0.20428</v>
      </c>
      <c r="AK18" s="15">
        <v>567.19</v>
      </c>
      <c r="AL18" s="15">
        <v>22.4359</v>
      </c>
      <c r="AM18" s="15">
        <v>22.3979</v>
      </c>
      <c r="AN18" s="15">
        <v>999.95</v>
      </c>
      <c r="AO18" s="15">
        <v>52.4662</v>
      </c>
      <c r="AP18" s="15">
        <v>0.5709</v>
      </c>
    </row>
    <row r="19" ht="14.25" customHeight="1">
      <c r="A19" s="7">
        <v>37.0</v>
      </c>
      <c r="B19" s="7" t="s">
        <v>41</v>
      </c>
      <c r="C19" s="7" t="s">
        <v>42</v>
      </c>
      <c r="D19" s="7" t="s">
        <v>45</v>
      </c>
      <c r="E19" s="7">
        <v>17.3</v>
      </c>
      <c r="F19" s="7">
        <v>7.4</v>
      </c>
      <c r="G19" s="7">
        <v>2.4</v>
      </c>
      <c r="H19" s="7">
        <v>0.015512843852744845</v>
      </c>
      <c r="I19" s="7">
        <v>0.0</v>
      </c>
      <c r="J19" s="7">
        <v>0.009897655755953104</v>
      </c>
      <c r="K19" s="7">
        <v>2.0</v>
      </c>
      <c r="L19" s="7">
        <v>2.0</v>
      </c>
      <c r="M19" s="7">
        <v>4.0</v>
      </c>
      <c r="N19" s="7">
        <f t="shared" si="1"/>
        <v>2</v>
      </c>
      <c r="O19" s="7">
        <v>14.0</v>
      </c>
      <c r="P19" s="7">
        <v>16.0</v>
      </c>
      <c r="Q19" s="7">
        <f t="shared" si="2"/>
        <v>12</v>
      </c>
      <c r="R19" s="7">
        <v>6.0</v>
      </c>
      <c r="S19" s="7">
        <v>0.1604</v>
      </c>
      <c r="T19" s="7">
        <v>0.2237</v>
      </c>
      <c r="U19" s="7">
        <v>0.04</v>
      </c>
      <c r="V19" s="7">
        <v>65.54164398475774</v>
      </c>
      <c r="W19" s="7">
        <v>1.346820809248555</v>
      </c>
      <c r="X19" s="7">
        <v>23.3</v>
      </c>
      <c r="Y19" s="7">
        <v>0.37</v>
      </c>
      <c r="Z19" s="7">
        <v>0.14</v>
      </c>
      <c r="AA19" s="7">
        <v>0.27</v>
      </c>
      <c r="AB19" s="7">
        <v>0.78</v>
      </c>
      <c r="AC19" s="7">
        <v>0.41000000000000003</v>
      </c>
      <c r="AD19" s="7">
        <v>0.9024390243902438</v>
      </c>
      <c r="AE19" s="7">
        <v>14.502</v>
      </c>
      <c r="AF19" s="7">
        <v>36.255</v>
      </c>
      <c r="AG19" s="7">
        <v>0.81</v>
      </c>
      <c r="AH19" s="15">
        <v>2.738</v>
      </c>
      <c r="AI19" s="15">
        <v>0.00942</v>
      </c>
      <c r="AJ19" s="15">
        <v>0.12002</v>
      </c>
      <c r="AK19" s="15">
        <v>513.74</v>
      </c>
      <c r="AL19" s="15">
        <v>22.2205</v>
      </c>
      <c r="AM19" s="15">
        <v>22.2436</v>
      </c>
      <c r="AN19" s="15">
        <v>999.93</v>
      </c>
      <c r="AO19" s="15">
        <v>52.3779</v>
      </c>
      <c r="AP19" s="15">
        <v>0.516</v>
      </c>
    </row>
    <row r="20" ht="14.25" customHeight="1">
      <c r="A20" s="7">
        <v>39.0</v>
      </c>
      <c r="B20" s="7" t="s">
        <v>41</v>
      </c>
      <c r="C20" s="7" t="s">
        <v>42</v>
      </c>
      <c r="D20" s="7" t="s">
        <v>45</v>
      </c>
      <c r="E20" s="7">
        <v>25.7</v>
      </c>
      <c r="F20" s="7">
        <v>8.5</v>
      </c>
      <c r="G20" s="7">
        <v>2.8</v>
      </c>
      <c r="H20" s="7">
        <v>-2.108228289919578E-4</v>
      </c>
      <c r="I20" s="7">
        <v>0.0012926041672773475</v>
      </c>
      <c r="J20" s="7">
        <v>0.006152252833772701</v>
      </c>
      <c r="K20" s="7">
        <v>1.0</v>
      </c>
      <c r="L20" s="7">
        <v>16.0</v>
      </c>
      <c r="M20" s="7">
        <v>3.0</v>
      </c>
      <c r="N20" s="7">
        <f t="shared" si="1"/>
        <v>4</v>
      </c>
      <c r="O20" s="7">
        <v>28.0</v>
      </c>
      <c r="P20" s="7">
        <v>32.0</v>
      </c>
      <c r="Q20" s="7">
        <f t="shared" si="2"/>
        <v>25</v>
      </c>
      <c r="R20" s="7">
        <v>18.0</v>
      </c>
      <c r="S20" s="7">
        <v>0.2358</v>
      </c>
      <c r="T20" s="7">
        <v>0.2431</v>
      </c>
      <c r="U20" s="7">
        <v>0.05</v>
      </c>
      <c r="V20" s="7">
        <v>96.21957534955983</v>
      </c>
      <c r="W20" s="7">
        <v>0.8599221789883269</v>
      </c>
      <c r="X20" s="7">
        <v>22.1</v>
      </c>
      <c r="Y20" s="7">
        <v>0.39</v>
      </c>
      <c r="Z20" s="7">
        <v>0.43</v>
      </c>
      <c r="AA20" s="7">
        <v>0.45999999999999996</v>
      </c>
      <c r="AB20" s="7">
        <v>1.2799999999999998</v>
      </c>
      <c r="AC20" s="7">
        <v>0.8899999999999999</v>
      </c>
      <c r="AD20" s="7">
        <v>0.4382022471910113</v>
      </c>
      <c r="AE20" s="7">
        <v>20.863</v>
      </c>
      <c r="AF20" s="7">
        <v>41.726</v>
      </c>
      <c r="AG20" s="7">
        <v>0.83</v>
      </c>
      <c r="AH20" s="15">
        <v>6.7955</v>
      </c>
      <c r="AI20" s="15">
        <v>0.0226</v>
      </c>
      <c r="AJ20" s="15">
        <v>0.28609</v>
      </c>
      <c r="AK20" s="15">
        <v>490.23</v>
      </c>
      <c r="AL20" s="15">
        <v>22.2848</v>
      </c>
      <c r="AM20" s="15">
        <v>22.2599</v>
      </c>
      <c r="AN20" s="15">
        <v>1000.23</v>
      </c>
      <c r="AO20" s="15">
        <v>51.9146</v>
      </c>
      <c r="AP20" s="15">
        <v>0.4954</v>
      </c>
    </row>
    <row r="21" ht="14.25" customHeight="1">
      <c r="A21" s="7">
        <v>2.0</v>
      </c>
      <c r="B21" s="7" t="s">
        <v>46</v>
      </c>
      <c r="C21" s="7" t="s">
        <v>42</v>
      </c>
      <c r="D21" s="7" t="s">
        <v>43</v>
      </c>
      <c r="E21" s="7">
        <v>24.8</v>
      </c>
      <c r="F21" s="7">
        <v>9.6</v>
      </c>
      <c r="G21" s="7">
        <v>3.1</v>
      </c>
      <c r="H21" s="7">
        <v>0.010602689175039676</v>
      </c>
      <c r="I21" s="7">
        <v>5.684534688400883E-4</v>
      </c>
      <c r="J21" s="7">
        <v>0.0</v>
      </c>
      <c r="K21" s="7">
        <v>5.0</v>
      </c>
      <c r="L21" s="7">
        <v>8.0</v>
      </c>
      <c r="M21" s="7">
        <v>7.0</v>
      </c>
      <c r="N21" s="7">
        <f t="shared" si="1"/>
        <v>0</v>
      </c>
      <c r="O21" s="7">
        <v>42.0</v>
      </c>
      <c r="P21" s="7">
        <v>42.0</v>
      </c>
      <c r="Q21" s="7">
        <f t="shared" si="2"/>
        <v>9</v>
      </c>
      <c r="R21" s="7">
        <v>2.0</v>
      </c>
      <c r="S21" s="7">
        <v>0.2502</v>
      </c>
      <c r="T21" s="7">
        <v>0.2817</v>
      </c>
      <c r="U21" s="7">
        <v>0.04</v>
      </c>
      <c r="V21" s="7">
        <v>86.9673148531237</v>
      </c>
      <c r="W21" s="7">
        <v>1.0201612903225807</v>
      </c>
      <c r="X21" s="7">
        <v>25.3</v>
      </c>
      <c r="Y21" s="7">
        <v>0.54</v>
      </c>
      <c r="Z21" s="7">
        <v>0.56</v>
      </c>
      <c r="AA21" s="7">
        <v>0.8</v>
      </c>
      <c r="AB21" s="7">
        <v>1.9000000000000001</v>
      </c>
      <c r="AC21" s="7">
        <v>1.36</v>
      </c>
      <c r="AD21" s="7">
        <v>0.39705882352941174</v>
      </c>
      <c r="AE21" s="7">
        <v>21.933</v>
      </c>
      <c r="AF21" s="7">
        <v>54.832499999999996</v>
      </c>
      <c r="AG21" s="7">
        <v>0.83</v>
      </c>
      <c r="AH21" s="15">
        <v>2.8706</v>
      </c>
      <c r="AI21" s="15">
        <v>0.01027</v>
      </c>
      <c r="AJ21" s="15">
        <v>0.13269</v>
      </c>
      <c r="AK21" s="15">
        <v>531.09</v>
      </c>
      <c r="AL21" s="15">
        <v>22.2065</v>
      </c>
      <c r="AM21" s="15">
        <v>22.3373</v>
      </c>
      <c r="AN21" s="15">
        <v>999.82</v>
      </c>
      <c r="AO21" s="15">
        <v>51.2885</v>
      </c>
      <c r="AP21" s="15">
        <v>0.5336</v>
      </c>
    </row>
    <row r="22" ht="14.25" customHeight="1">
      <c r="A22" s="7">
        <v>6.0</v>
      </c>
      <c r="B22" s="7" t="s">
        <v>46</v>
      </c>
      <c r="C22" s="7" t="s">
        <v>42</v>
      </c>
      <c r="D22" s="7" t="s">
        <v>43</v>
      </c>
      <c r="E22" s="7">
        <v>25.3</v>
      </c>
      <c r="F22" s="7">
        <v>9.2</v>
      </c>
      <c r="G22" s="7">
        <v>2.3</v>
      </c>
      <c r="H22" s="7">
        <v>2.1499754928422377E-4</v>
      </c>
      <c r="I22" s="7">
        <v>-0.004526521581805595</v>
      </c>
      <c r="J22" s="7">
        <v>0.0</v>
      </c>
      <c r="K22" s="7">
        <v>8.0</v>
      </c>
      <c r="L22" s="7">
        <v>5.0</v>
      </c>
      <c r="M22" s="7">
        <v>5.0</v>
      </c>
      <c r="N22" s="7">
        <f t="shared" si="1"/>
        <v>0</v>
      </c>
      <c r="O22" s="7">
        <v>10.0</v>
      </c>
      <c r="P22" s="7">
        <v>10.0</v>
      </c>
      <c r="Q22" s="7">
        <f t="shared" si="2"/>
        <v>5</v>
      </c>
      <c r="R22" s="7">
        <v>0.0</v>
      </c>
      <c r="S22" s="7">
        <v>0.2712</v>
      </c>
      <c r="T22" s="7">
        <v>0.2896</v>
      </c>
      <c r="U22" s="7">
        <v>0.05</v>
      </c>
      <c r="V22" s="7">
        <v>92.32053422370616</v>
      </c>
      <c r="W22" s="7">
        <v>1.1185770750988142</v>
      </c>
      <c r="X22" s="7">
        <v>28.3</v>
      </c>
      <c r="Y22" s="7">
        <v>0.41</v>
      </c>
      <c r="Z22" s="7">
        <v>0.23</v>
      </c>
      <c r="AA22" s="7">
        <v>0.36</v>
      </c>
      <c r="AB22" s="7">
        <v>1.0</v>
      </c>
      <c r="AC22" s="7">
        <v>0.59</v>
      </c>
      <c r="AD22" s="7">
        <v>0.6949152542372882</v>
      </c>
      <c r="AE22" s="7">
        <v>32.276</v>
      </c>
      <c r="AF22" s="7">
        <v>64.55199999999999</v>
      </c>
      <c r="AG22" s="7">
        <v>0.85</v>
      </c>
      <c r="AH22" s="15">
        <v>4.9873</v>
      </c>
      <c r="AI22" s="15">
        <v>0.02564</v>
      </c>
      <c r="AJ22" s="15">
        <v>0.32553</v>
      </c>
      <c r="AK22" s="15">
        <v>661.62</v>
      </c>
      <c r="AL22" s="15">
        <v>22.2341</v>
      </c>
      <c r="AM22" s="15">
        <v>22.2257</v>
      </c>
      <c r="AN22" s="15">
        <v>1000.08</v>
      </c>
      <c r="AO22" s="15">
        <v>51.3101</v>
      </c>
      <c r="AP22" s="15">
        <v>0.6669</v>
      </c>
    </row>
    <row r="23" ht="14.25" customHeight="1">
      <c r="A23" s="7">
        <v>7.0</v>
      </c>
      <c r="B23" s="7" t="s">
        <v>46</v>
      </c>
      <c r="C23" s="7" t="s">
        <v>42</v>
      </c>
      <c r="D23" s="7" t="s">
        <v>43</v>
      </c>
      <c r="E23" s="7">
        <v>31.2</v>
      </c>
      <c r="F23" s="7">
        <v>11.4</v>
      </c>
      <c r="G23" s="7">
        <v>3.4</v>
      </c>
      <c r="H23" s="7">
        <v>0.004345263282401507</v>
      </c>
      <c r="I23" s="7">
        <v>4.7830098163162416E-4</v>
      </c>
      <c r="J23" s="7">
        <v>0.0016206221455459663</v>
      </c>
      <c r="K23" s="7">
        <v>7.0</v>
      </c>
      <c r="L23" s="7">
        <v>2.0</v>
      </c>
      <c r="M23" s="7">
        <v>8.0</v>
      </c>
      <c r="N23" s="7">
        <f t="shared" si="1"/>
        <v>0</v>
      </c>
      <c r="O23" s="7">
        <v>29.0</v>
      </c>
      <c r="P23" s="7">
        <v>29.0</v>
      </c>
      <c r="Q23" s="7">
        <f t="shared" si="2"/>
        <v>9</v>
      </c>
      <c r="R23" s="7">
        <v>1.0</v>
      </c>
      <c r="S23" s="7">
        <v>0.5779</v>
      </c>
      <c r="T23" s="7">
        <v>0.6027</v>
      </c>
      <c r="U23" s="7">
        <v>0.13</v>
      </c>
      <c r="V23" s="7">
        <v>94.75354347366192</v>
      </c>
      <c r="W23" s="7">
        <v>0.8365384615384616</v>
      </c>
      <c r="X23" s="7">
        <v>26.1</v>
      </c>
      <c r="Y23" s="7">
        <v>0.61</v>
      </c>
      <c r="Z23" s="7">
        <v>0.67</v>
      </c>
      <c r="AA23" s="7">
        <v>0.76</v>
      </c>
      <c r="AB23" s="7">
        <v>2.04</v>
      </c>
      <c r="AC23" s="7">
        <v>1.4300000000000002</v>
      </c>
      <c r="AD23" s="7">
        <v>0.4265734265734265</v>
      </c>
      <c r="AE23" s="7">
        <v>52.744</v>
      </c>
      <c r="AF23" s="7">
        <v>40.57230769230769</v>
      </c>
      <c r="AG23" s="7">
        <v>0.81</v>
      </c>
      <c r="AH23" s="15">
        <v>7.4712</v>
      </c>
      <c r="AI23" s="15">
        <v>0.04934</v>
      </c>
      <c r="AJ23" s="15">
        <v>0.59286</v>
      </c>
      <c r="AK23" s="15">
        <v>725.38</v>
      </c>
      <c r="AL23" s="15">
        <v>22.0997</v>
      </c>
      <c r="AM23" s="15">
        <v>22.1714</v>
      </c>
      <c r="AN23" s="15">
        <v>1000.03</v>
      </c>
      <c r="AO23" s="15">
        <v>51.3371</v>
      </c>
      <c r="AP23" s="15">
        <v>0.7342</v>
      </c>
    </row>
    <row r="24" ht="14.25" customHeight="1">
      <c r="A24" s="7">
        <v>9.0</v>
      </c>
      <c r="B24" s="7" t="s">
        <v>46</v>
      </c>
      <c r="C24" s="7" t="s">
        <v>42</v>
      </c>
      <c r="D24" s="7" t="s">
        <v>43</v>
      </c>
      <c r="E24" s="7">
        <v>19.3</v>
      </c>
      <c r="F24" s="7">
        <v>8.8</v>
      </c>
      <c r="G24" s="7">
        <v>2.7</v>
      </c>
      <c r="H24" s="7">
        <v>0.002592435749779687</v>
      </c>
      <c r="I24" s="7">
        <v>0.001882968304484492</v>
      </c>
      <c r="J24" s="7">
        <v>0.0</v>
      </c>
      <c r="K24" s="7">
        <v>0.0</v>
      </c>
      <c r="L24" s="7">
        <v>2.0</v>
      </c>
      <c r="M24" s="7">
        <v>1.0</v>
      </c>
      <c r="N24" s="7">
        <f t="shared" si="1"/>
        <v>0</v>
      </c>
      <c r="O24" s="7">
        <v>12.0</v>
      </c>
      <c r="P24" s="7">
        <v>12.0</v>
      </c>
      <c r="Q24" s="7">
        <f t="shared" si="2"/>
        <v>1</v>
      </c>
      <c r="R24" s="7">
        <v>0.0</v>
      </c>
      <c r="S24" s="7">
        <v>0.2314</v>
      </c>
      <c r="T24" s="7">
        <v>0.2419</v>
      </c>
      <c r="U24" s="7">
        <v>0.04</v>
      </c>
      <c r="V24" s="7">
        <v>94.79940564635957</v>
      </c>
      <c r="W24" s="7">
        <v>1.067357512953368</v>
      </c>
      <c r="X24" s="7">
        <v>20.6</v>
      </c>
      <c r="Y24" s="7">
        <v>0.28</v>
      </c>
      <c r="Z24" s="7">
        <v>0.0</v>
      </c>
      <c r="AA24" s="7">
        <v>0.2</v>
      </c>
      <c r="AB24" s="7">
        <v>0.48000000000000004</v>
      </c>
      <c r="AC24" s="7">
        <v>0.2</v>
      </c>
      <c r="AD24" s="7">
        <v>1.4000000000000001</v>
      </c>
      <c r="AE24" s="7">
        <v>22.209</v>
      </c>
      <c r="AF24" s="7">
        <v>55.5225</v>
      </c>
      <c r="AG24" s="7">
        <v>0.83</v>
      </c>
      <c r="AH24" s="15">
        <v>3.8221</v>
      </c>
      <c r="AI24" s="15">
        <v>0.01276</v>
      </c>
      <c r="AJ24" s="15">
        <v>0.15979</v>
      </c>
      <c r="AK24" s="15">
        <v>497.98</v>
      </c>
      <c r="AL24" s="15">
        <v>21.8551</v>
      </c>
      <c r="AM24" s="15">
        <v>22.0346</v>
      </c>
      <c r="AN24" s="15">
        <v>999.91</v>
      </c>
      <c r="AO24" s="15">
        <v>51.3643</v>
      </c>
      <c r="AP24" s="15">
        <v>0.501</v>
      </c>
    </row>
    <row r="25" ht="14.25" customHeight="1">
      <c r="A25" s="7">
        <v>13.0</v>
      </c>
      <c r="B25" s="7" t="s">
        <v>46</v>
      </c>
      <c r="C25" s="7" t="s">
        <v>42</v>
      </c>
      <c r="D25" s="7" t="s">
        <v>43</v>
      </c>
      <c r="E25" s="7">
        <v>18.8</v>
      </c>
      <c r="F25" s="7">
        <v>9.2</v>
      </c>
      <c r="G25" s="7">
        <v>2.4</v>
      </c>
      <c r="H25" s="7">
        <v>0.003889975072173174</v>
      </c>
      <c r="I25" s="7">
        <v>0.0011931647382787958</v>
      </c>
      <c r="J25" s="7">
        <v>0.0</v>
      </c>
      <c r="K25" s="7">
        <v>0.0</v>
      </c>
      <c r="L25" s="7">
        <v>0.0</v>
      </c>
      <c r="M25" s="7">
        <v>0.0</v>
      </c>
      <c r="N25" s="7">
        <f t="shared" si="1"/>
        <v>0</v>
      </c>
      <c r="O25" s="7">
        <v>10.0</v>
      </c>
      <c r="P25" s="7">
        <v>10.0</v>
      </c>
      <c r="Q25" s="7">
        <f t="shared" si="2"/>
        <v>5</v>
      </c>
      <c r="R25" s="7">
        <v>5.0</v>
      </c>
      <c r="S25" s="7">
        <v>0.2782</v>
      </c>
      <c r="T25" s="7">
        <v>0.2967</v>
      </c>
      <c r="U25" s="7">
        <v>0.06</v>
      </c>
      <c r="V25" s="7">
        <v>92.18419940853401</v>
      </c>
      <c r="W25" s="7">
        <v>1.4202127659574466</v>
      </c>
      <c r="X25" s="7">
        <v>26.7</v>
      </c>
      <c r="Y25" s="7">
        <v>0.45</v>
      </c>
      <c r="Z25" s="7">
        <v>0.19</v>
      </c>
      <c r="AA25" s="7">
        <v>0.3</v>
      </c>
      <c r="AB25" s="7">
        <v>0.94</v>
      </c>
      <c r="AC25" s="7">
        <v>0.49</v>
      </c>
      <c r="AD25" s="7">
        <v>0.9183673469387755</v>
      </c>
      <c r="AE25" s="7">
        <v>30.143</v>
      </c>
      <c r="AF25" s="7">
        <v>50.23833333333334</v>
      </c>
      <c r="AG25" s="7">
        <v>0.82</v>
      </c>
      <c r="AH25" s="15">
        <v>2.0177</v>
      </c>
      <c r="AI25" s="15">
        <v>0.00742</v>
      </c>
      <c r="AJ25" s="15">
        <v>0.09768</v>
      </c>
      <c r="AK25" s="15">
        <v>544.79</v>
      </c>
      <c r="AL25" s="15">
        <v>22.1221</v>
      </c>
      <c r="AM25" s="15">
        <v>22.0631</v>
      </c>
      <c r="AN25" s="15">
        <v>1000.18</v>
      </c>
      <c r="AO25" s="15">
        <v>50.9539</v>
      </c>
      <c r="AP25" s="15">
        <v>0.5464</v>
      </c>
    </row>
    <row r="26" ht="14.25" customHeight="1">
      <c r="A26" s="7">
        <v>15.0</v>
      </c>
      <c r="B26" s="7" t="s">
        <v>46</v>
      </c>
      <c r="C26" s="7" t="s">
        <v>42</v>
      </c>
      <c r="D26" s="7" t="s">
        <v>43</v>
      </c>
      <c r="E26" s="7">
        <v>16.2</v>
      </c>
      <c r="F26" s="7">
        <v>7.1</v>
      </c>
      <c r="G26" s="7">
        <v>1.9</v>
      </c>
      <c r="H26" s="7">
        <v>0.0027492867132709875</v>
      </c>
      <c r="I26" s="7">
        <v>0.01386195740310392</v>
      </c>
      <c r="J26" s="7">
        <v>-0.005433211722636298</v>
      </c>
      <c r="K26" s="7">
        <v>0.0</v>
      </c>
      <c r="L26" s="7">
        <v>17.0</v>
      </c>
      <c r="M26" s="7">
        <v>3.0</v>
      </c>
      <c r="N26" s="7">
        <f t="shared" si="1"/>
        <v>0</v>
      </c>
      <c r="O26" s="7">
        <v>11.0</v>
      </c>
      <c r="P26" s="7">
        <v>11.0</v>
      </c>
      <c r="Q26" s="7">
        <f t="shared" si="2"/>
        <v>3</v>
      </c>
      <c r="R26" s="7">
        <v>0.0</v>
      </c>
      <c r="S26" s="7">
        <v>0.1009</v>
      </c>
      <c r="T26" s="7">
        <v>0.1099</v>
      </c>
      <c r="U26" s="7">
        <v>0.01</v>
      </c>
      <c r="V26" s="7">
        <v>90.990990990991</v>
      </c>
      <c r="W26" s="7">
        <v>1.2222222222222223</v>
      </c>
      <c r="X26" s="7">
        <v>19.8</v>
      </c>
      <c r="Y26" s="7">
        <v>0.19</v>
      </c>
      <c r="Z26" s="7">
        <v>0.09</v>
      </c>
      <c r="AA26" s="7">
        <v>0.13</v>
      </c>
      <c r="AB26" s="7">
        <v>0.41000000000000003</v>
      </c>
      <c r="AC26" s="7">
        <v>0.22</v>
      </c>
      <c r="AD26" s="7">
        <v>0.8636363636363636</v>
      </c>
      <c r="AE26" s="7">
        <v>8.232</v>
      </c>
      <c r="AF26" s="7">
        <v>82.32</v>
      </c>
      <c r="AG26" s="7">
        <v>0.83</v>
      </c>
      <c r="AH26" s="15">
        <v>8.1456</v>
      </c>
      <c r="AI26" s="15">
        <v>0.05897</v>
      </c>
      <c r="AJ26" s="15">
        <v>0.69384</v>
      </c>
      <c r="AK26" s="15">
        <v>745.07</v>
      </c>
      <c r="AL26" s="15">
        <v>21.9031</v>
      </c>
      <c r="AM26" s="15">
        <v>22.0738</v>
      </c>
      <c r="AN26" s="15">
        <v>999.81</v>
      </c>
      <c r="AO26" s="15">
        <v>50.6728</v>
      </c>
      <c r="AP26" s="15">
        <v>0.7552</v>
      </c>
    </row>
    <row r="27" ht="14.25" customHeight="1">
      <c r="A27" s="7">
        <v>16.0</v>
      </c>
      <c r="B27" s="7" t="s">
        <v>46</v>
      </c>
      <c r="C27" s="7" t="s">
        <v>42</v>
      </c>
      <c r="D27" s="7" t="s">
        <v>43</v>
      </c>
      <c r="E27" s="7">
        <v>14.4</v>
      </c>
      <c r="F27" s="7">
        <v>11.0</v>
      </c>
      <c r="G27" s="7">
        <v>2.2</v>
      </c>
      <c r="H27" s="7">
        <v>0.0015293070521264773</v>
      </c>
      <c r="I27" s="7">
        <v>9.961162089094366E-4</v>
      </c>
      <c r="J27" s="7">
        <v>0.0</v>
      </c>
      <c r="K27" s="7">
        <v>7.0</v>
      </c>
      <c r="L27" s="7">
        <v>4.0</v>
      </c>
      <c r="M27" s="7">
        <v>3.0</v>
      </c>
      <c r="N27" s="7">
        <f t="shared" si="1"/>
        <v>0</v>
      </c>
      <c r="O27" s="7">
        <v>11.0</v>
      </c>
      <c r="P27" s="7">
        <v>11.0</v>
      </c>
      <c r="Q27" s="7">
        <f t="shared" si="2"/>
        <v>3</v>
      </c>
      <c r="R27" s="7">
        <v>0.0</v>
      </c>
      <c r="S27" s="7">
        <v>0.2996</v>
      </c>
      <c r="T27" s="7">
        <v>0.4006</v>
      </c>
      <c r="U27" s="7">
        <v>0.07</v>
      </c>
      <c r="V27" s="7">
        <v>69.44948578342407</v>
      </c>
      <c r="W27" s="7">
        <v>1.6805555555555554</v>
      </c>
      <c r="X27" s="7">
        <v>24.2</v>
      </c>
      <c r="Y27" s="7">
        <v>0.27</v>
      </c>
      <c r="Z27" s="7">
        <v>0.16</v>
      </c>
      <c r="AA27" s="7">
        <v>0.33</v>
      </c>
      <c r="AB27" s="7">
        <v>0.76</v>
      </c>
      <c r="AC27" s="7">
        <v>0.49</v>
      </c>
      <c r="AD27" s="7">
        <v>0.5510204081632654</v>
      </c>
      <c r="AE27" s="7">
        <v>35.289</v>
      </c>
      <c r="AF27" s="7">
        <v>50.412857142857135</v>
      </c>
      <c r="AG27" s="7">
        <v>0.81</v>
      </c>
      <c r="AH27" s="15">
        <v>7.2562</v>
      </c>
      <c r="AI27" s="15">
        <v>0.04401</v>
      </c>
      <c r="AJ27" s="15">
        <v>0.53864</v>
      </c>
      <c r="AK27" s="15">
        <v>704.0</v>
      </c>
      <c r="AL27" s="15">
        <v>21.9952</v>
      </c>
      <c r="AM27" s="15">
        <v>22.0487</v>
      </c>
      <c r="AN27" s="15">
        <v>999.78</v>
      </c>
      <c r="AO27" s="15">
        <v>50.6186</v>
      </c>
      <c r="AP27" s="15">
        <v>0.7125</v>
      </c>
    </row>
    <row r="28" ht="14.25" customHeight="1">
      <c r="A28" s="7">
        <v>19.0</v>
      </c>
      <c r="B28" s="7" t="s">
        <v>46</v>
      </c>
      <c r="C28" s="7" t="s">
        <v>42</v>
      </c>
      <c r="D28" s="7" t="s">
        <v>43</v>
      </c>
      <c r="E28" s="7">
        <v>14.5</v>
      </c>
      <c r="F28" s="7">
        <v>7.5</v>
      </c>
      <c r="G28" s="7">
        <v>2.1</v>
      </c>
      <c r="H28" s="7">
        <v>0.0015186111974493655</v>
      </c>
      <c r="I28" s="7">
        <v>0.0</v>
      </c>
      <c r="J28" s="7">
        <v>0.005433211722636298</v>
      </c>
      <c r="K28" s="7">
        <v>1.0</v>
      </c>
      <c r="L28" s="7">
        <v>3.0</v>
      </c>
      <c r="M28" s="7">
        <v>2.0</v>
      </c>
      <c r="N28" s="7">
        <f t="shared" si="1"/>
        <v>0</v>
      </c>
      <c r="O28" s="7">
        <v>4.0</v>
      </c>
      <c r="P28" s="7">
        <v>4.0</v>
      </c>
      <c r="Q28" s="7">
        <f t="shared" si="2"/>
        <v>2</v>
      </c>
      <c r="R28" s="7">
        <v>0.0</v>
      </c>
      <c r="S28" s="7">
        <v>0.155</v>
      </c>
      <c r="T28" s="7">
        <v>0.1702</v>
      </c>
      <c r="U28" s="7">
        <v>0.02</v>
      </c>
      <c r="V28" s="7">
        <v>89.88015978695074</v>
      </c>
      <c r="W28" s="7">
        <v>1.4620689655172414</v>
      </c>
      <c r="X28" s="7">
        <v>21.2</v>
      </c>
      <c r="Y28" s="7">
        <v>0.18</v>
      </c>
      <c r="Z28" s="7">
        <v>0.08</v>
      </c>
      <c r="AA28" s="7">
        <v>0.13999999999999999</v>
      </c>
      <c r="AB28" s="7">
        <v>0.39999999999999997</v>
      </c>
      <c r="AC28" s="7">
        <v>0.21999999999999997</v>
      </c>
      <c r="AD28" s="7">
        <v>0.8181818181818182</v>
      </c>
      <c r="AE28" s="7">
        <v>14.906</v>
      </c>
      <c r="AF28" s="7">
        <v>74.53</v>
      </c>
      <c r="AG28" s="7">
        <v>0.81</v>
      </c>
      <c r="AH28" s="15">
        <v>5.8332</v>
      </c>
      <c r="AI28" s="15">
        <v>0.02086</v>
      </c>
      <c r="AJ28" s="15">
        <v>0.26549</v>
      </c>
      <c r="AK28" s="15">
        <v>525.3</v>
      </c>
      <c r="AL28" s="15">
        <v>21.9634</v>
      </c>
      <c r="AM28" s="15">
        <v>21.9966</v>
      </c>
      <c r="AN28" s="15">
        <v>1000.17</v>
      </c>
      <c r="AO28" s="15">
        <v>50.6576</v>
      </c>
      <c r="AP28" s="15">
        <v>0.5301</v>
      </c>
    </row>
    <row r="29" ht="14.25" customHeight="1">
      <c r="A29" s="7">
        <v>20.0</v>
      </c>
      <c r="B29" s="7" t="s">
        <v>46</v>
      </c>
      <c r="C29" s="7" t="s">
        <v>42</v>
      </c>
      <c r="D29" s="7" t="s">
        <v>43</v>
      </c>
      <c r="E29" s="7">
        <v>17.7</v>
      </c>
      <c r="F29" s="7">
        <v>8.2</v>
      </c>
      <c r="G29" s="7">
        <v>2.2</v>
      </c>
      <c r="H29" s="7">
        <v>0.005481660463235227</v>
      </c>
      <c r="I29" s="7">
        <v>0.001340483173971646</v>
      </c>
      <c r="J29" s="7">
        <v>0.0</v>
      </c>
      <c r="K29" s="7">
        <v>0.0</v>
      </c>
      <c r="L29" s="7">
        <v>2.0</v>
      </c>
      <c r="M29" s="7">
        <v>1.0</v>
      </c>
      <c r="N29" s="7">
        <f t="shared" si="1"/>
        <v>0</v>
      </c>
      <c r="O29" s="7">
        <v>12.0</v>
      </c>
      <c r="P29" s="7">
        <v>12.0</v>
      </c>
      <c r="Q29" s="7">
        <f t="shared" si="2"/>
        <v>4</v>
      </c>
      <c r="R29" s="7">
        <v>3.0</v>
      </c>
      <c r="S29" s="7">
        <v>0.2789</v>
      </c>
      <c r="T29" s="7">
        <v>0.3013</v>
      </c>
      <c r="U29" s="7">
        <v>0.05</v>
      </c>
      <c r="V29" s="7">
        <v>91.08635097493035</v>
      </c>
      <c r="W29" s="7">
        <v>1.2655367231638417</v>
      </c>
      <c r="X29" s="7">
        <v>22.4</v>
      </c>
      <c r="Y29" s="7">
        <v>0.4</v>
      </c>
      <c r="Z29" s="7">
        <v>0.22</v>
      </c>
      <c r="AA29" s="7">
        <v>0.24</v>
      </c>
      <c r="AB29" s="7">
        <v>0.86</v>
      </c>
      <c r="AC29" s="7">
        <v>0.45999999999999996</v>
      </c>
      <c r="AD29" s="7">
        <v>0.8695652173913044</v>
      </c>
      <c r="AE29" s="7">
        <v>21.938</v>
      </c>
      <c r="AF29" s="7">
        <v>43.87599999999999</v>
      </c>
      <c r="AG29" s="7">
        <v>0.81</v>
      </c>
      <c r="AH29" s="15">
        <v>10.6452</v>
      </c>
      <c r="AI29" s="15">
        <v>0.05324</v>
      </c>
      <c r="AJ29" s="15">
        <v>0.69266</v>
      </c>
      <c r="AK29" s="15">
        <v>640.79</v>
      </c>
      <c r="AL29" s="15">
        <v>22.6996</v>
      </c>
      <c r="AM29" s="15">
        <v>22.6536</v>
      </c>
      <c r="AN29" s="15">
        <v>999.98</v>
      </c>
      <c r="AO29" s="15">
        <v>49.2679</v>
      </c>
      <c r="AP29" s="15">
        <v>0.6518</v>
      </c>
    </row>
    <row r="30" ht="14.25" customHeight="1">
      <c r="A30" s="7">
        <v>22.0</v>
      </c>
      <c r="B30" s="7" t="s">
        <v>46</v>
      </c>
      <c r="C30" s="7" t="s">
        <v>42</v>
      </c>
      <c r="D30" s="7" t="s">
        <v>45</v>
      </c>
      <c r="E30" s="7">
        <v>22.4</v>
      </c>
      <c r="F30" s="7">
        <v>7.5</v>
      </c>
      <c r="G30" s="7">
        <v>2.2</v>
      </c>
      <c r="H30" s="7">
        <v>0.002479280623121499</v>
      </c>
      <c r="I30" s="7">
        <v>0.0</v>
      </c>
      <c r="J30" s="7">
        <v>0.0051740856447781355</v>
      </c>
      <c r="K30" s="7">
        <v>0.0</v>
      </c>
      <c r="L30" s="7">
        <v>18.0</v>
      </c>
      <c r="M30" s="7">
        <v>10.0</v>
      </c>
      <c r="N30" s="7">
        <f t="shared" si="1"/>
        <v>6</v>
      </c>
      <c r="O30" s="7">
        <v>8.0</v>
      </c>
      <c r="P30" s="7">
        <v>14.0</v>
      </c>
      <c r="Q30" s="7">
        <f t="shared" si="2"/>
        <v>21</v>
      </c>
      <c r="R30" s="7">
        <v>5.0</v>
      </c>
      <c r="S30" s="7">
        <v>0.2196</v>
      </c>
      <c r="T30" s="7">
        <v>0.2447</v>
      </c>
      <c r="U30" s="7">
        <v>0.05</v>
      </c>
      <c r="V30" s="7">
        <v>87.10837185413456</v>
      </c>
      <c r="W30" s="7">
        <v>0.7589285714285715</v>
      </c>
      <c r="X30" s="7">
        <v>17.0</v>
      </c>
      <c r="Y30" s="7">
        <v>0.2</v>
      </c>
      <c r="Z30" s="7">
        <v>0.18</v>
      </c>
      <c r="AA30" s="7">
        <v>0.16</v>
      </c>
      <c r="AB30" s="7">
        <v>0.54</v>
      </c>
      <c r="AC30" s="7">
        <v>0.33999999999999997</v>
      </c>
      <c r="AD30" s="7">
        <v>0.5882352941176472</v>
      </c>
      <c r="AE30" s="7">
        <v>20.448</v>
      </c>
      <c r="AF30" s="7">
        <v>40.896</v>
      </c>
      <c r="AG30" s="7">
        <v>0.82</v>
      </c>
      <c r="AH30" s="15">
        <v>7.0634</v>
      </c>
      <c r="AI30" s="15">
        <v>0.02787</v>
      </c>
      <c r="AJ30" s="15">
        <v>0.33714</v>
      </c>
      <c r="AK30" s="15">
        <v>564.94</v>
      </c>
      <c r="AL30" s="15">
        <v>22.013</v>
      </c>
      <c r="AM30" s="15">
        <v>21.9991</v>
      </c>
      <c r="AN30" s="15">
        <v>1000.06</v>
      </c>
      <c r="AO30" s="15">
        <v>52.7978</v>
      </c>
      <c r="AP30" s="15">
        <v>0.5712</v>
      </c>
    </row>
    <row r="31" ht="14.25" customHeight="1">
      <c r="A31" s="7">
        <v>24.0</v>
      </c>
      <c r="B31" s="7" t="s">
        <v>46</v>
      </c>
      <c r="C31" s="7" t="s">
        <v>42</v>
      </c>
      <c r="D31" s="7" t="s">
        <v>45</v>
      </c>
      <c r="E31" s="7">
        <v>15.6</v>
      </c>
      <c r="F31" s="7">
        <v>7.1</v>
      </c>
      <c r="G31" s="7">
        <v>2.6</v>
      </c>
      <c r="H31" s="7" t="s">
        <v>44</v>
      </c>
      <c r="I31" s="7">
        <v>0.0015511572477274888</v>
      </c>
      <c r="J31" s="7">
        <v>0.0021291674123475463</v>
      </c>
      <c r="K31" s="7">
        <v>2.0</v>
      </c>
      <c r="L31" s="7">
        <v>14.0</v>
      </c>
      <c r="M31" s="7">
        <v>9.0</v>
      </c>
      <c r="N31" s="7">
        <f t="shared" si="1"/>
        <v>3</v>
      </c>
      <c r="O31" s="7">
        <v>14.0</v>
      </c>
      <c r="P31" s="7">
        <v>17.0</v>
      </c>
      <c r="Q31" s="7">
        <f t="shared" si="2"/>
        <v>16</v>
      </c>
      <c r="R31" s="7">
        <v>4.0</v>
      </c>
      <c r="S31" s="7">
        <v>0.2078</v>
      </c>
      <c r="T31" s="7">
        <v>0.2392</v>
      </c>
      <c r="U31" s="7">
        <v>0.02</v>
      </c>
      <c r="V31" s="7">
        <v>85.67518248175183</v>
      </c>
      <c r="W31" s="7">
        <v>1.9102564102564104</v>
      </c>
      <c r="X31" s="7">
        <v>29.8</v>
      </c>
      <c r="Y31" s="7">
        <v>0.39</v>
      </c>
      <c r="Z31" s="7">
        <v>0.16</v>
      </c>
      <c r="AA31" s="7">
        <v>0.25</v>
      </c>
      <c r="AB31" s="7">
        <v>0.8</v>
      </c>
      <c r="AC31" s="7">
        <v>0.41000000000000003</v>
      </c>
      <c r="AD31" s="7">
        <v>0.9512195121951219</v>
      </c>
      <c r="AE31" s="7">
        <v>16.745</v>
      </c>
      <c r="AF31" s="7">
        <v>83.725</v>
      </c>
      <c r="AG31" s="7">
        <v>0.83</v>
      </c>
      <c r="AH31" s="15">
        <v>8.1403</v>
      </c>
      <c r="AI31" s="15">
        <v>0.03624</v>
      </c>
      <c r="AJ31" s="15">
        <v>0.42464</v>
      </c>
      <c r="AK31" s="15">
        <v>608.6</v>
      </c>
      <c r="AL31" s="15">
        <v>21.8628</v>
      </c>
      <c r="AM31" s="15">
        <v>21.9347</v>
      </c>
      <c r="AN31" s="15">
        <v>999.9</v>
      </c>
      <c r="AO31" s="15">
        <v>52.8887</v>
      </c>
      <c r="AP31" s="15">
        <v>0.6166</v>
      </c>
    </row>
    <row r="32" ht="14.25" customHeight="1">
      <c r="A32" s="7">
        <v>25.0</v>
      </c>
      <c r="B32" s="7" t="s">
        <v>46</v>
      </c>
      <c r="C32" s="7" t="s">
        <v>42</v>
      </c>
      <c r="D32" s="7" t="s">
        <v>45</v>
      </c>
      <c r="E32" s="7">
        <v>27.0</v>
      </c>
      <c r="F32" s="7">
        <v>7.8</v>
      </c>
      <c r="G32" s="7">
        <v>3.0</v>
      </c>
      <c r="H32" s="7">
        <v>6.065628493015229E-4</v>
      </c>
      <c r="I32" s="7">
        <v>-0.001374423037682898</v>
      </c>
      <c r="J32" s="7">
        <v>0.0</v>
      </c>
      <c r="K32" s="7">
        <v>5.0</v>
      </c>
      <c r="L32" s="7">
        <v>12.0</v>
      </c>
      <c r="M32" s="7">
        <v>11.0</v>
      </c>
      <c r="N32" s="7">
        <f t="shared" si="1"/>
        <v>1</v>
      </c>
      <c r="O32" s="7">
        <v>33.0</v>
      </c>
      <c r="P32" s="7">
        <v>34.0</v>
      </c>
      <c r="Q32" s="7">
        <f t="shared" si="2"/>
        <v>14</v>
      </c>
      <c r="R32" s="7">
        <v>2.0</v>
      </c>
      <c r="S32" s="7">
        <v>0.3696</v>
      </c>
      <c r="T32" s="7">
        <v>0.3972</v>
      </c>
      <c r="U32" s="7">
        <v>0.07</v>
      </c>
      <c r="V32" s="7">
        <v>91.5647921760391</v>
      </c>
      <c r="W32" s="7">
        <v>0.7962962962962963</v>
      </c>
      <c r="X32" s="7">
        <v>21.5</v>
      </c>
      <c r="Y32" s="7">
        <v>0.5</v>
      </c>
      <c r="Z32" s="7">
        <v>0.64</v>
      </c>
      <c r="AA32" s="7">
        <v>0.77</v>
      </c>
      <c r="AB32" s="7">
        <v>1.9100000000000001</v>
      </c>
      <c r="AC32" s="7">
        <v>1.4100000000000001</v>
      </c>
      <c r="AD32" s="7">
        <v>0.35460992907801414</v>
      </c>
      <c r="AE32" s="7">
        <v>30.006</v>
      </c>
      <c r="AF32" s="7">
        <v>42.86571428571428</v>
      </c>
      <c r="AG32" s="7">
        <v>0.82</v>
      </c>
      <c r="AH32" s="15">
        <v>2.7343</v>
      </c>
      <c r="AI32" s="15">
        <v>0.0112</v>
      </c>
      <c r="AJ32" s="15">
        <v>0.13772</v>
      </c>
      <c r="AK32" s="15">
        <v>587.98</v>
      </c>
      <c r="AL32" s="15">
        <v>21.8806</v>
      </c>
      <c r="AM32" s="15">
        <v>21.8475</v>
      </c>
      <c r="AN32" s="15">
        <v>999.96</v>
      </c>
      <c r="AO32" s="15">
        <v>53.0931</v>
      </c>
      <c r="AP32" s="15">
        <v>0.5905</v>
      </c>
    </row>
    <row r="33" ht="14.25" customHeight="1">
      <c r="A33" s="7">
        <v>27.0</v>
      </c>
      <c r="B33" s="7" t="s">
        <v>46</v>
      </c>
      <c r="C33" s="7" t="s">
        <v>42</v>
      </c>
      <c r="D33" s="7" t="s">
        <v>45</v>
      </c>
      <c r="E33" s="7">
        <v>16.3</v>
      </c>
      <c r="F33" s="7">
        <v>7.4</v>
      </c>
      <c r="G33" s="7">
        <v>1.8</v>
      </c>
      <c r="H33" s="7">
        <v>0.0016913146811919078</v>
      </c>
      <c r="I33" s="7">
        <v>0.0014874029124634647</v>
      </c>
      <c r="J33" s="7">
        <v>0.0</v>
      </c>
      <c r="K33" s="7">
        <v>22.0</v>
      </c>
      <c r="L33" s="7">
        <v>5.0</v>
      </c>
      <c r="M33" s="7">
        <v>6.0</v>
      </c>
      <c r="N33" s="7">
        <f t="shared" si="1"/>
        <v>10</v>
      </c>
      <c r="O33" s="7">
        <v>6.0</v>
      </c>
      <c r="P33" s="7">
        <v>16.0</v>
      </c>
      <c r="Q33" s="7">
        <f t="shared" si="2"/>
        <v>16</v>
      </c>
      <c r="R33" s="7">
        <v>0.0</v>
      </c>
      <c r="S33" s="7">
        <v>0.1708</v>
      </c>
      <c r="T33" s="7">
        <v>0.288</v>
      </c>
      <c r="U33" s="7">
        <v>0.06</v>
      </c>
      <c r="V33" s="7">
        <v>48.596491228070185</v>
      </c>
      <c r="W33" s="7">
        <v>1.705521472392638</v>
      </c>
      <c r="X33" s="7">
        <v>27.8</v>
      </c>
      <c r="Y33" s="7">
        <v>0.17</v>
      </c>
      <c r="Z33" s="7">
        <v>0.1</v>
      </c>
      <c r="AA33" s="7">
        <v>0.23</v>
      </c>
      <c r="AB33" s="7">
        <v>0.5</v>
      </c>
      <c r="AC33" s="7">
        <v>0.33</v>
      </c>
      <c r="AD33" s="7">
        <v>0.5151515151515151</v>
      </c>
      <c r="AE33" s="7">
        <v>18.411</v>
      </c>
      <c r="AF33" s="7">
        <v>30.685000000000002</v>
      </c>
      <c r="AG33" s="7">
        <v>0.82</v>
      </c>
      <c r="AH33" s="15">
        <v>2.1052</v>
      </c>
      <c r="AI33" s="15">
        <v>0.00595</v>
      </c>
      <c r="AJ33" s="15">
        <v>0.08359</v>
      </c>
      <c r="AK33" s="15">
        <v>414.3</v>
      </c>
      <c r="AL33" s="15">
        <v>23.1776</v>
      </c>
      <c r="AM33" s="15">
        <v>23.0025</v>
      </c>
      <c r="AN33" s="15">
        <v>1000.15</v>
      </c>
      <c r="AO33" s="15">
        <v>51.4873</v>
      </c>
      <c r="AP33" s="15">
        <v>0.4156</v>
      </c>
    </row>
    <row r="34" ht="14.25" customHeight="1">
      <c r="A34" s="7">
        <v>29.0</v>
      </c>
      <c r="B34" s="7" t="s">
        <v>46</v>
      </c>
      <c r="C34" s="7" t="s">
        <v>42</v>
      </c>
      <c r="D34" s="7" t="s">
        <v>45</v>
      </c>
      <c r="E34" s="7">
        <v>20.7</v>
      </c>
      <c r="F34" s="7">
        <v>8.0</v>
      </c>
      <c r="G34" s="7">
        <v>2.3</v>
      </c>
      <c r="H34" s="7">
        <v>0.0029642842625552113</v>
      </c>
      <c r="I34" s="7">
        <v>0.0</v>
      </c>
      <c r="J34" s="7">
        <v>0.007587230044201455</v>
      </c>
      <c r="K34" s="7">
        <v>3.0</v>
      </c>
      <c r="L34" s="7">
        <v>1.0</v>
      </c>
      <c r="M34" s="7">
        <v>10.0</v>
      </c>
      <c r="N34" s="7">
        <f t="shared" si="1"/>
        <v>3</v>
      </c>
      <c r="O34" s="7">
        <v>14.0</v>
      </c>
      <c r="P34" s="7">
        <v>17.0</v>
      </c>
      <c r="Q34" s="7">
        <f t="shared" si="2"/>
        <v>17</v>
      </c>
      <c r="R34" s="7">
        <v>4.0</v>
      </c>
      <c r="S34" s="7">
        <v>0.2426</v>
      </c>
      <c r="T34" s="7">
        <v>0.2652</v>
      </c>
      <c r="U34" s="7">
        <v>0.09</v>
      </c>
      <c r="V34" s="7">
        <v>87.10045662100457</v>
      </c>
      <c r="W34" s="7">
        <v>1.067632850241546</v>
      </c>
      <c r="X34" s="7">
        <v>22.1</v>
      </c>
      <c r="Y34" s="7">
        <v>0.19</v>
      </c>
      <c r="Z34" s="7">
        <v>0.16</v>
      </c>
      <c r="AA34" s="7">
        <v>0.32</v>
      </c>
      <c r="AB34" s="7">
        <v>0.6699999999999999</v>
      </c>
      <c r="AC34" s="7">
        <v>0.48</v>
      </c>
      <c r="AD34" s="7">
        <v>0.39583333333333337</v>
      </c>
      <c r="AE34" s="7">
        <v>23.624</v>
      </c>
      <c r="AF34" s="7">
        <v>26.24888888888889</v>
      </c>
      <c r="AG34" s="7">
        <v>0.82</v>
      </c>
      <c r="AH34" s="15">
        <v>5.1502</v>
      </c>
      <c r="AI34" s="15">
        <v>0.0151</v>
      </c>
      <c r="AJ34" s="15">
        <v>0.19711</v>
      </c>
      <c r="AK34" s="15">
        <v>428.63</v>
      </c>
      <c r="AL34" s="15">
        <v>22.6391</v>
      </c>
      <c r="AM34" s="15">
        <v>22.4988</v>
      </c>
      <c r="AN34" s="15">
        <v>999.83</v>
      </c>
      <c r="AO34" s="15">
        <v>52.4947</v>
      </c>
      <c r="AP34" s="15">
        <v>0.4322</v>
      </c>
    </row>
    <row r="35" ht="14.25" customHeight="1">
      <c r="A35" s="7">
        <v>32.0</v>
      </c>
      <c r="B35" s="7" t="s">
        <v>46</v>
      </c>
      <c r="C35" s="7" t="s">
        <v>42</v>
      </c>
      <c r="D35" s="7" t="s">
        <v>45</v>
      </c>
      <c r="E35" s="7">
        <v>26.7</v>
      </c>
      <c r="F35" s="7">
        <v>9.2</v>
      </c>
      <c r="G35" s="7">
        <v>2.5</v>
      </c>
      <c r="H35" s="7">
        <v>0.0020722672541600706</v>
      </c>
      <c r="I35" s="7">
        <v>5.93304378057713E-4</v>
      </c>
      <c r="J35" s="7">
        <v>0.0</v>
      </c>
      <c r="K35" s="7">
        <v>0.0</v>
      </c>
      <c r="L35" s="7">
        <v>2.0</v>
      </c>
      <c r="M35" s="7">
        <v>2.0</v>
      </c>
      <c r="N35" s="7">
        <f t="shared" si="1"/>
        <v>6</v>
      </c>
      <c r="O35" s="7">
        <v>19.0</v>
      </c>
      <c r="P35" s="7">
        <v>25.0</v>
      </c>
      <c r="Q35" s="7">
        <f t="shared" si="2"/>
        <v>16</v>
      </c>
      <c r="R35" s="7">
        <v>8.0</v>
      </c>
      <c r="S35" s="7">
        <v>0.3554</v>
      </c>
      <c r="T35" s="7">
        <v>0.3769</v>
      </c>
      <c r="U35" s="7">
        <v>0.05</v>
      </c>
      <c r="V35" s="7">
        <v>93.42306515754053</v>
      </c>
      <c r="W35" s="7">
        <v>0.20599250936329588</v>
      </c>
      <c r="X35" s="7">
        <v>5.5</v>
      </c>
      <c r="Y35" s="7">
        <v>0.19</v>
      </c>
      <c r="Z35" s="7">
        <v>0.36</v>
      </c>
      <c r="AA35" s="7">
        <v>0.42</v>
      </c>
      <c r="AB35" s="7">
        <v>0.97</v>
      </c>
      <c r="AC35" s="7">
        <v>0.78</v>
      </c>
      <c r="AD35" s="7">
        <v>0.24358974358974358</v>
      </c>
      <c r="AE35" s="7">
        <v>29.564</v>
      </c>
      <c r="AF35" s="7">
        <v>59.128</v>
      </c>
      <c r="AG35" s="7">
        <v>0.83</v>
      </c>
      <c r="AH35" s="15">
        <v>4.0321</v>
      </c>
      <c r="AI35" s="15">
        <v>0.01446</v>
      </c>
      <c r="AJ35" s="15">
        <v>0.18428</v>
      </c>
      <c r="AK35" s="15">
        <v>529.97</v>
      </c>
      <c r="AL35" s="15">
        <v>22.4353</v>
      </c>
      <c r="AM35" s="15">
        <v>22.5</v>
      </c>
      <c r="AN35" s="15">
        <v>999.87</v>
      </c>
      <c r="AO35" s="15">
        <v>52.4628</v>
      </c>
      <c r="AP35" s="15">
        <v>0.5334</v>
      </c>
    </row>
    <row r="36" ht="14.25" customHeight="1">
      <c r="A36" s="7">
        <v>33.0</v>
      </c>
      <c r="B36" s="7" t="s">
        <v>46</v>
      </c>
      <c r="C36" s="7" t="s">
        <v>42</v>
      </c>
      <c r="D36" s="7" t="s">
        <v>45</v>
      </c>
      <c r="E36" s="7">
        <v>25.6</v>
      </c>
      <c r="F36" s="7">
        <v>9.1</v>
      </c>
      <c r="G36" s="7">
        <v>2.9</v>
      </c>
      <c r="H36" s="7">
        <v>6.399305170039504E-4</v>
      </c>
      <c r="I36" s="7">
        <v>-0.004574225284557046</v>
      </c>
      <c r="J36" s="7">
        <v>0.0</v>
      </c>
      <c r="K36" s="7">
        <v>3.0</v>
      </c>
      <c r="L36" s="7">
        <v>16.0</v>
      </c>
      <c r="M36" s="7">
        <v>6.0</v>
      </c>
      <c r="N36" s="7">
        <f t="shared" si="1"/>
        <v>4</v>
      </c>
      <c r="O36" s="7">
        <v>12.0</v>
      </c>
      <c r="P36" s="7">
        <v>16.0</v>
      </c>
      <c r="Q36" s="7">
        <f t="shared" si="2"/>
        <v>14</v>
      </c>
      <c r="R36" s="7">
        <v>4.0</v>
      </c>
      <c r="S36" s="7">
        <v>0.3831</v>
      </c>
      <c r="T36" s="7">
        <v>0.3909</v>
      </c>
      <c r="U36" s="7">
        <v>0.08</v>
      </c>
      <c r="V36" s="7">
        <v>97.49115471212608</v>
      </c>
      <c r="W36" s="7">
        <v>0.7734375</v>
      </c>
      <c r="X36" s="7">
        <v>19.8</v>
      </c>
      <c r="Y36" s="7">
        <v>0.51</v>
      </c>
      <c r="Z36" s="7">
        <v>0.35</v>
      </c>
      <c r="AA36" s="7">
        <v>0.19</v>
      </c>
      <c r="AB36" s="7">
        <v>1.05</v>
      </c>
      <c r="AC36" s="7">
        <v>0.54</v>
      </c>
      <c r="AD36" s="7">
        <v>0.9444444444444444</v>
      </c>
      <c r="AE36" s="7">
        <v>28.967</v>
      </c>
      <c r="AF36" s="7">
        <v>36.208749999999995</v>
      </c>
      <c r="AG36" s="7">
        <v>0.84</v>
      </c>
      <c r="AH36" s="15">
        <v>2.06</v>
      </c>
      <c r="AI36" s="15">
        <v>0.00847</v>
      </c>
      <c r="AJ36" s="15">
        <v>0.10948</v>
      </c>
      <c r="AK36" s="15">
        <v>590.16</v>
      </c>
      <c r="AL36" s="15">
        <v>22.3435</v>
      </c>
      <c r="AM36" s="15">
        <v>22.2467</v>
      </c>
      <c r="AN36" s="15">
        <v>999.97</v>
      </c>
      <c r="AO36" s="15">
        <v>52.5331</v>
      </c>
      <c r="AP36" s="15">
        <v>0.5921</v>
      </c>
    </row>
    <row r="37" ht="14.25" customHeight="1">
      <c r="A37" s="7">
        <v>35.0</v>
      </c>
      <c r="B37" s="7" t="s">
        <v>46</v>
      </c>
      <c r="C37" s="7" t="s">
        <v>42</v>
      </c>
      <c r="D37" s="7" t="s">
        <v>45</v>
      </c>
      <c r="E37" s="7">
        <v>11.5</v>
      </c>
      <c r="F37" s="7">
        <v>6.8</v>
      </c>
      <c r="G37" s="7">
        <v>1.5</v>
      </c>
      <c r="H37" s="7">
        <v>0.003914257833550233</v>
      </c>
      <c r="I37" s="7">
        <v>-0.0015736409135025664</v>
      </c>
      <c r="J37" s="7">
        <v>0.0</v>
      </c>
      <c r="K37" s="7">
        <v>0.0</v>
      </c>
      <c r="L37" s="7">
        <v>0.0</v>
      </c>
      <c r="M37" s="7">
        <v>0.0</v>
      </c>
      <c r="N37" s="7">
        <f t="shared" si="1"/>
        <v>0</v>
      </c>
      <c r="O37" s="7">
        <v>5.0</v>
      </c>
      <c r="P37" s="7">
        <v>5.0</v>
      </c>
      <c r="Q37" s="7">
        <f t="shared" si="2"/>
        <v>0</v>
      </c>
      <c r="R37" s="7">
        <v>0.0</v>
      </c>
      <c r="S37" s="7">
        <v>0.1301</v>
      </c>
      <c r="T37" s="7">
        <v>0.1749</v>
      </c>
      <c r="U37" s="7">
        <v>0.03</v>
      </c>
      <c r="V37" s="7">
        <v>69.08212560386472</v>
      </c>
      <c r="W37" s="7">
        <v>1.7652173913043478</v>
      </c>
      <c r="X37" s="7">
        <v>20.3</v>
      </c>
      <c r="Y37" s="7">
        <v>0.14</v>
      </c>
      <c r="Z37" s="7">
        <v>0.05</v>
      </c>
      <c r="AA37" s="7">
        <v>0.14</v>
      </c>
      <c r="AB37" s="7">
        <v>0.33</v>
      </c>
      <c r="AC37" s="7">
        <v>0.19</v>
      </c>
      <c r="AD37" s="7">
        <v>0.736842105263158</v>
      </c>
      <c r="AE37" s="7">
        <v>11.433</v>
      </c>
      <c r="AF37" s="7">
        <v>38.11</v>
      </c>
      <c r="AG37" s="7">
        <v>0.83</v>
      </c>
      <c r="AH37" s="15">
        <v>7.7535</v>
      </c>
      <c r="AI37" s="15">
        <v>0.09508</v>
      </c>
      <c r="AJ37" s="15">
        <v>1.03101</v>
      </c>
      <c r="AK37" s="15">
        <v>836.19</v>
      </c>
      <c r="AL37" s="15">
        <v>22.094</v>
      </c>
      <c r="AM37" s="15">
        <v>22.2147</v>
      </c>
      <c r="AN37" s="15">
        <v>999.81</v>
      </c>
      <c r="AO37" s="15">
        <v>52.4935</v>
      </c>
      <c r="AP37" s="15">
        <v>0.8475</v>
      </c>
    </row>
    <row r="38" ht="14.25" customHeight="1">
      <c r="A38" s="7">
        <v>38.0</v>
      </c>
      <c r="B38" s="7" t="s">
        <v>46</v>
      </c>
      <c r="C38" s="7" t="s">
        <v>42</v>
      </c>
      <c r="D38" s="7" t="s">
        <v>45</v>
      </c>
      <c r="E38" s="7">
        <v>13.4</v>
      </c>
      <c r="F38" s="7">
        <v>6.0</v>
      </c>
      <c r="G38" s="7">
        <v>1.4</v>
      </c>
      <c r="H38" s="7">
        <v>0.011710130359732257</v>
      </c>
      <c r="I38" s="7">
        <v>0.0</v>
      </c>
      <c r="J38" s="7">
        <v>0.00836834870382665</v>
      </c>
      <c r="K38" s="7">
        <v>0.0</v>
      </c>
      <c r="L38" s="7">
        <v>4.0</v>
      </c>
      <c r="M38" s="7">
        <v>1.0</v>
      </c>
      <c r="N38" s="7">
        <f t="shared" si="1"/>
        <v>2</v>
      </c>
      <c r="O38" s="7">
        <v>5.0</v>
      </c>
      <c r="P38" s="7">
        <v>7.0</v>
      </c>
      <c r="Q38" s="7">
        <f t="shared" si="2"/>
        <v>3</v>
      </c>
      <c r="R38" s="7">
        <v>0.0</v>
      </c>
      <c r="S38" s="7">
        <v>0.1197</v>
      </c>
      <c r="T38" s="7">
        <v>0.22</v>
      </c>
      <c r="U38" s="7">
        <v>0.05</v>
      </c>
      <c r="V38" s="7">
        <v>41.0</v>
      </c>
      <c r="W38" s="7">
        <v>1.4253731343283582</v>
      </c>
      <c r="X38" s="7">
        <v>19.1</v>
      </c>
      <c r="Y38" s="7">
        <v>0.1</v>
      </c>
      <c r="Z38" s="7">
        <v>0.05</v>
      </c>
      <c r="AA38" s="7">
        <v>0.12000000000000001</v>
      </c>
      <c r="AB38" s="7">
        <v>0.27</v>
      </c>
      <c r="AC38" s="7">
        <v>0.17</v>
      </c>
      <c r="AD38" s="7">
        <v>0.5882352941176471</v>
      </c>
      <c r="AE38" s="7">
        <v>11.229</v>
      </c>
      <c r="AF38" s="7">
        <v>22.458</v>
      </c>
      <c r="AG38" s="7">
        <v>0.82</v>
      </c>
      <c r="AH38" s="15">
        <v>1.5624</v>
      </c>
      <c r="AI38" s="15">
        <v>0.00988</v>
      </c>
      <c r="AJ38" s="15">
        <v>0.12392</v>
      </c>
      <c r="AK38" s="15">
        <v>726.36</v>
      </c>
      <c r="AL38" s="15">
        <v>22.0794</v>
      </c>
      <c r="AM38" s="15">
        <v>22.2663</v>
      </c>
      <c r="AN38" s="15">
        <v>999.92</v>
      </c>
      <c r="AO38" s="15">
        <v>52.1711</v>
      </c>
      <c r="AP38" s="15">
        <v>0.7283</v>
      </c>
    </row>
    <row r="39" ht="14.25" customHeight="1">
      <c r="A39" s="7">
        <v>40.0</v>
      </c>
      <c r="B39" s="7" t="s">
        <v>46</v>
      </c>
      <c r="C39" s="7" t="s">
        <v>42</v>
      </c>
      <c r="D39" s="7" t="s">
        <v>45</v>
      </c>
      <c r="E39" s="7">
        <v>20.3</v>
      </c>
      <c r="F39" s="7">
        <v>9.3</v>
      </c>
      <c r="G39" s="7">
        <v>2.7</v>
      </c>
      <c r="H39" s="7">
        <v>-0.0028647169294972186</v>
      </c>
      <c r="I39" s="7">
        <v>-5.806131307204421E-4</v>
      </c>
      <c r="J39" s="7">
        <v>0.00417796943586872</v>
      </c>
      <c r="K39" s="7">
        <v>0.0</v>
      </c>
      <c r="L39" s="7">
        <v>2.0</v>
      </c>
      <c r="M39" s="7">
        <v>2.0</v>
      </c>
      <c r="N39" s="7">
        <f t="shared" si="1"/>
        <v>11</v>
      </c>
      <c r="O39" s="7">
        <v>11.0</v>
      </c>
      <c r="P39" s="7">
        <v>22.0</v>
      </c>
      <c r="Q39" s="7">
        <f t="shared" si="2"/>
        <v>16</v>
      </c>
      <c r="R39" s="7">
        <v>3.0</v>
      </c>
      <c r="S39" s="7">
        <v>0.2124</v>
      </c>
      <c r="T39" s="7">
        <v>0.2238</v>
      </c>
      <c r="U39" s="7">
        <v>0.04</v>
      </c>
      <c r="V39" s="7">
        <v>93.79760609357997</v>
      </c>
      <c r="W39" s="7">
        <v>0.960591133004926</v>
      </c>
      <c r="X39" s="7">
        <v>19.5</v>
      </c>
      <c r="Y39" s="7">
        <v>0.28</v>
      </c>
      <c r="Z39" s="7">
        <v>0.28</v>
      </c>
      <c r="AA39" s="7">
        <v>0.35</v>
      </c>
      <c r="AB39" s="7">
        <v>0.91</v>
      </c>
      <c r="AC39" s="7">
        <v>0.63</v>
      </c>
      <c r="AD39" s="7">
        <v>0.4444444444444445</v>
      </c>
      <c r="AE39" s="7">
        <v>17.926</v>
      </c>
      <c r="AF39" s="7">
        <v>44.815</v>
      </c>
      <c r="AG39" s="7">
        <v>0.84</v>
      </c>
      <c r="AH39" s="15">
        <v>5.2208</v>
      </c>
      <c r="AI39" s="15">
        <v>0.01618</v>
      </c>
      <c r="AJ39" s="15">
        <v>0.2065</v>
      </c>
      <c r="AK39" s="15">
        <v>458.28</v>
      </c>
      <c r="AL39" s="15">
        <v>22.2787</v>
      </c>
      <c r="AM39" s="15">
        <v>22.2681</v>
      </c>
      <c r="AN39" s="15">
        <v>1000.06</v>
      </c>
      <c r="AO39" s="15">
        <v>52.0039</v>
      </c>
      <c r="AP39" s="15">
        <v>0.462</v>
      </c>
    </row>
    <row r="40" ht="14.25" customHeight="1">
      <c r="A40" s="7" t="s">
        <v>47</v>
      </c>
      <c r="B40" s="7" t="s">
        <v>41</v>
      </c>
      <c r="C40" s="7" t="s">
        <v>42</v>
      </c>
      <c r="D40" s="7" t="s">
        <v>45</v>
      </c>
      <c r="E40" s="7">
        <v>25.2</v>
      </c>
      <c r="F40" s="7">
        <v>9.5</v>
      </c>
      <c r="G40" s="7">
        <v>2.8</v>
      </c>
      <c r="H40" s="7">
        <v>8.686074944160016E-4</v>
      </c>
      <c r="I40" s="7">
        <v>0.002935136981190356</v>
      </c>
      <c r="J40" s="7">
        <v>0.015617342076037488</v>
      </c>
      <c r="K40" s="7">
        <v>0.0</v>
      </c>
      <c r="L40" s="7">
        <v>0.0</v>
      </c>
      <c r="M40" s="7">
        <v>0.0</v>
      </c>
      <c r="N40" s="7">
        <f t="shared" si="1"/>
        <v>0</v>
      </c>
      <c r="O40" s="7">
        <v>0.0</v>
      </c>
      <c r="P40" s="7">
        <v>0.0</v>
      </c>
      <c r="Q40" s="7">
        <f t="shared" si="2"/>
        <v>0</v>
      </c>
      <c r="R40" s="7">
        <v>0.0</v>
      </c>
      <c r="S40" s="7">
        <v>0.2271</v>
      </c>
      <c r="T40" s="7">
        <v>0.2548</v>
      </c>
      <c r="U40" s="7">
        <v>0.06</v>
      </c>
      <c r="V40" s="7">
        <v>85.78028747433264</v>
      </c>
      <c r="W40" s="7">
        <v>0.7619047619047619</v>
      </c>
      <c r="X40" s="7">
        <v>19.2</v>
      </c>
      <c r="Y40" s="7">
        <v>0.41</v>
      </c>
      <c r="Z40" s="7">
        <v>0.39</v>
      </c>
      <c r="AA40" s="7">
        <v>0.8400000000000001</v>
      </c>
      <c r="AB40" s="7">
        <v>1.64</v>
      </c>
      <c r="AC40" s="7">
        <v>1.23</v>
      </c>
      <c r="AD40" s="7">
        <v>0.3333333333333333</v>
      </c>
      <c r="AE40" s="7">
        <v>23.986</v>
      </c>
      <c r="AF40" s="7">
        <v>39.976666666666674</v>
      </c>
      <c r="AG40" s="7">
        <v>0.81</v>
      </c>
      <c r="AH40" s="15">
        <v>10.9258</v>
      </c>
      <c r="AI40" s="15">
        <v>0.05833</v>
      </c>
      <c r="AJ40" s="15">
        <v>0.64977</v>
      </c>
      <c r="AK40" s="15">
        <v>662.9</v>
      </c>
      <c r="AL40" s="15">
        <v>22.0338</v>
      </c>
      <c r="AM40" s="15">
        <v>22.2113</v>
      </c>
      <c r="AN40" s="15">
        <v>1000.12</v>
      </c>
      <c r="AO40" s="15">
        <v>53.6343</v>
      </c>
      <c r="AP40" s="15">
        <v>0.6745</v>
      </c>
    </row>
    <row r="41" ht="14.25" customHeight="1">
      <c r="A41" s="7" t="s">
        <v>49</v>
      </c>
      <c r="B41" s="7" t="s">
        <v>41</v>
      </c>
      <c r="C41" s="7" t="s">
        <v>42</v>
      </c>
      <c r="D41" s="7" t="s">
        <v>45</v>
      </c>
      <c r="E41" s="7">
        <v>21.3</v>
      </c>
      <c r="F41" s="7">
        <v>11.1</v>
      </c>
      <c r="G41" s="7">
        <v>1.8</v>
      </c>
      <c r="H41" s="7">
        <v>-2.5427123880661373E-4</v>
      </c>
      <c r="I41" s="7">
        <v>-4.868804854405162E-4</v>
      </c>
      <c r="J41" s="7">
        <v>0.009897655755953104</v>
      </c>
      <c r="K41" s="7">
        <v>0.0</v>
      </c>
      <c r="L41" s="7">
        <v>0.0</v>
      </c>
      <c r="M41" s="7">
        <v>0.0</v>
      </c>
      <c r="N41" s="7">
        <f t="shared" si="1"/>
        <v>0</v>
      </c>
      <c r="O41" s="7">
        <v>0.0</v>
      </c>
      <c r="P41" s="7">
        <v>0.0</v>
      </c>
      <c r="Q41" s="7">
        <f t="shared" si="2"/>
        <v>0</v>
      </c>
      <c r="R41" s="7">
        <v>0.0</v>
      </c>
      <c r="S41" s="7">
        <v>0.2099</v>
      </c>
      <c r="T41" s="7">
        <v>0.2993</v>
      </c>
      <c r="U41" s="7">
        <v>0.07</v>
      </c>
      <c r="V41" s="7">
        <v>61.01177496729176</v>
      </c>
      <c r="W41" s="7">
        <v>0.7089201877934271</v>
      </c>
      <c r="X41" s="7">
        <v>15.1</v>
      </c>
      <c r="Y41" s="7">
        <v>0.25</v>
      </c>
      <c r="Z41" s="7">
        <v>0.12</v>
      </c>
      <c r="AA41" s="7">
        <v>0.32</v>
      </c>
      <c r="AB41" s="7">
        <v>0.69</v>
      </c>
      <c r="AC41" s="7">
        <v>0.44</v>
      </c>
      <c r="AD41" s="7">
        <v>0.5681818181818182</v>
      </c>
      <c r="AE41" s="7">
        <v>42.118</v>
      </c>
      <c r="AF41" s="7">
        <v>60.16857142857143</v>
      </c>
      <c r="AG41" s="7">
        <v>0.82</v>
      </c>
      <c r="AH41" s="15">
        <v>4.598</v>
      </c>
      <c r="AI41" s="15">
        <v>0.02089</v>
      </c>
      <c r="AJ41" s="15">
        <v>0.25336</v>
      </c>
      <c r="AK41" s="15">
        <v>622.54</v>
      </c>
      <c r="AL41" s="15">
        <v>22.1727</v>
      </c>
      <c r="AM41" s="15">
        <v>22.1806</v>
      </c>
      <c r="AN41" s="15">
        <v>999.97</v>
      </c>
      <c r="AO41" s="15">
        <v>53.6427</v>
      </c>
      <c r="AP41" s="15">
        <v>0.6271</v>
      </c>
    </row>
    <row r="42" ht="14.25" customHeight="1">
      <c r="A42" s="7" t="s">
        <v>50</v>
      </c>
      <c r="B42" s="7" t="s">
        <v>41</v>
      </c>
      <c r="C42" s="7" t="s">
        <v>42</v>
      </c>
      <c r="D42" s="7" t="s">
        <v>45</v>
      </c>
      <c r="E42" s="7">
        <v>29.0</v>
      </c>
      <c r="F42" s="7">
        <v>7.5</v>
      </c>
      <c r="G42" s="7">
        <v>2.3</v>
      </c>
      <c r="H42" s="7">
        <v>0.001326445296833234</v>
      </c>
      <c r="I42" s="7">
        <v>7.286929575904821E-4</v>
      </c>
      <c r="J42" s="7">
        <v>0.004938567660459192</v>
      </c>
      <c r="K42" s="7">
        <v>0.0</v>
      </c>
      <c r="L42" s="7">
        <v>0.0</v>
      </c>
      <c r="M42" s="7">
        <v>0.0</v>
      </c>
      <c r="N42" s="7">
        <f t="shared" si="1"/>
        <v>0</v>
      </c>
      <c r="O42" s="7">
        <v>0.0</v>
      </c>
      <c r="P42" s="7">
        <v>0.0</v>
      </c>
      <c r="Q42" s="7">
        <f t="shared" si="2"/>
        <v>0</v>
      </c>
      <c r="R42" s="7">
        <v>0.0</v>
      </c>
      <c r="S42" s="7">
        <v>0.2183</v>
      </c>
      <c r="T42" s="7">
        <v>0.2386</v>
      </c>
      <c r="U42" s="7">
        <v>0.04</v>
      </c>
      <c r="V42" s="7">
        <v>89.77844914400805</v>
      </c>
      <c r="W42" s="7">
        <v>0.7241379310344828</v>
      </c>
      <c r="X42" s="7">
        <v>21.0</v>
      </c>
      <c r="Y42" s="7">
        <v>0.39</v>
      </c>
      <c r="Z42" s="7">
        <v>0.29</v>
      </c>
      <c r="AA42" s="7">
        <v>0.48</v>
      </c>
      <c r="AB42" s="7">
        <v>1.1600000000000001</v>
      </c>
      <c r="AC42" s="7">
        <v>0.77</v>
      </c>
      <c r="AD42" s="7">
        <v>0.5064935064935066</v>
      </c>
      <c r="AE42" s="7">
        <v>26.907</v>
      </c>
      <c r="AF42" s="7">
        <v>67.2675</v>
      </c>
      <c r="AG42" s="7">
        <v>0.82</v>
      </c>
      <c r="AH42" s="15">
        <v>5.6813</v>
      </c>
      <c r="AI42" s="15">
        <v>0.03152</v>
      </c>
      <c r="AJ42" s="15">
        <v>0.37192</v>
      </c>
      <c r="AK42" s="15">
        <v>683.78</v>
      </c>
      <c r="AL42" s="15">
        <v>22.094</v>
      </c>
      <c r="AM42" s="15">
        <v>22.1273</v>
      </c>
      <c r="AN42" s="15">
        <v>999.96</v>
      </c>
      <c r="AO42" s="15">
        <v>53.7393</v>
      </c>
      <c r="AP42" s="15">
        <v>0.6901</v>
      </c>
    </row>
    <row r="43" ht="14.25" customHeight="1">
      <c r="A43" s="7" t="s">
        <v>51</v>
      </c>
      <c r="B43" s="7" t="s">
        <v>41</v>
      </c>
      <c r="C43" s="7" t="s">
        <v>42</v>
      </c>
      <c r="D43" s="7" t="s">
        <v>45</v>
      </c>
      <c r="E43" s="7">
        <v>25.8</v>
      </c>
      <c r="F43" s="7">
        <v>7.2</v>
      </c>
      <c r="G43" s="7">
        <v>2.8</v>
      </c>
      <c r="H43" s="7">
        <v>0.006236483743204679</v>
      </c>
      <c r="I43" s="7">
        <v>0.0015293070521264635</v>
      </c>
      <c r="J43" s="7">
        <v>0.008368348703826647</v>
      </c>
      <c r="K43" s="7">
        <v>0.0</v>
      </c>
      <c r="L43" s="7">
        <v>0.0</v>
      </c>
      <c r="M43" s="7">
        <v>0.0</v>
      </c>
      <c r="N43" s="7">
        <f t="shared" si="1"/>
        <v>0</v>
      </c>
      <c r="O43" s="7">
        <v>0.0</v>
      </c>
      <c r="P43" s="7">
        <v>0.0</v>
      </c>
      <c r="Q43" s="7">
        <f t="shared" si="2"/>
        <v>0</v>
      </c>
      <c r="R43" s="7">
        <v>0.0</v>
      </c>
      <c r="S43" s="7">
        <v>0.1845</v>
      </c>
      <c r="T43" s="7">
        <v>0.196</v>
      </c>
      <c r="U43" s="7">
        <v>0.02</v>
      </c>
      <c r="V43" s="7">
        <v>93.46590909090908</v>
      </c>
      <c r="W43" s="7">
        <v>1.0271317829457365</v>
      </c>
      <c r="X43" s="7">
        <v>26.5</v>
      </c>
      <c r="Y43" s="7">
        <v>0.52</v>
      </c>
      <c r="Z43" s="7">
        <v>0.24</v>
      </c>
      <c r="AA43" s="7">
        <v>0.49</v>
      </c>
      <c r="AB43" s="7">
        <v>1.25</v>
      </c>
      <c r="AC43" s="7">
        <v>0.73</v>
      </c>
      <c r="AD43" s="7">
        <v>0.7123287671232877</v>
      </c>
      <c r="AE43" s="29">
        <v>19589.0</v>
      </c>
      <c r="AF43" s="7">
        <v>97945.0</v>
      </c>
      <c r="AG43" s="7">
        <v>0.8</v>
      </c>
      <c r="AH43" s="19">
        <v>3.4729</v>
      </c>
      <c r="AI43" s="19">
        <v>0.00945</v>
      </c>
      <c r="AJ43" s="19">
        <v>0.11769</v>
      </c>
      <c r="AK43" s="19">
        <v>390.71</v>
      </c>
      <c r="AL43" s="19">
        <v>22.1877</v>
      </c>
      <c r="AM43" s="19">
        <v>22.0788</v>
      </c>
      <c r="AN43" s="19">
        <v>999.75</v>
      </c>
      <c r="AO43" s="19">
        <v>53.7873</v>
      </c>
      <c r="AP43" s="19">
        <v>0.3929</v>
      </c>
    </row>
    <row r="44" ht="14.25" customHeight="1">
      <c r="A44" s="7">
        <v>1.0</v>
      </c>
      <c r="B44" s="7" t="s">
        <v>41</v>
      </c>
      <c r="C44" s="7" t="s">
        <v>52</v>
      </c>
      <c r="D44" s="7" t="s">
        <v>43</v>
      </c>
      <c r="E44" s="7">
        <v>9.4</v>
      </c>
      <c r="F44" s="7">
        <v>6.3</v>
      </c>
      <c r="G44" s="7">
        <v>1.6</v>
      </c>
      <c r="H44" s="7">
        <v>-0.004963671388184196</v>
      </c>
      <c r="I44" s="7">
        <v>-8.549280662881881E-4</v>
      </c>
      <c r="J44" s="7">
        <v>0.0</v>
      </c>
      <c r="K44" s="7">
        <v>6.0</v>
      </c>
      <c r="L44" s="7">
        <v>9.0</v>
      </c>
      <c r="M44" s="7">
        <v>4.0</v>
      </c>
      <c r="N44" s="7">
        <f t="shared" si="1"/>
        <v>0</v>
      </c>
      <c r="O44" s="7">
        <v>8.0</v>
      </c>
      <c r="P44" s="7">
        <v>8.0</v>
      </c>
      <c r="Q44" s="7">
        <f t="shared" si="2"/>
        <v>4</v>
      </c>
      <c r="R44" s="7">
        <v>0.0</v>
      </c>
      <c r="S44" s="7">
        <v>0.1507</v>
      </c>
      <c r="T44" s="7">
        <v>0.1943</v>
      </c>
      <c r="U44" s="7">
        <v>0.02</v>
      </c>
      <c r="V44" s="7">
        <v>74.98565691336776</v>
      </c>
      <c r="W44" s="7">
        <v>3.0319148936170213</v>
      </c>
      <c r="X44" s="7">
        <v>28.5</v>
      </c>
      <c r="Y44" s="7">
        <v>0.44</v>
      </c>
      <c r="Z44" s="7">
        <v>0.09</v>
      </c>
      <c r="AA44" s="7">
        <v>0.32</v>
      </c>
      <c r="AB44" s="7">
        <v>0.8500000000000001</v>
      </c>
      <c r="AC44" s="7">
        <v>0.41000000000000003</v>
      </c>
      <c r="AD44" s="7">
        <v>1.073170731707317</v>
      </c>
      <c r="AE44" s="7">
        <v>14.958</v>
      </c>
      <c r="AF44" s="7">
        <v>74.78999999999999</v>
      </c>
      <c r="AG44" s="7">
        <v>0.81</v>
      </c>
      <c r="AH44" s="15">
        <v>5.3258</v>
      </c>
      <c r="AI44" s="15">
        <v>0.06322</v>
      </c>
      <c r="AJ44" s="15">
        <v>0.71358</v>
      </c>
      <c r="AK44" s="15">
        <v>248.44</v>
      </c>
      <c r="AL44" s="15">
        <v>22.6298</v>
      </c>
      <c r="AM44" s="15">
        <v>22.6911</v>
      </c>
      <c r="AN44" s="15">
        <v>400.08</v>
      </c>
      <c r="AO44" s="15">
        <v>54.7435</v>
      </c>
      <c r="AP44" s="15">
        <v>0.6343</v>
      </c>
    </row>
    <row r="45" ht="14.25" customHeight="1">
      <c r="A45" s="7">
        <v>3.0</v>
      </c>
      <c r="B45" s="7" t="s">
        <v>41</v>
      </c>
      <c r="C45" s="7" t="s">
        <v>52</v>
      </c>
      <c r="D45" s="7" t="s">
        <v>43</v>
      </c>
      <c r="E45" s="7">
        <v>32.4</v>
      </c>
      <c r="F45" s="7">
        <v>8.0</v>
      </c>
      <c r="G45" s="7">
        <v>3.7</v>
      </c>
      <c r="H45" s="7">
        <v>-1.672938465328011E-4</v>
      </c>
      <c r="I45" s="7">
        <v>-0.007587230044201462</v>
      </c>
      <c r="J45" s="7">
        <v>0.0014874029124634647</v>
      </c>
      <c r="K45" s="7">
        <v>3.0</v>
      </c>
      <c r="L45" s="7">
        <v>2.0</v>
      </c>
      <c r="M45" s="7">
        <v>3.0</v>
      </c>
      <c r="N45" s="7">
        <f t="shared" si="1"/>
        <v>0</v>
      </c>
      <c r="O45" s="7">
        <v>30.0</v>
      </c>
      <c r="P45" s="7">
        <v>30.0</v>
      </c>
      <c r="Q45" s="7">
        <f t="shared" si="2"/>
        <v>3</v>
      </c>
      <c r="R45" s="7">
        <v>0.0</v>
      </c>
      <c r="S45" s="7">
        <v>0.3677</v>
      </c>
      <c r="T45" s="7">
        <v>0.405</v>
      </c>
      <c r="U45" s="7">
        <v>0.09</v>
      </c>
      <c r="V45" s="7">
        <v>88.15873015873017</v>
      </c>
      <c r="W45" s="7">
        <v>0.9969135802469136</v>
      </c>
      <c r="X45" s="7">
        <v>32.3</v>
      </c>
      <c r="Y45" s="7">
        <v>0.74</v>
      </c>
      <c r="Z45" s="7">
        <v>0.54</v>
      </c>
      <c r="AA45" s="7">
        <v>0.72</v>
      </c>
      <c r="AB45" s="7">
        <v>2.0</v>
      </c>
      <c r="AC45" s="7">
        <v>1.26</v>
      </c>
      <c r="AD45" s="7">
        <v>0.5873015873015873</v>
      </c>
      <c r="AE45" s="7">
        <v>29.505</v>
      </c>
      <c r="AF45" s="7">
        <v>32.78333333333333</v>
      </c>
      <c r="AG45" s="7">
        <v>0.83</v>
      </c>
      <c r="AH45" s="15">
        <v>3.4969</v>
      </c>
      <c r="AI45" s="15">
        <v>0.0356</v>
      </c>
      <c r="AJ45" s="15">
        <v>0.42559</v>
      </c>
      <c r="AK45" s="15">
        <v>229.72</v>
      </c>
      <c r="AL45" s="15">
        <v>22.7029</v>
      </c>
      <c r="AM45" s="15">
        <v>22.6189</v>
      </c>
      <c r="AN45" s="15">
        <v>400.08</v>
      </c>
      <c r="AO45" s="15">
        <v>54.9498</v>
      </c>
      <c r="AP45" s="15">
        <v>0.5822</v>
      </c>
    </row>
    <row r="46" ht="14.25" customHeight="1">
      <c r="A46" s="7">
        <v>6.0</v>
      </c>
      <c r="B46" s="7" t="s">
        <v>41</v>
      </c>
      <c r="C46" s="7" t="s">
        <v>52</v>
      </c>
      <c r="D46" s="7" t="s">
        <v>43</v>
      </c>
      <c r="E46" s="7">
        <v>21.4</v>
      </c>
      <c r="F46" s="7">
        <v>6.8</v>
      </c>
      <c r="G46" s="7">
        <v>2.2</v>
      </c>
      <c r="H46" s="7">
        <v>-0.0010053400319267602</v>
      </c>
      <c r="I46" s="7">
        <v>0.0</v>
      </c>
      <c r="J46" s="7">
        <v>0.0</v>
      </c>
      <c r="K46" s="7">
        <v>9.0</v>
      </c>
      <c r="L46" s="7">
        <v>4.0</v>
      </c>
      <c r="M46" s="7">
        <v>5.0</v>
      </c>
      <c r="N46" s="7">
        <f t="shared" si="1"/>
        <v>0</v>
      </c>
      <c r="O46" s="7">
        <v>17.0</v>
      </c>
      <c r="P46" s="7">
        <v>17.0</v>
      </c>
      <c r="Q46" s="7">
        <f t="shared" si="2"/>
        <v>6</v>
      </c>
      <c r="R46" s="7">
        <v>1.0</v>
      </c>
      <c r="S46" s="7">
        <v>0.1762</v>
      </c>
      <c r="T46" s="7">
        <v>0.196</v>
      </c>
      <c r="U46" s="7">
        <v>0.04</v>
      </c>
      <c r="V46" s="7">
        <v>87.30769230769229</v>
      </c>
      <c r="W46" s="7">
        <v>1.5981308411214956</v>
      </c>
      <c r="X46" s="7">
        <v>34.2</v>
      </c>
      <c r="Y46" s="7">
        <v>0.27</v>
      </c>
      <c r="Z46" s="7">
        <v>0.19</v>
      </c>
      <c r="AA46" s="7">
        <v>0.29</v>
      </c>
      <c r="AB46" s="7">
        <v>0.75</v>
      </c>
      <c r="AC46" s="7">
        <v>0.48</v>
      </c>
      <c r="AD46" s="7">
        <v>0.5625000000000001</v>
      </c>
      <c r="AE46" s="7">
        <v>17.966</v>
      </c>
      <c r="AF46" s="7">
        <v>44.915000000000006</v>
      </c>
      <c r="AG46" s="7">
        <v>0.83</v>
      </c>
      <c r="AH46" s="15">
        <v>3.4877</v>
      </c>
      <c r="AI46" s="15">
        <v>0.02428</v>
      </c>
      <c r="AJ46" s="15">
        <v>0.29105</v>
      </c>
      <c r="AK46" s="15">
        <v>157.82</v>
      </c>
      <c r="AL46" s="15">
        <v>22.5593</v>
      </c>
      <c r="AM46" s="15">
        <v>22.5871</v>
      </c>
      <c r="AN46" s="15">
        <v>400.07</v>
      </c>
      <c r="AO46" s="15">
        <v>54.945</v>
      </c>
      <c r="AP46" s="15">
        <v>0.3999</v>
      </c>
    </row>
    <row r="47" ht="14.25" customHeight="1">
      <c r="A47" s="7">
        <v>8.0</v>
      </c>
      <c r="B47" s="7" t="s">
        <v>41</v>
      </c>
      <c r="C47" s="7" t="s">
        <v>52</v>
      </c>
      <c r="D47" s="7" t="s">
        <v>43</v>
      </c>
      <c r="E47" s="7">
        <v>21.8</v>
      </c>
      <c r="F47" s="7">
        <v>6.3</v>
      </c>
      <c r="G47" s="7">
        <v>2.0</v>
      </c>
      <c r="H47" s="7">
        <v>-0.0012310461804444783</v>
      </c>
      <c r="I47" s="7">
        <v>0.0</v>
      </c>
      <c r="J47" s="7">
        <v>0.0</v>
      </c>
      <c r="K47" s="7">
        <v>0.0</v>
      </c>
      <c r="L47" s="7">
        <v>50.0</v>
      </c>
      <c r="M47" s="7">
        <v>1.0</v>
      </c>
      <c r="N47" s="7">
        <f t="shared" si="1"/>
        <v>0</v>
      </c>
      <c r="O47" s="7">
        <v>18.0</v>
      </c>
      <c r="P47" s="7">
        <v>18.0</v>
      </c>
      <c r="Q47" s="7">
        <f t="shared" si="2"/>
        <v>1</v>
      </c>
      <c r="R47" s="7">
        <v>0.0</v>
      </c>
      <c r="S47" s="7">
        <v>0.1371</v>
      </c>
      <c r="T47" s="7">
        <v>0.1478</v>
      </c>
      <c r="U47" s="7">
        <v>0.03</v>
      </c>
      <c r="V47" s="7">
        <v>90.91680814940578</v>
      </c>
      <c r="W47" s="7">
        <v>1.4862385321100917</v>
      </c>
      <c r="X47" s="7">
        <v>32.4</v>
      </c>
      <c r="Y47" s="7">
        <v>0.29</v>
      </c>
      <c r="Z47" s="7">
        <v>0.18</v>
      </c>
      <c r="AA47" s="7">
        <v>0.39</v>
      </c>
      <c r="AB47" s="7">
        <v>0.8600000000000001</v>
      </c>
      <c r="AC47" s="7">
        <v>0.5700000000000001</v>
      </c>
      <c r="AD47" s="7">
        <v>0.5087719298245613</v>
      </c>
      <c r="AE47" s="7">
        <v>26.935</v>
      </c>
      <c r="AF47" s="7">
        <v>89.78333333333333</v>
      </c>
      <c r="AG47" s="7">
        <v>0.81</v>
      </c>
      <c r="AH47" s="15">
        <v>2.9276</v>
      </c>
      <c r="AI47" s="15">
        <v>0.01982</v>
      </c>
      <c r="AJ47" s="15">
        <v>0.24439</v>
      </c>
      <c r="AK47" s="15">
        <v>152.37</v>
      </c>
      <c r="AL47" s="15">
        <v>22.6658</v>
      </c>
      <c r="AM47" s="15">
        <v>22.607</v>
      </c>
      <c r="AN47" s="15">
        <v>400.1</v>
      </c>
      <c r="AO47" s="15">
        <v>54.6048</v>
      </c>
      <c r="AP47" s="15">
        <v>0.3852</v>
      </c>
    </row>
    <row r="48" ht="14.25" customHeight="1">
      <c r="A48" s="7">
        <v>10.0</v>
      </c>
      <c r="B48" s="7" t="s">
        <v>41</v>
      </c>
      <c r="C48" s="7" t="s">
        <v>52</v>
      </c>
      <c r="D48" s="7" t="s">
        <v>43</v>
      </c>
      <c r="E48" s="7">
        <v>20.9</v>
      </c>
      <c r="F48" s="7">
        <v>5.9</v>
      </c>
      <c r="G48" s="7">
        <v>2.4</v>
      </c>
      <c r="H48" s="7">
        <v>-0.01796833785935667</v>
      </c>
      <c r="I48" s="7">
        <v>-0.013026156468694483</v>
      </c>
      <c r="J48" s="7">
        <v>0.0</v>
      </c>
      <c r="K48" s="7">
        <v>5.0</v>
      </c>
      <c r="L48" s="7">
        <v>2.0</v>
      </c>
      <c r="M48" s="7">
        <v>4.0</v>
      </c>
      <c r="N48" s="7">
        <f t="shared" si="1"/>
        <v>0</v>
      </c>
      <c r="O48" s="7">
        <v>26.0</v>
      </c>
      <c r="P48" s="7">
        <v>26.0</v>
      </c>
      <c r="Q48" s="7">
        <f t="shared" si="2"/>
        <v>4</v>
      </c>
      <c r="R48" s="7">
        <v>0.0</v>
      </c>
      <c r="S48" s="7">
        <v>0.2236</v>
      </c>
      <c r="T48" s="7">
        <v>0.2443</v>
      </c>
      <c r="U48" s="7">
        <v>0.04</v>
      </c>
      <c r="V48" s="7">
        <v>89.86784140969164</v>
      </c>
      <c r="W48" s="7">
        <v>1.4019138755980862</v>
      </c>
      <c r="X48" s="7">
        <v>29.3</v>
      </c>
      <c r="Y48" s="7">
        <v>0.37</v>
      </c>
      <c r="Z48" s="7">
        <v>0.36</v>
      </c>
      <c r="AA48" s="7">
        <v>0.65</v>
      </c>
      <c r="AB48" s="7">
        <v>1.38</v>
      </c>
      <c r="AC48" s="7">
        <v>1.01</v>
      </c>
      <c r="AD48" s="7">
        <v>0.36633663366336633</v>
      </c>
      <c r="AE48" s="7">
        <v>8.87</v>
      </c>
      <c r="AF48" s="7">
        <v>22.174999999999997</v>
      </c>
      <c r="AG48" s="7">
        <v>0.81</v>
      </c>
      <c r="AH48" s="15">
        <v>1.6758</v>
      </c>
      <c r="AI48" s="15">
        <v>0.01264</v>
      </c>
      <c r="AJ48" s="15">
        <v>0.15833</v>
      </c>
      <c r="AK48" s="15">
        <v>178.66</v>
      </c>
      <c r="AL48" s="15">
        <v>22.6413</v>
      </c>
      <c r="AM48" s="15">
        <v>22.6217</v>
      </c>
      <c r="AN48" s="15">
        <v>399.97</v>
      </c>
      <c r="AO48" s="15">
        <v>54.2816</v>
      </c>
      <c r="AP48" s="15">
        <v>0.4496</v>
      </c>
    </row>
    <row r="49" ht="14.25" customHeight="1">
      <c r="A49" s="7">
        <v>11.0</v>
      </c>
      <c r="B49" s="7" t="s">
        <v>41</v>
      </c>
      <c r="C49" s="7" t="s">
        <v>52</v>
      </c>
      <c r="D49" s="7" t="s">
        <v>43</v>
      </c>
      <c r="E49" s="7">
        <v>23.0</v>
      </c>
      <c r="F49" s="7">
        <v>9.5</v>
      </c>
      <c r="G49" s="7">
        <v>2.6</v>
      </c>
      <c r="H49" s="7">
        <v>0.004938567660459192</v>
      </c>
      <c r="I49" s="7">
        <v>-0.003859570809133725</v>
      </c>
      <c r="J49" s="7">
        <v>0.0021291674123475463</v>
      </c>
      <c r="K49" s="7">
        <v>2.0</v>
      </c>
      <c r="L49" s="7">
        <v>7.0</v>
      </c>
      <c r="M49" s="7">
        <v>2.0</v>
      </c>
      <c r="N49" s="7">
        <f t="shared" si="1"/>
        <v>0</v>
      </c>
      <c r="O49" s="7">
        <v>17.0</v>
      </c>
      <c r="P49" s="7">
        <v>17.0</v>
      </c>
      <c r="Q49" s="7">
        <f t="shared" si="2"/>
        <v>2</v>
      </c>
      <c r="R49" s="7">
        <v>0.0</v>
      </c>
      <c r="S49" s="7">
        <v>0.3409</v>
      </c>
      <c r="T49" s="7">
        <v>0.3714</v>
      </c>
      <c r="U49" s="7">
        <v>0.08</v>
      </c>
      <c r="V49" s="7">
        <v>89.53328757721344</v>
      </c>
      <c r="W49" s="7">
        <v>1.482608695652174</v>
      </c>
      <c r="X49" s="7">
        <v>34.1</v>
      </c>
      <c r="Y49" s="7">
        <v>0.55</v>
      </c>
      <c r="Z49" s="7">
        <v>0.23</v>
      </c>
      <c r="AA49" s="7">
        <v>0.45</v>
      </c>
      <c r="AB49" s="7">
        <v>1.23</v>
      </c>
      <c r="AC49" s="7">
        <v>0.68</v>
      </c>
      <c r="AD49" s="7">
        <v>0.8088235294117647</v>
      </c>
      <c r="AE49" s="7">
        <v>21.749</v>
      </c>
      <c r="AF49" s="7">
        <v>27.186249999999994</v>
      </c>
      <c r="AG49" s="7">
        <v>0.81</v>
      </c>
      <c r="AH49" s="15">
        <v>3.3366</v>
      </c>
      <c r="AI49" s="15">
        <v>0.02736</v>
      </c>
      <c r="AJ49" s="15">
        <v>0.33343</v>
      </c>
      <c r="AK49" s="15">
        <v>192.22</v>
      </c>
      <c r="AL49" s="15">
        <v>22.6137</v>
      </c>
      <c r="AM49" s="15">
        <v>22.5322</v>
      </c>
      <c r="AN49" s="15">
        <v>399.9</v>
      </c>
      <c r="AO49" s="15">
        <v>54.4636</v>
      </c>
      <c r="AP49" s="15">
        <v>0.487</v>
      </c>
    </row>
    <row r="50" ht="14.25" customHeight="1">
      <c r="A50" s="7">
        <v>13.0</v>
      </c>
      <c r="B50" s="7" t="s">
        <v>41</v>
      </c>
      <c r="C50" s="7" t="s">
        <v>52</v>
      </c>
      <c r="D50" s="7" t="s">
        <v>43</v>
      </c>
      <c r="E50" s="7">
        <v>26.2</v>
      </c>
      <c r="F50" s="7">
        <v>8.0</v>
      </c>
      <c r="G50" s="7">
        <v>2.5</v>
      </c>
      <c r="H50" s="7">
        <v>-2.0680714625154195E-4</v>
      </c>
      <c r="I50" s="7">
        <v>0.0</v>
      </c>
      <c r="J50" s="7">
        <v>0.0</v>
      </c>
      <c r="K50" s="7">
        <v>9.0</v>
      </c>
      <c r="L50" s="7">
        <v>3.0</v>
      </c>
      <c r="M50" s="7">
        <v>5.0</v>
      </c>
      <c r="N50" s="7">
        <f t="shared" si="1"/>
        <v>0</v>
      </c>
      <c r="O50" s="7">
        <v>16.0</v>
      </c>
      <c r="P50" s="7">
        <v>16.0</v>
      </c>
      <c r="Q50" s="7">
        <f t="shared" si="2"/>
        <v>5</v>
      </c>
      <c r="R50" s="7">
        <v>0.0</v>
      </c>
      <c r="S50" s="7">
        <v>0.2338</v>
      </c>
      <c r="T50" s="7">
        <v>0.2522</v>
      </c>
      <c r="U50" s="7">
        <v>0.06</v>
      </c>
      <c r="V50" s="7">
        <v>90.42663891779398</v>
      </c>
      <c r="W50" s="7">
        <v>0.916030534351145</v>
      </c>
      <c r="X50" s="7">
        <v>24.0</v>
      </c>
      <c r="Y50" s="7">
        <v>0.37</v>
      </c>
      <c r="Z50" s="7">
        <v>0.3</v>
      </c>
      <c r="AA50" s="7">
        <v>0.41</v>
      </c>
      <c r="AB50" s="7">
        <v>1.08</v>
      </c>
      <c r="AC50" s="7">
        <v>0.71</v>
      </c>
      <c r="AD50" s="7">
        <v>0.5211267605633803</v>
      </c>
      <c r="AE50" s="7">
        <v>22.727</v>
      </c>
      <c r="AF50" s="7">
        <v>37.87833333333334</v>
      </c>
      <c r="AG50" s="7">
        <v>0.83</v>
      </c>
      <c r="AH50" s="15">
        <v>2.1127</v>
      </c>
      <c r="AI50" s="15">
        <v>0.01313</v>
      </c>
      <c r="AJ50" s="15">
        <v>0.16082</v>
      </c>
      <c r="AK50" s="15">
        <v>132.96</v>
      </c>
      <c r="AL50" s="15">
        <v>22.4105</v>
      </c>
      <c r="AM50" s="15">
        <v>22.4907</v>
      </c>
      <c r="AN50" s="15">
        <v>399.93</v>
      </c>
      <c r="AO50" s="15">
        <v>54.2745</v>
      </c>
      <c r="AP50" s="15">
        <v>0.3352</v>
      </c>
    </row>
    <row r="51" ht="14.25" customHeight="1">
      <c r="A51" s="7">
        <v>15.0</v>
      </c>
      <c r="B51" s="7" t="s">
        <v>41</v>
      </c>
      <c r="C51" s="7" t="s">
        <v>52</v>
      </c>
      <c r="D51" s="7" t="s">
        <v>43</v>
      </c>
      <c r="E51" s="7">
        <v>32.7</v>
      </c>
      <c r="F51" s="7">
        <v>8.8</v>
      </c>
      <c r="G51" s="7">
        <v>2.7</v>
      </c>
      <c r="H51" s="7">
        <v>-4.95773402200167E-4</v>
      </c>
      <c r="I51" s="7">
        <v>0.0031755724717618394</v>
      </c>
      <c r="J51" s="7">
        <v>0.0020488020235211735</v>
      </c>
      <c r="K51" s="7">
        <v>5.0</v>
      </c>
      <c r="L51" s="7">
        <v>18.0</v>
      </c>
      <c r="M51" s="7">
        <v>12.0</v>
      </c>
      <c r="N51" s="7">
        <f t="shared" si="1"/>
        <v>0</v>
      </c>
      <c r="O51" s="7">
        <v>26.0</v>
      </c>
      <c r="P51" s="7">
        <v>26.0</v>
      </c>
      <c r="Q51" s="7">
        <f t="shared" si="2"/>
        <v>14</v>
      </c>
      <c r="R51" s="7">
        <v>2.0</v>
      </c>
      <c r="S51" s="7">
        <v>0.3391</v>
      </c>
      <c r="T51" s="7">
        <v>0.3683</v>
      </c>
      <c r="U51" s="7">
        <v>0.07</v>
      </c>
      <c r="V51" s="7">
        <v>90.21119678176332</v>
      </c>
      <c r="W51" s="7">
        <v>0.9204892966360856</v>
      </c>
      <c r="X51" s="7">
        <v>30.1</v>
      </c>
      <c r="Y51" s="7">
        <v>0.45</v>
      </c>
      <c r="Z51" s="7">
        <v>0.45</v>
      </c>
      <c r="AA51" s="7">
        <v>0.48</v>
      </c>
      <c r="AB51" s="7">
        <v>1.38</v>
      </c>
      <c r="AC51" s="7">
        <v>0.9299999999999999</v>
      </c>
      <c r="AD51" s="7">
        <v>0.48387096774193555</v>
      </c>
      <c r="AE51" s="7">
        <v>28.597</v>
      </c>
      <c r="AF51" s="7">
        <v>40.85285714285714</v>
      </c>
      <c r="AG51" s="7">
        <v>0.81</v>
      </c>
      <c r="AH51" s="15">
        <v>2.9006</v>
      </c>
      <c r="AI51" s="15">
        <v>0.01873</v>
      </c>
      <c r="AJ51" s="15">
        <v>0.23004</v>
      </c>
      <c r="AK51" s="15">
        <v>141.04</v>
      </c>
      <c r="AL51" s="15">
        <v>22.4295</v>
      </c>
      <c r="AM51" s="15">
        <v>22.412</v>
      </c>
      <c r="AN51" s="15">
        <v>400.03</v>
      </c>
      <c r="AO51" s="15">
        <v>54.0628</v>
      </c>
      <c r="AP51" s="15">
        <v>0.3566</v>
      </c>
    </row>
    <row r="52" ht="14.25" customHeight="1">
      <c r="A52" s="7">
        <v>17.0</v>
      </c>
      <c r="B52" s="7" t="s">
        <v>41</v>
      </c>
      <c r="C52" s="7" t="s">
        <v>52</v>
      </c>
      <c r="D52" s="7" t="s">
        <v>43</v>
      </c>
      <c r="E52" s="7">
        <v>20.2</v>
      </c>
      <c r="F52" s="7">
        <v>7.6</v>
      </c>
      <c r="G52" s="7">
        <v>3.0</v>
      </c>
      <c r="H52" s="7">
        <v>-0.013072719235583868</v>
      </c>
      <c r="I52" s="7">
        <v>-0.01597332243514077</v>
      </c>
      <c r="J52" s="7">
        <v>0.0018404071025882943</v>
      </c>
      <c r="K52" s="7">
        <v>4.0</v>
      </c>
      <c r="L52" s="7">
        <v>5.0</v>
      </c>
      <c r="M52" s="7">
        <v>5.0</v>
      </c>
      <c r="N52" s="7">
        <f t="shared" si="1"/>
        <v>0</v>
      </c>
      <c r="O52" s="7">
        <v>11.0</v>
      </c>
      <c r="P52" s="7">
        <v>11.0</v>
      </c>
      <c r="Q52" s="7">
        <f t="shared" si="2"/>
        <v>5</v>
      </c>
      <c r="R52" s="7">
        <v>0.0</v>
      </c>
      <c r="S52" s="7">
        <v>0.2307</v>
      </c>
      <c r="T52" s="7">
        <v>0.2524</v>
      </c>
      <c r="U52" s="7">
        <v>0.05</v>
      </c>
      <c r="V52" s="7">
        <v>89.27865612648219</v>
      </c>
      <c r="W52" s="7">
        <v>1.7376237623762378</v>
      </c>
      <c r="X52" s="7">
        <v>35.1</v>
      </c>
      <c r="Y52" s="7">
        <v>0.52</v>
      </c>
      <c r="Z52" s="7">
        <v>0.33</v>
      </c>
      <c r="AA52" s="7">
        <v>0.7100000000000001</v>
      </c>
      <c r="AB52" s="7">
        <v>1.56</v>
      </c>
      <c r="AC52" s="7">
        <v>1.04</v>
      </c>
      <c r="AD52" s="7">
        <v>0.5</v>
      </c>
      <c r="AE52" s="7">
        <v>29.067</v>
      </c>
      <c r="AF52" s="7">
        <v>58.13399999999999</v>
      </c>
      <c r="AG52" s="7">
        <v>0.82</v>
      </c>
      <c r="AH52" s="15">
        <v>2.7832</v>
      </c>
      <c r="AI52" s="15">
        <v>0.01662</v>
      </c>
      <c r="AJ52" s="15">
        <v>0.20025</v>
      </c>
      <c r="AK52" s="15">
        <v>121.57</v>
      </c>
      <c r="AL52" s="15">
        <v>22.1745</v>
      </c>
      <c r="AM52" s="15">
        <v>22.252</v>
      </c>
      <c r="AN52" s="15">
        <v>400.14</v>
      </c>
      <c r="AO52" s="15">
        <v>54.083</v>
      </c>
      <c r="AP52" s="15">
        <v>0.3071</v>
      </c>
    </row>
    <row r="53" ht="14.25" customHeight="1">
      <c r="A53" s="7">
        <v>19.0</v>
      </c>
      <c r="B53" s="7" t="s">
        <v>41</v>
      </c>
      <c r="C53" s="7" t="s">
        <v>52</v>
      </c>
      <c r="D53" s="7" t="s">
        <v>43</v>
      </c>
      <c r="E53" s="7">
        <v>29.6</v>
      </c>
      <c r="F53" s="7">
        <v>9.0</v>
      </c>
      <c r="G53" s="7">
        <v>2.2</v>
      </c>
      <c r="H53" s="7">
        <v>0.03987542083448525</v>
      </c>
      <c r="I53" s="7">
        <v>0.0</v>
      </c>
      <c r="J53" s="7">
        <v>0.0</v>
      </c>
      <c r="K53" s="7">
        <v>8.0</v>
      </c>
      <c r="L53" s="7">
        <v>12.0</v>
      </c>
      <c r="M53" s="7">
        <v>8.0</v>
      </c>
      <c r="N53" s="7">
        <f t="shared" si="1"/>
        <v>0</v>
      </c>
      <c r="O53" s="7">
        <v>27.0</v>
      </c>
      <c r="P53" s="7">
        <v>27.0</v>
      </c>
      <c r="Q53" s="7">
        <f t="shared" si="2"/>
        <v>8</v>
      </c>
      <c r="R53" s="7">
        <v>0.0</v>
      </c>
      <c r="S53" s="7">
        <v>0.2741</v>
      </c>
      <c r="T53" s="7">
        <v>0.2918</v>
      </c>
      <c r="U53" s="7">
        <v>0.05</v>
      </c>
      <c r="V53" s="7">
        <v>92.67990074441687</v>
      </c>
      <c r="W53" s="7">
        <v>1.1486486486486487</v>
      </c>
      <c r="X53" s="7">
        <v>34.0</v>
      </c>
      <c r="Y53" s="7">
        <v>0.39</v>
      </c>
      <c r="Z53" s="7">
        <v>0.2</v>
      </c>
      <c r="AA53" s="7">
        <v>0.33999999999999997</v>
      </c>
      <c r="AB53" s="7">
        <v>0.93</v>
      </c>
      <c r="AC53" s="7">
        <v>0.54</v>
      </c>
      <c r="AD53" s="7">
        <v>0.7222222222222222</v>
      </c>
      <c r="AE53" s="7">
        <v>27.498</v>
      </c>
      <c r="AF53" s="7">
        <v>54.996</v>
      </c>
      <c r="AG53" s="7">
        <v>0.83</v>
      </c>
      <c r="AH53" s="15">
        <v>2.5172</v>
      </c>
      <c r="AI53" s="15">
        <v>0.01851</v>
      </c>
      <c r="AJ53" s="15">
        <v>0.22</v>
      </c>
      <c r="AK53" s="15">
        <v>171.83</v>
      </c>
      <c r="AL53" s="15">
        <v>22.1016</v>
      </c>
      <c r="AM53" s="15">
        <v>22.2911</v>
      </c>
      <c r="AN53" s="15">
        <v>400.0</v>
      </c>
      <c r="AO53" s="15">
        <v>53.9634</v>
      </c>
      <c r="AP53" s="15">
        <v>0.4338</v>
      </c>
    </row>
    <row r="54" ht="14.25" customHeight="1">
      <c r="A54" s="7">
        <v>21.0</v>
      </c>
      <c r="B54" s="7" t="s">
        <v>41</v>
      </c>
      <c r="C54" s="7" t="s">
        <v>52</v>
      </c>
      <c r="D54" s="7" t="s">
        <v>45</v>
      </c>
      <c r="E54" s="7">
        <v>29.4</v>
      </c>
      <c r="F54" s="7">
        <v>8.3</v>
      </c>
      <c r="G54" s="7">
        <v>2.8</v>
      </c>
      <c r="H54" s="7">
        <v>-0.0010967405384381401</v>
      </c>
      <c r="I54" s="7">
        <v>-6.501492107259671E-4</v>
      </c>
      <c r="J54" s="7">
        <v>0.0</v>
      </c>
      <c r="K54" s="7" t="s">
        <v>44</v>
      </c>
      <c r="L54" s="7">
        <v>0.0</v>
      </c>
      <c r="M54" s="7">
        <v>14.0</v>
      </c>
      <c r="N54" s="7">
        <f t="shared" si="1"/>
        <v>3</v>
      </c>
      <c r="O54" s="7">
        <v>17.0</v>
      </c>
      <c r="P54" s="7">
        <v>20.0</v>
      </c>
      <c r="Q54" s="7">
        <f t="shared" si="2"/>
        <v>31</v>
      </c>
      <c r="R54" s="7">
        <v>14.0</v>
      </c>
      <c r="S54" s="7">
        <v>0.2673</v>
      </c>
      <c r="T54" s="7">
        <v>0.2969</v>
      </c>
      <c r="U54" s="7">
        <v>0.03</v>
      </c>
      <c r="V54" s="7">
        <v>88.90970400899212</v>
      </c>
      <c r="W54" s="7">
        <v>0.9693877551020409</v>
      </c>
      <c r="X54" s="7">
        <v>28.5</v>
      </c>
      <c r="Y54" s="7">
        <v>0.42</v>
      </c>
      <c r="Z54" s="7">
        <v>0.33</v>
      </c>
      <c r="AA54" s="7">
        <v>0.56</v>
      </c>
      <c r="AB54" s="7">
        <v>1.31</v>
      </c>
      <c r="AC54" s="7">
        <v>0.8900000000000001</v>
      </c>
      <c r="AD54" s="7">
        <v>0.4719101123595505</v>
      </c>
      <c r="AE54" s="7">
        <v>26.45</v>
      </c>
      <c r="AF54" s="7">
        <v>88.16666666666666</v>
      </c>
      <c r="AG54" s="7">
        <v>0.76</v>
      </c>
      <c r="AH54" s="15">
        <v>2.8447</v>
      </c>
      <c r="AI54" s="15">
        <v>0.01463</v>
      </c>
      <c r="AJ54" s="15">
        <v>0.16083</v>
      </c>
      <c r="AK54" s="15">
        <v>79.21</v>
      </c>
      <c r="AL54" s="15">
        <v>22.271</v>
      </c>
      <c r="AM54" s="15">
        <v>22.2615</v>
      </c>
      <c r="AN54" s="15">
        <v>400.19</v>
      </c>
      <c r="AO54" s="15">
        <v>58.8198</v>
      </c>
      <c r="AP54" s="15">
        <v>0.2001</v>
      </c>
    </row>
    <row r="55" ht="14.25" customHeight="1">
      <c r="A55" s="7">
        <v>22.0</v>
      </c>
      <c r="B55" s="7" t="s">
        <v>41</v>
      </c>
      <c r="C55" s="7" t="s">
        <v>52</v>
      </c>
      <c r="D55" s="7" t="s">
        <v>45</v>
      </c>
      <c r="E55" s="7">
        <v>7.3</v>
      </c>
      <c r="F55" s="7">
        <v>6.9</v>
      </c>
      <c r="G55" s="7">
        <v>1.0</v>
      </c>
      <c r="H55" s="7">
        <v>0.0</v>
      </c>
      <c r="I55" s="7">
        <v>0.030973060463844515</v>
      </c>
      <c r="J55" s="7">
        <v>0.005719686320084389</v>
      </c>
      <c r="K55" s="7" t="s">
        <v>44</v>
      </c>
      <c r="L55" s="7">
        <v>7.0</v>
      </c>
      <c r="M55" s="7">
        <v>6.0</v>
      </c>
      <c r="N55" s="7">
        <f t="shared" si="1"/>
        <v>2</v>
      </c>
      <c r="O55" s="7">
        <v>10.0</v>
      </c>
      <c r="P55" s="7">
        <v>12.0</v>
      </c>
      <c r="Q55" s="7">
        <f t="shared" si="2"/>
        <v>12</v>
      </c>
      <c r="R55" s="7">
        <v>4.0</v>
      </c>
      <c r="S55" s="7">
        <v>0.0328</v>
      </c>
      <c r="T55" s="7">
        <v>0.0348</v>
      </c>
      <c r="U55" s="7">
        <v>0.003</v>
      </c>
      <c r="V55" s="7">
        <v>93.7106918238994</v>
      </c>
      <c r="W55" s="7">
        <v>2.712328767123288</v>
      </c>
      <c r="X55" s="7">
        <v>19.8</v>
      </c>
      <c r="Y55" s="7">
        <v>0.04</v>
      </c>
      <c r="Z55" s="7">
        <v>0.07</v>
      </c>
      <c r="AA55" s="7">
        <v>0.063</v>
      </c>
      <c r="AB55" s="7">
        <v>0.17300000000000001</v>
      </c>
      <c r="AC55" s="7">
        <v>0.133</v>
      </c>
      <c r="AD55" s="7">
        <v>0.3007518796992481</v>
      </c>
      <c r="AE55" s="7">
        <v>4.043</v>
      </c>
      <c r="AF55" s="7">
        <v>134.76666666666668</v>
      </c>
      <c r="AG55" s="7">
        <v>0.8</v>
      </c>
      <c r="AH55" s="15">
        <v>2.8845</v>
      </c>
      <c r="AI55" s="15">
        <v>0.02896</v>
      </c>
      <c r="AJ55" s="15">
        <v>0.30975</v>
      </c>
      <c r="AK55" s="15">
        <v>229.35</v>
      </c>
      <c r="AL55" s="15">
        <v>22.2343</v>
      </c>
      <c r="AM55" s="15">
        <v>22.2856</v>
      </c>
      <c r="AN55" s="15">
        <v>400.0</v>
      </c>
      <c r="AO55" s="15">
        <v>58.5829</v>
      </c>
      <c r="AP55" s="15">
        <v>0.5799</v>
      </c>
    </row>
    <row r="56" ht="14.25" customHeight="1">
      <c r="A56" s="7">
        <v>26.0</v>
      </c>
      <c r="B56" s="7" t="s">
        <v>41</v>
      </c>
      <c r="C56" s="7" t="s">
        <v>52</v>
      </c>
      <c r="D56" s="7" t="s">
        <v>45</v>
      </c>
      <c r="E56" s="7">
        <v>27.0</v>
      </c>
      <c r="F56" s="7">
        <v>6.2</v>
      </c>
      <c r="G56" s="7">
        <v>2.9</v>
      </c>
      <c r="H56" s="7">
        <v>0.0016328091049052362</v>
      </c>
      <c r="I56" s="7">
        <v>-0.015177770360682852</v>
      </c>
      <c r="J56" s="7">
        <v>0.0</v>
      </c>
      <c r="K56" s="7">
        <v>4.0</v>
      </c>
      <c r="L56" s="7">
        <v>0.0</v>
      </c>
      <c r="M56" s="7">
        <v>2.0</v>
      </c>
      <c r="N56" s="7">
        <f t="shared" si="1"/>
        <v>0</v>
      </c>
      <c r="O56" s="7">
        <v>14.0</v>
      </c>
      <c r="P56" s="7">
        <v>14.0</v>
      </c>
      <c r="Q56" s="7">
        <f t="shared" si="2"/>
        <v>2</v>
      </c>
      <c r="R56" s="7">
        <v>0.0</v>
      </c>
      <c r="S56" s="7">
        <v>0.2902</v>
      </c>
      <c r="T56" s="7">
        <v>0.3082</v>
      </c>
      <c r="U56" s="7">
        <v>0.07</v>
      </c>
      <c r="V56" s="7">
        <v>92.44332493702773</v>
      </c>
      <c r="W56" s="7">
        <v>0.9851851851851853</v>
      </c>
      <c r="X56" s="7">
        <v>26.6</v>
      </c>
      <c r="Y56" s="7">
        <v>0.48</v>
      </c>
      <c r="Z56" s="7">
        <v>0.39</v>
      </c>
      <c r="AA56" s="7">
        <v>0.52</v>
      </c>
      <c r="AB56" s="7">
        <v>1.3900000000000001</v>
      </c>
      <c r="AC56" s="7">
        <v>0.91</v>
      </c>
      <c r="AD56" s="7">
        <v>0.5274725274725275</v>
      </c>
      <c r="AE56" s="7">
        <v>25.452</v>
      </c>
      <c r="AF56" s="7">
        <v>36.36</v>
      </c>
      <c r="AG56" s="7">
        <v>0.82</v>
      </c>
      <c r="AH56" s="15">
        <v>1.2045</v>
      </c>
      <c r="AI56" s="15">
        <v>0.00516</v>
      </c>
      <c r="AJ56" s="15">
        <v>0.06129</v>
      </c>
      <c r="AK56" s="15">
        <v>20.36</v>
      </c>
      <c r="AL56" s="15">
        <v>22.5421</v>
      </c>
      <c r="AM56" s="15">
        <v>22.4349</v>
      </c>
      <c r="AN56" s="15">
        <v>399.95</v>
      </c>
      <c r="AO56" s="15">
        <v>57.3457</v>
      </c>
      <c r="AP56" s="15">
        <v>0.0511</v>
      </c>
    </row>
    <row r="57" ht="14.25" customHeight="1">
      <c r="A57" s="7">
        <v>27.0</v>
      </c>
      <c r="B57" s="7" t="s">
        <v>41</v>
      </c>
      <c r="C57" s="7" t="s">
        <v>52</v>
      </c>
      <c r="D57" s="7" t="s">
        <v>45</v>
      </c>
      <c r="E57" s="7">
        <v>17.7</v>
      </c>
      <c r="F57" s="7">
        <v>7.2</v>
      </c>
      <c r="G57" s="7">
        <v>2.1</v>
      </c>
      <c r="H57" s="7">
        <v>-0.002692459732013708</v>
      </c>
      <c r="I57" s="7">
        <v>0.0063940653059226665</v>
      </c>
      <c r="J57" s="7">
        <v>0.0</v>
      </c>
      <c r="K57" s="7">
        <v>5.0</v>
      </c>
      <c r="L57" s="7">
        <v>10.0</v>
      </c>
      <c r="M57" s="7">
        <v>4.0</v>
      </c>
      <c r="N57" s="7">
        <f t="shared" si="1"/>
        <v>1</v>
      </c>
      <c r="O57" s="7">
        <v>9.0</v>
      </c>
      <c r="P57" s="7">
        <v>10.0</v>
      </c>
      <c r="Q57" s="7">
        <f t="shared" si="2"/>
        <v>5</v>
      </c>
      <c r="R57" s="7">
        <v>0.0</v>
      </c>
      <c r="S57" s="7">
        <v>0.1714</v>
      </c>
      <c r="T57" s="7">
        <v>0.1826</v>
      </c>
      <c r="U57" s="7">
        <v>0.02</v>
      </c>
      <c r="V57" s="7">
        <v>93.11193111931118</v>
      </c>
      <c r="W57" s="7">
        <v>1.5480225988700564</v>
      </c>
      <c r="X57" s="7">
        <v>27.4</v>
      </c>
      <c r="Y57" s="7">
        <v>0.23</v>
      </c>
      <c r="Z57" s="7">
        <v>0.18</v>
      </c>
      <c r="AA57" s="7">
        <v>0.29000000000000004</v>
      </c>
      <c r="AB57" s="7">
        <v>0.7000000000000001</v>
      </c>
      <c r="AC57" s="7">
        <v>0.47000000000000003</v>
      </c>
      <c r="AD57" s="7">
        <v>0.48936170212765956</v>
      </c>
      <c r="AE57" s="7">
        <v>13.092</v>
      </c>
      <c r="AF57" s="7">
        <v>65.46000000000001</v>
      </c>
      <c r="AG57" s="7">
        <v>0.83</v>
      </c>
      <c r="AH57" s="15">
        <v>3.228</v>
      </c>
      <c r="AI57" s="15">
        <v>0.01701</v>
      </c>
      <c r="AJ57" s="15">
        <v>0.19245</v>
      </c>
      <c r="AK57" s="15">
        <v>85.6</v>
      </c>
      <c r="AL57" s="15">
        <v>22.3065</v>
      </c>
      <c r="AM57" s="15">
        <v>22.3309</v>
      </c>
      <c r="AN57" s="15">
        <v>400.14</v>
      </c>
      <c r="AO57" s="15">
        <v>57.3928</v>
      </c>
      <c r="AP57" s="15">
        <v>0.2166</v>
      </c>
    </row>
    <row r="58" ht="14.25" customHeight="1">
      <c r="A58" s="7">
        <v>29.0</v>
      </c>
      <c r="B58" s="7" t="s">
        <v>41</v>
      </c>
      <c r="C58" s="7" t="s">
        <v>52</v>
      </c>
      <c r="D58" s="7" t="s">
        <v>45</v>
      </c>
      <c r="E58" s="7">
        <v>17.0</v>
      </c>
      <c r="F58" s="7">
        <v>9.8</v>
      </c>
      <c r="G58" s="7">
        <v>2.0</v>
      </c>
      <c r="H58" s="7">
        <v>0.0016206221455459524</v>
      </c>
      <c r="I58" s="7">
        <v>0.020643909123958554</v>
      </c>
      <c r="J58" s="7">
        <v>0.005719686320084391</v>
      </c>
      <c r="K58" s="7">
        <v>4.0</v>
      </c>
      <c r="L58" s="7">
        <v>4.0</v>
      </c>
      <c r="M58" s="7">
        <v>4.0</v>
      </c>
      <c r="N58" s="7">
        <f t="shared" si="1"/>
        <v>1</v>
      </c>
      <c r="O58" s="7">
        <v>10.0</v>
      </c>
      <c r="P58" s="7">
        <v>11.0</v>
      </c>
      <c r="Q58" s="7">
        <f t="shared" si="2"/>
        <v>5</v>
      </c>
      <c r="R58" s="7">
        <v>0.0</v>
      </c>
      <c r="S58" s="7">
        <v>0.1639</v>
      </c>
      <c r="T58" s="7">
        <v>0.1746</v>
      </c>
      <c r="U58" s="7">
        <v>0.02</v>
      </c>
      <c r="V58" s="7">
        <v>93.0789133247089</v>
      </c>
      <c r="W58" s="7">
        <v>1.6588235294117646</v>
      </c>
      <c r="X58" s="7">
        <v>28.2</v>
      </c>
      <c r="Y58" s="7">
        <v>0.21</v>
      </c>
      <c r="Z58" s="7">
        <v>0.1</v>
      </c>
      <c r="AA58" s="7">
        <v>0.34</v>
      </c>
      <c r="AB58" s="7">
        <v>0.65</v>
      </c>
      <c r="AC58" s="7">
        <v>0.44000000000000006</v>
      </c>
      <c r="AD58" s="7">
        <v>0.4772727272727272</v>
      </c>
      <c r="AE58" s="7">
        <v>17.412</v>
      </c>
      <c r="AF58" s="7">
        <v>87.05999999999999</v>
      </c>
      <c r="AG58" s="7">
        <v>0.83</v>
      </c>
      <c r="AH58" s="15">
        <v>1.87</v>
      </c>
      <c r="AI58" s="15">
        <v>0.00779</v>
      </c>
      <c r="AJ58" s="15">
        <v>0.10531</v>
      </c>
      <c r="AK58" s="15">
        <v>7.85</v>
      </c>
      <c r="AL58" s="15">
        <v>23.4451</v>
      </c>
      <c r="AM58" s="15">
        <v>23.0984</v>
      </c>
      <c r="AN58" s="15">
        <v>400.03</v>
      </c>
      <c r="AO58" s="15">
        <v>54.5456</v>
      </c>
      <c r="AP58" s="15">
        <v>0.0198</v>
      </c>
    </row>
    <row r="59" ht="14.25" customHeight="1">
      <c r="A59" s="7">
        <v>30.0</v>
      </c>
      <c r="B59" s="7" t="s">
        <v>41</v>
      </c>
      <c r="C59" s="7" t="s">
        <v>52</v>
      </c>
      <c r="D59" s="7" t="s">
        <v>45</v>
      </c>
      <c r="E59" s="7">
        <v>33.6</v>
      </c>
      <c r="F59" s="7">
        <v>9.2</v>
      </c>
      <c r="G59" s="7">
        <v>2.8</v>
      </c>
      <c r="H59" s="7">
        <v>-3.2217786097632484E-4</v>
      </c>
      <c r="I59" s="7">
        <v>-0.0017419722429115603</v>
      </c>
      <c r="J59" s="7">
        <v>0.008368348703826647</v>
      </c>
      <c r="K59" s="7">
        <v>15.0</v>
      </c>
      <c r="L59" s="7">
        <v>29.0</v>
      </c>
      <c r="M59" s="7"/>
      <c r="N59" s="7">
        <f t="shared" si="1"/>
        <v>0</v>
      </c>
      <c r="O59" s="7">
        <v>30.0</v>
      </c>
      <c r="P59" s="7">
        <v>30.0</v>
      </c>
      <c r="Q59" s="7">
        <f t="shared" si="2"/>
        <v>25</v>
      </c>
      <c r="R59" s="7">
        <v>25.0</v>
      </c>
      <c r="S59" s="7">
        <v>0.3721</v>
      </c>
      <c r="T59" s="7">
        <v>0.4385</v>
      </c>
      <c r="U59" s="7">
        <v>0.07</v>
      </c>
      <c r="V59" s="7">
        <v>81.98100407055631</v>
      </c>
      <c r="W59" s="7">
        <v>1.1160714285714286</v>
      </c>
      <c r="X59" s="7">
        <v>37.5</v>
      </c>
      <c r="Y59" s="7">
        <v>0.87</v>
      </c>
      <c r="Z59" s="7">
        <v>0.71</v>
      </c>
      <c r="AA59" s="7">
        <v>0.8500000000000001</v>
      </c>
      <c r="AB59" s="7">
        <v>2.43</v>
      </c>
      <c r="AC59" s="7">
        <v>1.56</v>
      </c>
      <c r="AD59" s="7">
        <v>0.5576923076923077</v>
      </c>
      <c r="AE59" s="7">
        <v>40.992</v>
      </c>
      <c r="AF59" s="7">
        <v>58.55999999999999</v>
      </c>
      <c r="AG59" s="7">
        <v>0.81</v>
      </c>
      <c r="AH59" s="15">
        <v>0.8272</v>
      </c>
      <c r="AI59" s="15">
        <v>0.00208</v>
      </c>
      <c r="AJ59" s="15">
        <v>0.02662</v>
      </c>
      <c r="AK59" s="16">
        <v>-238.89</v>
      </c>
      <c r="AL59" s="15">
        <v>23.0057</v>
      </c>
      <c r="AM59" s="15">
        <v>22.9609</v>
      </c>
      <c r="AN59" s="15">
        <v>399.88</v>
      </c>
      <c r="AO59" s="15">
        <v>55.3642</v>
      </c>
      <c r="AP59" s="16">
        <v>-0.5993</v>
      </c>
    </row>
    <row r="60" ht="14.25" customHeight="1">
      <c r="A60" s="7">
        <v>32.0</v>
      </c>
      <c r="B60" s="7" t="s">
        <v>41</v>
      </c>
      <c r="C60" s="7" t="s">
        <v>52</v>
      </c>
      <c r="D60" s="7" t="s">
        <v>45</v>
      </c>
      <c r="E60" s="7">
        <v>16.3</v>
      </c>
      <c r="F60" s="7">
        <v>6.8</v>
      </c>
      <c r="G60" s="7">
        <v>1.9</v>
      </c>
      <c r="H60" s="7">
        <v>-0.004165632926274004</v>
      </c>
      <c r="I60" s="7">
        <v>-7.925222538773813E-4</v>
      </c>
      <c r="J60" s="7">
        <v>0.002935136981190356</v>
      </c>
      <c r="K60" s="7">
        <v>11.0</v>
      </c>
      <c r="L60" s="7">
        <v>10.0</v>
      </c>
      <c r="M60" s="7">
        <v>5.0</v>
      </c>
      <c r="N60" s="7">
        <f t="shared" si="1"/>
        <v>1</v>
      </c>
      <c r="O60" s="7">
        <v>11.0</v>
      </c>
      <c r="P60" s="7">
        <v>12.0</v>
      </c>
      <c r="Q60" s="7">
        <f t="shared" si="2"/>
        <v>8</v>
      </c>
      <c r="R60" s="7">
        <v>2.0</v>
      </c>
      <c r="S60" s="7">
        <v>0.1673</v>
      </c>
      <c r="T60" s="7">
        <v>0.1861</v>
      </c>
      <c r="U60" s="7">
        <v>0.03</v>
      </c>
      <c r="V60" s="7">
        <v>87.95643818065344</v>
      </c>
      <c r="W60" s="7">
        <v>1.7116564417177913</v>
      </c>
      <c r="X60" s="7">
        <v>27.9</v>
      </c>
      <c r="Y60" s="7">
        <v>0.33</v>
      </c>
      <c r="Z60" s="7">
        <v>0.13</v>
      </c>
      <c r="AA60" s="7">
        <v>0.28</v>
      </c>
      <c r="AB60" s="7">
        <v>0.74</v>
      </c>
      <c r="AC60" s="7">
        <v>0.41000000000000003</v>
      </c>
      <c r="AD60" s="7">
        <v>0.8048780487804877</v>
      </c>
      <c r="AE60" s="7">
        <v>15.701</v>
      </c>
      <c r="AF60" s="7">
        <v>52.336666666666666</v>
      </c>
      <c r="AG60" s="7">
        <v>0.83</v>
      </c>
      <c r="AH60" s="15">
        <v>1.8041</v>
      </c>
      <c r="AI60" s="15">
        <v>0.00786</v>
      </c>
      <c r="AJ60" s="15">
        <v>0.0943</v>
      </c>
      <c r="AK60" s="15">
        <v>25.07</v>
      </c>
      <c r="AL60" s="15">
        <v>22.4215</v>
      </c>
      <c r="AM60" s="15">
        <v>22.3706</v>
      </c>
      <c r="AN60" s="15">
        <v>400.16</v>
      </c>
      <c r="AO60" s="15">
        <v>56.1058</v>
      </c>
      <c r="AP60" s="15">
        <v>0.0631</v>
      </c>
    </row>
    <row r="61" ht="14.25" customHeight="1">
      <c r="A61" s="7">
        <v>34.0</v>
      </c>
      <c r="B61" s="7" t="s">
        <v>41</v>
      </c>
      <c r="C61" s="7" t="s">
        <v>52</v>
      </c>
      <c r="D61" s="7" t="s">
        <v>45</v>
      </c>
      <c r="E61" s="7">
        <v>21.1</v>
      </c>
      <c r="F61" s="7">
        <v>9.2</v>
      </c>
      <c r="G61" s="7">
        <v>2.4</v>
      </c>
      <c r="H61" s="7">
        <v>-0.002267528190564194</v>
      </c>
      <c r="I61" s="7">
        <v>0.0</v>
      </c>
      <c r="J61" s="7" t="s">
        <v>44</v>
      </c>
      <c r="K61" s="7">
        <v>28.0</v>
      </c>
      <c r="L61" s="7">
        <v>0.0</v>
      </c>
      <c r="M61" s="7">
        <v>21.0</v>
      </c>
      <c r="N61" s="7">
        <f t="shared" si="1"/>
        <v>0</v>
      </c>
      <c r="O61" s="7">
        <v>23.0</v>
      </c>
      <c r="P61" s="7">
        <v>23.0</v>
      </c>
      <c r="Q61" s="7">
        <f t="shared" si="2"/>
        <v>46</v>
      </c>
      <c r="R61" s="7">
        <v>25.0</v>
      </c>
      <c r="S61" s="7">
        <v>0.3292</v>
      </c>
      <c r="T61" s="7">
        <v>0.3803</v>
      </c>
      <c r="U61" s="7">
        <v>0.07</v>
      </c>
      <c r="V61" s="7">
        <v>83.5320657428295</v>
      </c>
      <c r="W61" s="7">
        <v>1.7109004739336493</v>
      </c>
      <c r="X61" s="7">
        <v>36.1</v>
      </c>
      <c r="Y61" s="7">
        <v>0.35</v>
      </c>
      <c r="Z61" s="7">
        <v>0.36</v>
      </c>
      <c r="AA61" s="7">
        <v>0.71</v>
      </c>
      <c r="AB61" s="7">
        <v>1.42</v>
      </c>
      <c r="AC61" s="7">
        <v>1.0699999999999998</v>
      </c>
      <c r="AD61" s="7">
        <v>0.3271028037383178</v>
      </c>
      <c r="AE61" s="7">
        <v>28.177</v>
      </c>
      <c r="AF61" s="7">
        <v>40.25285714285714</v>
      </c>
      <c r="AG61" s="7">
        <v>0.8</v>
      </c>
      <c r="AH61" s="15">
        <v>0.6141</v>
      </c>
      <c r="AI61" s="15">
        <v>6.9E-4</v>
      </c>
      <c r="AJ61" s="15">
        <v>0.0093</v>
      </c>
      <c r="AK61" s="16">
        <v>-1018.87</v>
      </c>
      <c r="AL61" s="15">
        <v>23.4656</v>
      </c>
      <c r="AM61" s="15">
        <v>23.3727</v>
      </c>
      <c r="AN61" s="15">
        <v>399.94</v>
      </c>
      <c r="AO61" s="15">
        <v>54.5114</v>
      </c>
      <c r="AP61" s="16">
        <v>-2.5535</v>
      </c>
    </row>
    <row r="62" ht="14.25" customHeight="1">
      <c r="A62" s="7">
        <v>37.0</v>
      </c>
      <c r="B62" s="7" t="s">
        <v>41</v>
      </c>
      <c r="C62" s="7" t="s">
        <v>52</v>
      </c>
      <c r="D62" s="7" t="s">
        <v>45</v>
      </c>
      <c r="E62" s="7">
        <v>13.2</v>
      </c>
      <c r="F62" s="7">
        <v>6.3</v>
      </c>
      <c r="G62" s="7">
        <v>1.9</v>
      </c>
      <c r="H62" s="7">
        <v>0.002957989774724168</v>
      </c>
      <c r="I62" s="7">
        <v>8.686074944159738E-4</v>
      </c>
      <c r="J62" s="7">
        <v>0.0</v>
      </c>
      <c r="K62" s="7">
        <v>2.0</v>
      </c>
      <c r="L62" s="7">
        <v>0.0</v>
      </c>
      <c r="M62" s="7">
        <v>12.0</v>
      </c>
      <c r="N62" s="7">
        <f t="shared" si="1"/>
        <v>1</v>
      </c>
      <c r="O62" s="7">
        <v>14.0</v>
      </c>
      <c r="P62" s="7">
        <v>15.0</v>
      </c>
      <c r="Q62" s="7">
        <f t="shared" si="2"/>
        <v>23</v>
      </c>
      <c r="R62" s="7">
        <v>10.0</v>
      </c>
      <c r="S62" s="7">
        <v>0.1037</v>
      </c>
      <c r="T62" s="7">
        <v>0.1275</v>
      </c>
      <c r="U62" s="7">
        <v>0.001</v>
      </c>
      <c r="V62" s="7">
        <v>81.18577075098814</v>
      </c>
      <c r="W62" s="7">
        <v>1.7727272727272727</v>
      </c>
      <c r="X62" s="7">
        <v>23.4</v>
      </c>
      <c r="Y62" s="7">
        <v>0.14</v>
      </c>
      <c r="Z62" s="7">
        <v>0.1</v>
      </c>
      <c r="AA62" s="7">
        <v>0.171</v>
      </c>
      <c r="AB62" s="7">
        <v>0.41100000000000003</v>
      </c>
      <c r="AC62" s="7">
        <v>0.271</v>
      </c>
      <c r="AD62" s="7">
        <v>0.5166051660516605</v>
      </c>
      <c r="AE62" s="7">
        <v>11.067</v>
      </c>
      <c r="AF62" s="7">
        <v>1106.7</v>
      </c>
      <c r="AG62" s="7">
        <v>0.83</v>
      </c>
      <c r="AH62" s="15">
        <v>0.6085</v>
      </c>
      <c r="AI62" s="15">
        <v>0.00315</v>
      </c>
      <c r="AJ62" s="15">
        <v>0.04165</v>
      </c>
      <c r="AK62" s="15">
        <v>84.57</v>
      </c>
      <c r="AL62" s="15">
        <v>23.0478</v>
      </c>
      <c r="AM62" s="15">
        <v>22.8439</v>
      </c>
      <c r="AN62" s="15">
        <v>400.14</v>
      </c>
      <c r="AO62" s="15">
        <v>54.3242</v>
      </c>
      <c r="AP62" s="15">
        <v>0.2118</v>
      </c>
    </row>
    <row r="63" ht="14.25" customHeight="1">
      <c r="A63" s="7">
        <v>40.0</v>
      </c>
      <c r="B63" s="7" t="s">
        <v>41</v>
      </c>
      <c r="C63" s="7" t="s">
        <v>52</v>
      </c>
      <c r="D63" s="7" t="s">
        <v>45</v>
      </c>
      <c r="E63" s="7">
        <v>16.6</v>
      </c>
      <c r="F63" s="7">
        <v>9.1</v>
      </c>
      <c r="G63" s="7">
        <v>2.2</v>
      </c>
      <c r="H63" s="7">
        <v>9.90060454512165E-4</v>
      </c>
      <c r="I63" s="7">
        <v>-5.93304378057713E-4</v>
      </c>
      <c r="J63" s="7">
        <v>0.0025254232610358723</v>
      </c>
      <c r="K63" s="7">
        <v>6.0</v>
      </c>
      <c r="L63" s="7">
        <v>11.0</v>
      </c>
      <c r="M63" s="7">
        <v>10.0</v>
      </c>
      <c r="N63" s="7">
        <f t="shared" si="1"/>
        <v>0</v>
      </c>
      <c r="O63" s="7">
        <v>21.0</v>
      </c>
      <c r="P63" s="7">
        <v>21.0</v>
      </c>
      <c r="Q63" s="7">
        <f t="shared" si="2"/>
        <v>15</v>
      </c>
      <c r="R63" s="7">
        <v>5.0</v>
      </c>
      <c r="S63" s="7">
        <v>0.323</v>
      </c>
      <c r="T63" s="7">
        <v>0.3515</v>
      </c>
      <c r="U63" s="7">
        <v>0.06</v>
      </c>
      <c r="V63" s="7">
        <v>90.22298456260721</v>
      </c>
      <c r="W63" s="7">
        <v>1.1746987951807228</v>
      </c>
      <c r="X63" s="7">
        <v>19.5</v>
      </c>
      <c r="Y63" s="7">
        <v>0.28</v>
      </c>
      <c r="Z63" s="7">
        <v>0.18</v>
      </c>
      <c r="AA63" s="7">
        <v>0.41</v>
      </c>
      <c r="AB63" s="7">
        <v>0.87</v>
      </c>
      <c r="AC63" s="7">
        <v>0.59</v>
      </c>
      <c r="AD63" s="7">
        <v>0.47457627118644075</v>
      </c>
      <c r="AE63" s="7">
        <v>25.496</v>
      </c>
      <c r="AF63" s="7">
        <v>42.49333333333333</v>
      </c>
      <c r="AG63" s="7">
        <v>0.83</v>
      </c>
      <c r="AH63" s="15">
        <v>5.0091</v>
      </c>
      <c r="AI63" s="15">
        <v>0.04675</v>
      </c>
      <c r="AJ63" s="15">
        <v>0.54211</v>
      </c>
      <c r="AK63" s="15">
        <v>212.96</v>
      </c>
      <c r="AL63" s="15">
        <v>22.6361</v>
      </c>
      <c r="AM63" s="15">
        <v>22.8094</v>
      </c>
      <c r="AN63" s="15">
        <v>400.33</v>
      </c>
      <c r="AO63" s="15">
        <v>54.4186</v>
      </c>
      <c r="AP63" s="15">
        <v>0.5426</v>
      </c>
    </row>
    <row r="64" ht="14.25" customHeight="1">
      <c r="A64" s="7">
        <v>2.0</v>
      </c>
      <c r="B64" s="7" t="s">
        <v>46</v>
      </c>
      <c r="C64" s="7" t="s">
        <v>52</v>
      </c>
      <c r="D64" s="7" t="s">
        <v>43</v>
      </c>
      <c r="E64" s="7">
        <v>21.3</v>
      </c>
      <c r="F64" s="7">
        <v>8.6</v>
      </c>
      <c r="G64" s="7">
        <v>2.5</v>
      </c>
      <c r="H64" s="7">
        <v>-0.001259611270733374</v>
      </c>
      <c r="I64" s="7">
        <v>-0.0024680072744696496</v>
      </c>
      <c r="J64" s="7">
        <v>0.0</v>
      </c>
      <c r="K64" s="7">
        <v>13.0</v>
      </c>
      <c r="L64" s="7">
        <v>0.0</v>
      </c>
      <c r="M64" s="7">
        <v>7.0</v>
      </c>
      <c r="N64" s="7">
        <f t="shared" si="1"/>
        <v>-1</v>
      </c>
      <c r="O64" s="7">
        <v>29.0</v>
      </c>
      <c r="P64" s="7">
        <v>28.0</v>
      </c>
      <c r="Q64" s="7">
        <f t="shared" si="2"/>
        <v>7</v>
      </c>
      <c r="R64" s="7">
        <v>1.0</v>
      </c>
      <c r="S64" s="7">
        <v>0.2967</v>
      </c>
      <c r="T64" s="7">
        <v>0.3384</v>
      </c>
      <c r="U64" s="7">
        <v>0.07</v>
      </c>
      <c r="V64" s="7">
        <v>84.46348733233981</v>
      </c>
      <c r="W64" s="7">
        <v>1.1408450704225352</v>
      </c>
      <c r="X64" s="7">
        <v>24.3</v>
      </c>
      <c r="Y64" s="7">
        <v>0.3</v>
      </c>
      <c r="Z64" s="7">
        <v>0.25</v>
      </c>
      <c r="AA64" s="7">
        <v>0.26</v>
      </c>
      <c r="AB64" s="7">
        <v>0.81</v>
      </c>
      <c r="AC64" s="7">
        <v>0.51</v>
      </c>
      <c r="AD64" s="7">
        <v>0.5882352941176471</v>
      </c>
      <c r="AE64" s="7">
        <v>27.762</v>
      </c>
      <c r="AF64" s="7">
        <v>39.66</v>
      </c>
      <c r="AG64" s="7">
        <v>0.81</v>
      </c>
      <c r="AH64" s="15">
        <v>3.2103</v>
      </c>
      <c r="AI64" s="15">
        <v>0.02495</v>
      </c>
      <c r="AJ64" s="15">
        <v>0.30638</v>
      </c>
      <c r="AK64" s="15">
        <v>182.0</v>
      </c>
      <c r="AL64" s="15">
        <v>22.7571</v>
      </c>
      <c r="AM64" s="15">
        <v>22.636</v>
      </c>
      <c r="AN64" s="15">
        <v>400.12</v>
      </c>
      <c r="AO64" s="15">
        <v>54.8491</v>
      </c>
      <c r="AP64" s="15">
        <v>0.4606</v>
      </c>
    </row>
    <row r="65" ht="14.25" customHeight="1">
      <c r="A65" s="7">
        <v>4.0</v>
      </c>
      <c r="B65" s="7" t="s">
        <v>46</v>
      </c>
      <c r="C65" s="7" t="s">
        <v>52</v>
      </c>
      <c r="D65" s="7" t="s">
        <v>43</v>
      </c>
      <c r="E65" s="7">
        <v>14.4</v>
      </c>
      <c r="F65" s="7">
        <v>7.2</v>
      </c>
      <c r="G65" s="7">
        <v>2.4</v>
      </c>
      <c r="H65" s="7">
        <v>-0.003644778592651665</v>
      </c>
      <c r="I65" s="7">
        <v>-0.0014874029124634647</v>
      </c>
      <c r="J65" s="7">
        <v>0.0</v>
      </c>
      <c r="K65" s="7">
        <v>0.0</v>
      </c>
      <c r="L65" s="7">
        <v>70.0</v>
      </c>
      <c r="M65" s="7">
        <v>1.0</v>
      </c>
      <c r="N65" s="7">
        <f t="shared" si="1"/>
        <v>0</v>
      </c>
      <c r="O65" s="7">
        <v>15.0</v>
      </c>
      <c r="P65" s="7">
        <v>15.0</v>
      </c>
      <c r="Q65" s="7">
        <f t="shared" si="2"/>
        <v>1</v>
      </c>
      <c r="R65" s="7">
        <v>0.0</v>
      </c>
      <c r="S65" s="7">
        <v>0.1534</v>
      </c>
      <c r="T65" s="7">
        <v>0.1775</v>
      </c>
      <c r="U65" s="7">
        <v>0.03</v>
      </c>
      <c r="V65" s="7">
        <v>83.66101694915255</v>
      </c>
      <c r="W65" s="7">
        <v>1.9305555555555556</v>
      </c>
      <c r="X65" s="7">
        <v>27.8</v>
      </c>
      <c r="Y65" s="7">
        <v>0.43</v>
      </c>
      <c r="Z65" s="7">
        <v>0.11</v>
      </c>
      <c r="AA65" s="7">
        <v>0.26</v>
      </c>
      <c r="AB65" s="7">
        <v>0.8</v>
      </c>
      <c r="AC65" s="7">
        <v>0.37</v>
      </c>
      <c r="AD65" s="7">
        <v>1.162162162162162</v>
      </c>
      <c r="AE65" s="7">
        <v>17.223</v>
      </c>
      <c r="AF65" s="7">
        <v>57.410000000000004</v>
      </c>
      <c r="AG65" s="7">
        <v>0.82</v>
      </c>
      <c r="AH65" s="15">
        <v>2.974</v>
      </c>
      <c r="AI65" s="15">
        <v>0.02262</v>
      </c>
      <c r="AJ65" s="15">
        <v>0.27188</v>
      </c>
      <c r="AK65" s="15">
        <v>177.97</v>
      </c>
      <c r="AL65" s="15">
        <v>22.5921</v>
      </c>
      <c r="AM65" s="15">
        <v>22.6333</v>
      </c>
      <c r="AN65" s="15">
        <v>399.89</v>
      </c>
      <c r="AO65" s="15">
        <v>55.0111</v>
      </c>
      <c r="AP65" s="15">
        <v>0.4502</v>
      </c>
    </row>
    <row r="66" ht="14.25" customHeight="1">
      <c r="A66" s="7">
        <v>5.0</v>
      </c>
      <c r="B66" s="7" t="s">
        <v>46</v>
      </c>
      <c r="C66" s="7" t="s">
        <v>52</v>
      </c>
      <c r="D66" s="7" t="s">
        <v>43</v>
      </c>
      <c r="E66" s="7">
        <v>19.3</v>
      </c>
      <c r="F66" s="7">
        <v>8.1</v>
      </c>
      <c r="G66" s="7">
        <v>2.2</v>
      </c>
      <c r="H66" s="7">
        <v>0.001714462808909356</v>
      </c>
      <c r="I66" s="7">
        <v>6.743789858382754E-4</v>
      </c>
      <c r="J66" s="7">
        <v>0.0</v>
      </c>
      <c r="K66" s="7">
        <v>2.0</v>
      </c>
      <c r="L66" s="7">
        <v>2.0</v>
      </c>
      <c r="M66" s="7">
        <v>3.0</v>
      </c>
      <c r="N66" s="7">
        <f t="shared" si="1"/>
        <v>2</v>
      </c>
      <c r="O66" s="7">
        <v>11.0</v>
      </c>
      <c r="P66" s="7">
        <v>13.0</v>
      </c>
      <c r="Q66" s="7">
        <f t="shared" si="2"/>
        <v>5</v>
      </c>
      <c r="R66" s="7">
        <v>0.0</v>
      </c>
      <c r="S66" s="7">
        <v>0.2027</v>
      </c>
      <c r="T66" s="7">
        <v>0.2296</v>
      </c>
      <c r="U66" s="7">
        <v>0.04</v>
      </c>
      <c r="V66" s="7">
        <v>85.81223628691983</v>
      </c>
      <c r="W66" s="7">
        <v>1.155440414507772</v>
      </c>
      <c r="X66" s="7">
        <v>22.3</v>
      </c>
      <c r="Y66" s="7">
        <v>0.34</v>
      </c>
      <c r="Z66" s="7">
        <v>0.15</v>
      </c>
      <c r="AA66" s="7">
        <v>0.22</v>
      </c>
      <c r="AB66" s="7">
        <v>0.71</v>
      </c>
      <c r="AC66" s="7">
        <v>0.37</v>
      </c>
      <c r="AD66" s="7">
        <v>0.918918918918919</v>
      </c>
      <c r="AE66" s="7">
        <v>20.336</v>
      </c>
      <c r="AF66" s="7">
        <v>50.839999999999996</v>
      </c>
      <c r="AG66" s="7">
        <v>0.82</v>
      </c>
      <c r="AH66" s="15">
        <v>4.1629</v>
      </c>
      <c r="AI66" s="15">
        <v>0.04532</v>
      </c>
      <c r="AJ66" s="15">
        <v>0.53096</v>
      </c>
      <c r="AK66" s="15">
        <v>238.4</v>
      </c>
      <c r="AL66" s="15">
        <v>22.6881</v>
      </c>
      <c r="AM66" s="15">
        <v>22.6319</v>
      </c>
      <c r="AN66" s="15">
        <v>399.94</v>
      </c>
      <c r="AO66" s="15">
        <v>54.9639</v>
      </c>
      <c r="AP66" s="15">
        <v>0.606</v>
      </c>
    </row>
    <row r="67" ht="14.25" customHeight="1">
      <c r="A67" s="7">
        <v>7.0</v>
      </c>
      <c r="B67" s="7" t="s">
        <v>46</v>
      </c>
      <c r="C67" s="7" t="s">
        <v>52</v>
      </c>
      <c r="D67" s="7" t="s">
        <v>43</v>
      </c>
      <c r="E67" s="7">
        <v>26.1</v>
      </c>
      <c r="F67" s="7">
        <v>7.8</v>
      </c>
      <c r="G67" s="7">
        <v>2.8</v>
      </c>
      <c r="H67" s="7">
        <v>-6.204274414437494E-4</v>
      </c>
      <c r="I67" s="7">
        <v>0.0014101263012111231</v>
      </c>
      <c r="J67" s="7">
        <v>0.0</v>
      </c>
      <c r="K67" s="7">
        <v>12.0</v>
      </c>
      <c r="L67" s="7">
        <v>4.0</v>
      </c>
      <c r="M67" s="7">
        <v>5.0</v>
      </c>
      <c r="N67" s="7">
        <f t="shared" si="1"/>
        <v>0</v>
      </c>
      <c r="O67" s="7">
        <v>26.0</v>
      </c>
      <c r="P67" s="7">
        <v>26.0</v>
      </c>
      <c r="Q67" s="7">
        <f t="shared" si="2"/>
        <v>5</v>
      </c>
      <c r="R67" s="7">
        <v>0.0</v>
      </c>
      <c r="S67" s="7">
        <v>0.2598</v>
      </c>
      <c r="T67" s="7">
        <v>0.2971</v>
      </c>
      <c r="U67" s="7">
        <v>0.05</v>
      </c>
      <c r="V67" s="7">
        <v>84.9048968029138</v>
      </c>
      <c r="W67" s="7">
        <v>1.1800766283524904</v>
      </c>
      <c r="X67" s="7">
        <v>30.8</v>
      </c>
      <c r="Y67" s="7">
        <v>0.48</v>
      </c>
      <c r="Z67" s="7">
        <v>0.36</v>
      </c>
      <c r="AA67" s="7">
        <v>0.63</v>
      </c>
      <c r="AB67" s="7">
        <v>1.47</v>
      </c>
      <c r="AC67" s="7">
        <v>0.99</v>
      </c>
      <c r="AD67" s="7">
        <v>0.48484848484848486</v>
      </c>
      <c r="AE67" s="7">
        <v>23.441</v>
      </c>
      <c r="AF67" s="7">
        <v>46.88199999999999</v>
      </c>
      <c r="AG67" s="7">
        <v>0.83</v>
      </c>
      <c r="AH67" s="15">
        <v>2.3589</v>
      </c>
      <c r="AI67" s="15">
        <v>0.015</v>
      </c>
      <c r="AJ67" s="15">
        <v>0.18573</v>
      </c>
      <c r="AK67" s="15">
        <v>138.26</v>
      </c>
      <c r="AL67" s="15">
        <v>22.6593</v>
      </c>
      <c r="AM67" s="15">
        <v>22.5922</v>
      </c>
      <c r="AN67" s="15">
        <v>399.95</v>
      </c>
      <c r="AO67" s="15">
        <v>54.8257</v>
      </c>
      <c r="AP67" s="15">
        <v>0.3489</v>
      </c>
    </row>
    <row r="68" ht="14.25" customHeight="1">
      <c r="A68" s="7">
        <v>9.0</v>
      </c>
      <c r="B68" s="7" t="s">
        <v>46</v>
      </c>
      <c r="C68" s="7" t="s">
        <v>52</v>
      </c>
      <c r="D68" s="7" t="s">
        <v>43</v>
      </c>
      <c r="E68" s="7">
        <v>19.8</v>
      </c>
      <c r="F68" s="7">
        <v>5.8</v>
      </c>
      <c r="G68" s="7">
        <v>2.4</v>
      </c>
      <c r="H68" s="7">
        <v>-5.456006753062626E-4</v>
      </c>
      <c r="I68" s="7">
        <v>-9.280022599008758E-4</v>
      </c>
      <c r="J68" s="7">
        <v>0.0</v>
      </c>
      <c r="K68" s="7">
        <v>0.0</v>
      </c>
      <c r="L68" s="7">
        <v>15.0</v>
      </c>
      <c r="M68" s="7">
        <v>7.0</v>
      </c>
      <c r="N68" s="7">
        <f t="shared" si="1"/>
        <v>0</v>
      </c>
      <c r="O68" s="7">
        <v>16.0</v>
      </c>
      <c r="P68" s="7">
        <v>16.0</v>
      </c>
      <c r="Q68" s="7">
        <f t="shared" si="2"/>
        <v>7</v>
      </c>
      <c r="R68" s="7">
        <v>0.0</v>
      </c>
      <c r="S68" s="7">
        <v>0.0941</v>
      </c>
      <c r="T68" s="7">
        <v>0.102</v>
      </c>
      <c r="U68" s="7">
        <v>0.005</v>
      </c>
      <c r="V68" s="7">
        <v>91.85567010309279</v>
      </c>
      <c r="W68" s="7">
        <v>1.6919191919191918</v>
      </c>
      <c r="X68" s="7">
        <v>33.5</v>
      </c>
      <c r="Y68" s="7">
        <v>0.53</v>
      </c>
      <c r="Z68" s="7">
        <v>0.24</v>
      </c>
      <c r="AA68" s="7">
        <v>0.455</v>
      </c>
      <c r="AB68" s="7">
        <v>1.225</v>
      </c>
      <c r="AC68" s="7">
        <v>0.6950000000000001</v>
      </c>
      <c r="AD68" s="7">
        <v>0.7625899280575539</v>
      </c>
      <c r="AE68" s="7">
        <v>14.692</v>
      </c>
      <c r="AF68" s="7">
        <v>293.84000000000003</v>
      </c>
      <c r="AG68" s="7">
        <v>0.82</v>
      </c>
      <c r="AH68" s="15">
        <v>1.8252</v>
      </c>
      <c r="AI68" s="15">
        <v>0.01103</v>
      </c>
      <c r="AJ68" s="15">
        <v>0.1387</v>
      </c>
      <c r="AK68" s="15">
        <v>126.05</v>
      </c>
      <c r="AL68" s="15">
        <v>22.6599</v>
      </c>
      <c r="AM68" s="15">
        <v>22.6137</v>
      </c>
      <c r="AN68" s="15">
        <v>399.76</v>
      </c>
      <c r="AO68" s="15">
        <v>54.3794</v>
      </c>
      <c r="AP68" s="15">
        <v>0.3175</v>
      </c>
    </row>
    <row r="69" ht="14.25" customHeight="1">
      <c r="A69" s="7">
        <v>12.0</v>
      </c>
      <c r="B69" s="7" t="s">
        <v>46</v>
      </c>
      <c r="C69" s="7" t="s">
        <v>52</v>
      </c>
      <c r="D69" s="7" t="s">
        <v>43</v>
      </c>
      <c r="E69" s="7">
        <v>28.8</v>
      </c>
      <c r="F69" s="7">
        <v>7.4</v>
      </c>
      <c r="G69" s="7">
        <v>2.7</v>
      </c>
      <c r="H69" s="7">
        <v>-5.625626533345696E-4</v>
      </c>
      <c r="I69" s="7">
        <v>-7.286929575904821E-4</v>
      </c>
      <c r="J69" s="7">
        <v>0.0</v>
      </c>
      <c r="K69" s="7">
        <v>0.0</v>
      </c>
      <c r="L69" s="7">
        <v>3.0</v>
      </c>
      <c r="M69" s="7">
        <v>3.0</v>
      </c>
      <c r="N69" s="7">
        <f t="shared" si="1"/>
        <v>0</v>
      </c>
      <c r="O69" s="7">
        <v>12.0</v>
      </c>
      <c r="P69" s="7">
        <v>12.0</v>
      </c>
      <c r="Q69" s="7">
        <f t="shared" si="2"/>
        <v>3</v>
      </c>
      <c r="R69" s="7">
        <v>0.0</v>
      </c>
      <c r="S69" s="7">
        <v>0.2687</v>
      </c>
      <c r="T69" s="7">
        <v>0.2962</v>
      </c>
      <c r="U69" s="7">
        <v>0.07</v>
      </c>
      <c r="V69" s="7">
        <v>87.84261715296196</v>
      </c>
      <c r="W69" s="7">
        <v>1.2013888888888888</v>
      </c>
      <c r="X69" s="7">
        <v>34.6</v>
      </c>
      <c r="Y69" s="7">
        <v>0.52</v>
      </c>
      <c r="Z69" s="7">
        <v>0.36</v>
      </c>
      <c r="AA69" s="7">
        <v>0.56</v>
      </c>
      <c r="AB69" s="7">
        <v>1.44</v>
      </c>
      <c r="AC69" s="7">
        <v>0.92</v>
      </c>
      <c r="AD69" s="7">
        <v>0.5652173913043478</v>
      </c>
      <c r="AE69" s="7">
        <v>32.377</v>
      </c>
      <c r="AF69" s="7">
        <v>46.25285714285714</v>
      </c>
      <c r="AG69" s="7">
        <v>0.82</v>
      </c>
      <c r="AH69" s="15">
        <v>3.8736</v>
      </c>
      <c r="AI69" s="15">
        <v>0.04626</v>
      </c>
      <c r="AJ69" s="15">
        <v>0.53524</v>
      </c>
      <c r="AK69" s="15">
        <v>251.97</v>
      </c>
      <c r="AL69" s="15">
        <v>22.4535</v>
      </c>
      <c r="AM69" s="15">
        <v>22.5136</v>
      </c>
      <c r="AN69" s="15">
        <v>400.0</v>
      </c>
      <c r="AO69" s="15">
        <v>54.4175</v>
      </c>
      <c r="AP69" s="15">
        <v>0.6397</v>
      </c>
    </row>
    <row r="70" ht="14.25" customHeight="1">
      <c r="A70" s="7">
        <v>14.0</v>
      </c>
      <c r="B70" s="7" t="s">
        <v>46</v>
      </c>
      <c r="C70" s="7" t="s">
        <v>52</v>
      </c>
      <c r="D70" s="7" t="s">
        <v>43</v>
      </c>
      <c r="E70" s="7">
        <v>26.1</v>
      </c>
      <c r="F70" s="7">
        <v>9.2</v>
      </c>
      <c r="G70" s="7">
        <v>2.7</v>
      </c>
      <c r="H70" s="7">
        <v>-2.075979976830511E-4</v>
      </c>
      <c r="I70" s="7">
        <v>0.003033571840867097</v>
      </c>
      <c r="J70" s="7">
        <v>0.0</v>
      </c>
      <c r="K70" s="7">
        <v>9.0</v>
      </c>
      <c r="L70" s="7">
        <v>5.0</v>
      </c>
      <c r="M70" s="7">
        <v>7.0</v>
      </c>
      <c r="N70" s="7">
        <f t="shared" si="1"/>
        <v>0</v>
      </c>
      <c r="O70" s="7">
        <v>30.0</v>
      </c>
      <c r="P70" s="7">
        <v>30.0</v>
      </c>
      <c r="Q70" s="7">
        <f t="shared" si="2"/>
        <v>7</v>
      </c>
      <c r="R70" s="7">
        <v>0.0</v>
      </c>
      <c r="S70" s="7">
        <v>0.2885</v>
      </c>
      <c r="T70" s="7">
        <v>0.3156</v>
      </c>
      <c r="U70" s="7">
        <v>0.06</v>
      </c>
      <c r="V70" s="7">
        <v>89.39749608763692</v>
      </c>
      <c r="W70" s="7">
        <v>0.9885057471264368</v>
      </c>
      <c r="X70" s="7">
        <v>25.8</v>
      </c>
      <c r="Y70" s="7">
        <v>0.43</v>
      </c>
      <c r="Z70" s="7">
        <v>0.36</v>
      </c>
      <c r="AA70" s="7">
        <v>0.6100000000000001</v>
      </c>
      <c r="AB70" s="7">
        <v>1.4000000000000001</v>
      </c>
      <c r="AC70" s="7">
        <v>0.9700000000000001</v>
      </c>
      <c r="AD70" s="7">
        <v>0.44329896907216493</v>
      </c>
      <c r="AE70" s="7">
        <v>23.444</v>
      </c>
      <c r="AF70" s="7">
        <v>39.07333333333334</v>
      </c>
      <c r="AG70" s="7">
        <v>0.83</v>
      </c>
      <c r="AH70" s="15">
        <v>1.9971</v>
      </c>
      <c r="AI70" s="15">
        <v>0.01348</v>
      </c>
      <c r="AJ70" s="15">
        <v>0.16815</v>
      </c>
      <c r="AK70" s="15">
        <v>153.3</v>
      </c>
      <c r="AL70" s="15">
        <v>22.4986</v>
      </c>
      <c r="AM70" s="15">
        <v>22.4468</v>
      </c>
      <c r="AN70" s="15">
        <v>399.97</v>
      </c>
      <c r="AO70" s="15">
        <v>54.0872</v>
      </c>
      <c r="AP70" s="15">
        <v>0.3863</v>
      </c>
    </row>
    <row r="71" ht="14.25" customHeight="1">
      <c r="A71" s="7">
        <v>16.0</v>
      </c>
      <c r="B71" s="7" t="s">
        <v>46</v>
      </c>
      <c r="C71" s="7" t="s">
        <v>52</v>
      </c>
      <c r="D71" s="7" t="s">
        <v>43</v>
      </c>
      <c r="E71" s="7">
        <v>34.8</v>
      </c>
      <c r="F71" s="7">
        <v>8.7</v>
      </c>
      <c r="G71" s="7">
        <v>2.8</v>
      </c>
      <c r="H71" s="7">
        <v>0.0</v>
      </c>
      <c r="I71" s="7">
        <v>6.276001718813484E-4</v>
      </c>
      <c r="J71" s="7">
        <v>0.0</v>
      </c>
      <c r="K71" s="7">
        <v>0.0</v>
      </c>
      <c r="L71" s="7">
        <v>3.0</v>
      </c>
      <c r="M71" s="7">
        <v>2.0</v>
      </c>
      <c r="N71" s="7">
        <f t="shared" si="1"/>
        <v>0</v>
      </c>
      <c r="O71" s="7">
        <v>26.0</v>
      </c>
      <c r="P71" s="7">
        <v>26.0</v>
      </c>
      <c r="Q71" s="7">
        <f t="shared" si="2"/>
        <v>2</v>
      </c>
      <c r="R71" s="7">
        <v>0.0</v>
      </c>
      <c r="S71" s="7">
        <v>0.3048</v>
      </c>
      <c r="T71" s="7">
        <v>0.335</v>
      </c>
      <c r="U71" s="7">
        <v>0.07</v>
      </c>
      <c r="V71" s="7">
        <v>88.60377358490565</v>
      </c>
      <c r="W71" s="7">
        <v>0.9310344827586208</v>
      </c>
      <c r="X71" s="7">
        <v>32.4</v>
      </c>
      <c r="Y71" s="7">
        <v>0.52</v>
      </c>
      <c r="Z71" s="7">
        <v>0.47</v>
      </c>
      <c r="AA71" s="7">
        <v>0.72</v>
      </c>
      <c r="AB71" s="7">
        <v>1.71</v>
      </c>
      <c r="AC71" s="7">
        <v>1.19</v>
      </c>
      <c r="AD71" s="7">
        <v>0.43697478991596644</v>
      </c>
      <c r="AE71" s="7">
        <v>31.479</v>
      </c>
      <c r="AF71" s="7">
        <v>44.96999999999999</v>
      </c>
      <c r="AG71" s="7">
        <v>0.82</v>
      </c>
      <c r="AH71" s="15">
        <v>1.7496</v>
      </c>
      <c r="AI71" s="15">
        <v>0.00875</v>
      </c>
      <c r="AJ71" s="15">
        <v>0.11022</v>
      </c>
      <c r="AK71" s="15">
        <v>71.72</v>
      </c>
      <c r="AL71" s="15">
        <v>22.464</v>
      </c>
      <c r="AM71" s="15">
        <v>22.368</v>
      </c>
      <c r="AN71" s="15">
        <v>400.07</v>
      </c>
      <c r="AO71" s="15">
        <v>54.0639</v>
      </c>
      <c r="AP71" s="15">
        <v>0.1805</v>
      </c>
    </row>
    <row r="72" ht="14.25" customHeight="1">
      <c r="A72" s="7">
        <v>18.0</v>
      </c>
      <c r="B72" s="7" t="s">
        <v>46</v>
      </c>
      <c r="C72" s="7" t="s">
        <v>52</v>
      </c>
      <c r="D72" s="7" t="s">
        <v>43</v>
      </c>
      <c r="E72" s="7">
        <v>14.6</v>
      </c>
      <c r="F72" s="7">
        <v>8.8</v>
      </c>
      <c r="G72" s="7">
        <v>2.8</v>
      </c>
      <c r="H72" s="7">
        <v>-0.03744251665018378</v>
      </c>
      <c r="I72" s="7">
        <v>0.0065485086824610406</v>
      </c>
      <c r="J72" s="7">
        <v>0.0</v>
      </c>
      <c r="K72" s="7">
        <v>0.0</v>
      </c>
      <c r="L72" s="7">
        <v>30.0</v>
      </c>
      <c r="M72" s="7">
        <v>12.0</v>
      </c>
      <c r="N72" s="7">
        <f t="shared" si="1"/>
        <v>0</v>
      </c>
      <c r="O72" s="7">
        <v>27.0</v>
      </c>
      <c r="P72" s="7">
        <v>27.0</v>
      </c>
      <c r="Q72" s="7">
        <f t="shared" si="2"/>
        <v>18</v>
      </c>
      <c r="R72" s="7">
        <v>6.0</v>
      </c>
      <c r="S72" s="7">
        <v>0.2884</v>
      </c>
      <c r="T72" s="7">
        <v>0.3346</v>
      </c>
      <c r="U72" s="7">
        <v>0.05</v>
      </c>
      <c r="V72" s="7">
        <v>83.76669009135628</v>
      </c>
      <c r="W72" s="7">
        <v>2.0684931506849313</v>
      </c>
      <c r="X72" s="7">
        <v>30.2</v>
      </c>
      <c r="Y72" s="7">
        <v>0.64</v>
      </c>
      <c r="Z72" s="7">
        <v>0.46</v>
      </c>
      <c r="AA72" s="7">
        <v>0.8600000000000001</v>
      </c>
      <c r="AB72" s="7">
        <v>1.96</v>
      </c>
      <c r="AC72" s="7">
        <v>1.32</v>
      </c>
      <c r="AD72" s="7">
        <v>0.48484848484848486</v>
      </c>
      <c r="AE72" s="7">
        <v>21.519</v>
      </c>
      <c r="AF72" s="7">
        <v>43.038</v>
      </c>
      <c r="AG72" s="7">
        <v>0.81</v>
      </c>
      <c r="AH72" s="15">
        <v>2.4342</v>
      </c>
      <c r="AI72" s="15">
        <v>0.01355</v>
      </c>
      <c r="AJ72" s="15">
        <v>0.1632</v>
      </c>
      <c r="AK72" s="15">
        <v>102.99</v>
      </c>
      <c r="AL72" s="15">
        <v>22.128</v>
      </c>
      <c r="AM72" s="15">
        <v>22.2548</v>
      </c>
      <c r="AN72" s="15">
        <v>400.15</v>
      </c>
      <c r="AO72" s="15">
        <v>54.0586</v>
      </c>
      <c r="AP72" s="15">
        <v>0.2598</v>
      </c>
    </row>
    <row r="73" ht="14.25" customHeight="1">
      <c r="A73" s="7">
        <v>20.0</v>
      </c>
      <c r="B73" s="7" t="s">
        <v>46</v>
      </c>
      <c r="C73" s="7" t="s">
        <v>52</v>
      </c>
      <c r="D73" s="7" t="s">
        <v>43</v>
      </c>
      <c r="E73" s="7">
        <v>25.7</v>
      </c>
      <c r="F73" s="7">
        <v>10.1</v>
      </c>
      <c r="G73" s="7">
        <v>2.3</v>
      </c>
      <c r="H73" s="7">
        <v>0.01361289095841417</v>
      </c>
      <c r="I73" s="7">
        <v>0.015438472687731408</v>
      </c>
      <c r="J73" s="7">
        <v>0.0</v>
      </c>
      <c r="K73" s="7">
        <v>1.0</v>
      </c>
      <c r="L73" s="7">
        <v>40.0</v>
      </c>
      <c r="M73" s="7">
        <v>13.0</v>
      </c>
      <c r="N73" s="7">
        <f t="shared" si="1"/>
        <v>0</v>
      </c>
      <c r="O73" s="7">
        <v>24.0</v>
      </c>
      <c r="P73" s="7">
        <v>24.0</v>
      </c>
      <c r="Q73" s="7">
        <f t="shared" si="2"/>
        <v>16</v>
      </c>
      <c r="R73" s="7">
        <v>3.0</v>
      </c>
      <c r="S73" s="7">
        <v>0.393</v>
      </c>
      <c r="T73" s="7">
        <v>0.425</v>
      </c>
      <c r="U73" s="7">
        <v>0.1</v>
      </c>
      <c r="V73" s="7">
        <v>90.15384615384617</v>
      </c>
      <c r="W73" s="7">
        <v>1.0583657587548638</v>
      </c>
      <c r="X73" s="7">
        <v>27.2</v>
      </c>
      <c r="Y73" s="7">
        <v>0.35</v>
      </c>
      <c r="Z73" s="7">
        <v>0.23</v>
      </c>
      <c r="AA73" s="7">
        <v>0.24000000000000002</v>
      </c>
      <c r="AB73" s="7">
        <v>0.8200000000000001</v>
      </c>
      <c r="AC73" s="7">
        <v>0.47000000000000003</v>
      </c>
      <c r="AD73" s="7">
        <v>0.7446808510638296</v>
      </c>
      <c r="AE73" s="7">
        <v>37.57</v>
      </c>
      <c r="AF73" s="7">
        <v>37.57</v>
      </c>
      <c r="AG73" s="7">
        <v>0.81</v>
      </c>
      <c r="AH73" s="15">
        <v>2.6018</v>
      </c>
      <c r="AI73" s="15">
        <v>0.01664</v>
      </c>
      <c r="AJ73" s="15">
        <v>0.20189</v>
      </c>
      <c r="AK73" s="15">
        <v>139.31</v>
      </c>
      <c r="AL73" s="15">
        <v>22.2513</v>
      </c>
      <c r="AM73" s="15">
        <v>22.3228</v>
      </c>
      <c r="AN73" s="15">
        <v>400.04</v>
      </c>
      <c r="AO73" s="15">
        <v>53.9863</v>
      </c>
      <c r="AP73" s="15">
        <v>0.3518</v>
      </c>
    </row>
    <row r="74" ht="14.25" customHeight="1">
      <c r="A74" s="7">
        <v>23.0</v>
      </c>
      <c r="B74" s="7" t="s">
        <v>46</v>
      </c>
      <c r="C74" s="7" t="s">
        <v>52</v>
      </c>
      <c r="D74" s="7" t="s">
        <v>45</v>
      </c>
      <c r="E74" s="7">
        <v>12.6</v>
      </c>
      <c r="F74" s="7">
        <v>8.9</v>
      </c>
      <c r="G74" s="7">
        <v>1.1</v>
      </c>
      <c r="H74" s="7">
        <v>0.0</v>
      </c>
      <c r="I74" s="7">
        <v>0.013817614488457183</v>
      </c>
      <c r="J74" s="7">
        <v>0.0</v>
      </c>
      <c r="K74" s="7">
        <v>2.0</v>
      </c>
      <c r="L74" s="7">
        <v>2.0</v>
      </c>
      <c r="M74" s="7">
        <v>3.0</v>
      </c>
      <c r="N74" s="7">
        <f t="shared" si="1"/>
        <v>2</v>
      </c>
      <c r="O74" s="7">
        <v>5.0</v>
      </c>
      <c r="P74" s="7">
        <v>7.0</v>
      </c>
      <c r="Q74" s="7">
        <f t="shared" si="2"/>
        <v>5</v>
      </c>
      <c r="R74" s="7">
        <v>0.0</v>
      </c>
      <c r="S74" s="7">
        <v>0.1176</v>
      </c>
      <c r="T74" s="7">
        <v>0.15</v>
      </c>
      <c r="U74" s="7">
        <v>0.03</v>
      </c>
      <c r="V74" s="7">
        <v>73.0</v>
      </c>
      <c r="W74" s="7">
        <v>0.8015873015873016</v>
      </c>
      <c r="X74" s="7">
        <v>10.1</v>
      </c>
      <c r="Y74" s="7">
        <v>0.06</v>
      </c>
      <c r="Z74" s="7">
        <v>0.07</v>
      </c>
      <c r="AA74" s="7">
        <v>0.14</v>
      </c>
      <c r="AB74" s="7">
        <v>0.27</v>
      </c>
      <c r="AC74" s="7">
        <v>0.21000000000000002</v>
      </c>
      <c r="AD74" s="7">
        <v>0.2857142857142857</v>
      </c>
      <c r="AE74" s="7">
        <v>17.43</v>
      </c>
      <c r="AF74" s="7">
        <v>58.1</v>
      </c>
      <c r="AG74" s="7">
        <v>0.83</v>
      </c>
      <c r="AH74" s="15">
        <v>0.7704</v>
      </c>
      <c r="AI74" s="15">
        <v>1.5E-4</v>
      </c>
      <c r="AJ74" s="15">
        <v>0.00175</v>
      </c>
      <c r="AK74" s="16">
        <v>-7642.02</v>
      </c>
      <c r="AL74" s="15">
        <v>22.3432</v>
      </c>
      <c r="AM74" s="15">
        <v>22.3266</v>
      </c>
      <c r="AN74" s="15">
        <v>400.12</v>
      </c>
      <c r="AO74" s="15">
        <v>58.2072</v>
      </c>
      <c r="AP74" s="16">
        <v>-19.1548</v>
      </c>
    </row>
    <row r="75" ht="14.25" customHeight="1">
      <c r="A75" s="7">
        <v>24.0</v>
      </c>
      <c r="B75" s="7" t="s">
        <v>46</v>
      </c>
      <c r="C75" s="7" t="s">
        <v>52</v>
      </c>
      <c r="D75" s="7" t="s">
        <v>45</v>
      </c>
      <c r="E75" s="7">
        <v>15.4</v>
      </c>
      <c r="F75" s="7">
        <v>9.1</v>
      </c>
      <c r="G75" s="7">
        <v>2.2</v>
      </c>
      <c r="H75" s="7">
        <v>-0.0010473664465963373</v>
      </c>
      <c r="I75" s="7">
        <v>5.998603602210828E-4</v>
      </c>
      <c r="J75" s="7">
        <v>0.0</v>
      </c>
      <c r="K75" s="7">
        <v>5.0</v>
      </c>
      <c r="L75" s="7">
        <v>2.0</v>
      </c>
      <c r="M75" s="7">
        <v>3.0</v>
      </c>
      <c r="N75" s="7">
        <f t="shared" si="1"/>
        <v>1</v>
      </c>
      <c r="O75" s="7">
        <v>6.0</v>
      </c>
      <c r="P75" s="7">
        <v>7.0</v>
      </c>
      <c r="Q75" s="7">
        <f t="shared" si="2"/>
        <v>4</v>
      </c>
      <c r="R75" s="7">
        <v>0.0</v>
      </c>
      <c r="S75" s="7">
        <v>0.2769</v>
      </c>
      <c r="T75" s="7">
        <v>0.2934</v>
      </c>
      <c r="U75" s="7">
        <v>0.07</v>
      </c>
      <c r="V75" s="7">
        <v>92.61414503133393</v>
      </c>
      <c r="W75" s="7">
        <v>1.9740259740259738</v>
      </c>
      <c r="X75" s="7">
        <v>30.4</v>
      </c>
      <c r="Y75" s="7">
        <v>0.52</v>
      </c>
      <c r="Z75" s="7">
        <v>0.18</v>
      </c>
      <c r="AA75" s="7">
        <v>0.26</v>
      </c>
      <c r="AB75" s="7">
        <v>0.96</v>
      </c>
      <c r="AC75" s="7">
        <v>0.44</v>
      </c>
      <c r="AD75" s="7">
        <v>1.1818181818181819</v>
      </c>
      <c r="AE75" s="7">
        <v>24.818</v>
      </c>
      <c r="AF75" s="7">
        <v>35.45428571428572</v>
      </c>
      <c r="AG75" s="7">
        <v>0.82</v>
      </c>
      <c r="AH75" s="15">
        <v>2.2593</v>
      </c>
      <c r="AI75" s="15">
        <v>0.01006</v>
      </c>
      <c r="AJ75" s="15">
        <v>0.11667</v>
      </c>
      <c r="AK75" s="15">
        <v>32.09</v>
      </c>
      <c r="AL75" s="15">
        <v>22.4982</v>
      </c>
      <c r="AM75" s="15">
        <v>22.4173</v>
      </c>
      <c r="AN75" s="15">
        <v>399.81</v>
      </c>
      <c r="AO75" s="15">
        <v>57.7698</v>
      </c>
      <c r="AP75" s="15">
        <v>0.081</v>
      </c>
    </row>
    <row r="76" ht="14.25" customHeight="1">
      <c r="A76" s="7">
        <v>25.0</v>
      </c>
      <c r="B76" s="7" t="s">
        <v>46</v>
      </c>
      <c r="C76" s="7" t="s">
        <v>52</v>
      </c>
      <c r="D76" s="7" t="s">
        <v>45</v>
      </c>
      <c r="E76" s="7">
        <v>25.4</v>
      </c>
      <c r="F76" s="7">
        <v>7.6</v>
      </c>
      <c r="G76" s="7">
        <v>2.8</v>
      </c>
      <c r="H76" s="7">
        <v>-2.133079767521473E-4</v>
      </c>
      <c r="I76" s="7">
        <v>-0.010371779383095484</v>
      </c>
      <c r="J76" s="7">
        <v>0.0</v>
      </c>
      <c r="K76" s="7">
        <v>6.0</v>
      </c>
      <c r="L76" s="7">
        <v>0.0</v>
      </c>
      <c r="M76" s="7">
        <v>19.0</v>
      </c>
      <c r="N76" s="7">
        <f t="shared" si="1"/>
        <v>0</v>
      </c>
      <c r="O76" s="7">
        <v>30.0</v>
      </c>
      <c r="P76" s="7">
        <v>30.0</v>
      </c>
      <c r="Q76" s="7">
        <f t="shared" si="2"/>
        <v>36</v>
      </c>
      <c r="R76" s="7">
        <v>17.0</v>
      </c>
      <c r="S76" s="7">
        <v>0.273</v>
      </c>
      <c r="T76" s="7">
        <v>0.4174</v>
      </c>
      <c r="U76" s="7">
        <v>0.09</v>
      </c>
      <c r="V76" s="7">
        <v>55.894929749541845</v>
      </c>
      <c r="W76" s="7">
        <v>1.1220472440944882</v>
      </c>
      <c r="X76" s="7">
        <v>28.5</v>
      </c>
      <c r="Y76" s="7">
        <v>0.72</v>
      </c>
      <c r="Z76" s="7">
        <v>0.42</v>
      </c>
      <c r="AA76" s="7">
        <v>0.69</v>
      </c>
      <c r="AB76" s="7">
        <v>1.8299999999999998</v>
      </c>
      <c r="AC76" s="7">
        <v>1.1099999999999999</v>
      </c>
      <c r="AD76" s="7">
        <v>0.6486486486486487</v>
      </c>
      <c r="AE76" s="7">
        <v>28.054</v>
      </c>
      <c r="AF76" s="7">
        <v>31.17111111111111</v>
      </c>
      <c r="AG76" s="7">
        <v>0.79</v>
      </c>
      <c r="AH76" s="15">
        <v>1.183</v>
      </c>
      <c r="AI76" s="15">
        <v>0.00676</v>
      </c>
      <c r="AJ76" s="15">
        <v>0.07841</v>
      </c>
      <c r="AK76" s="15">
        <v>112.95</v>
      </c>
      <c r="AL76" s="15">
        <v>22.1781</v>
      </c>
      <c r="AM76" s="15">
        <v>22.1889</v>
      </c>
      <c r="AN76" s="15">
        <v>399.9</v>
      </c>
      <c r="AO76" s="15">
        <v>56.851</v>
      </c>
      <c r="AP76" s="15">
        <v>0.2837</v>
      </c>
    </row>
    <row r="77" ht="14.25" customHeight="1">
      <c r="A77" s="7">
        <v>28.0</v>
      </c>
      <c r="B77" s="7" t="s">
        <v>46</v>
      </c>
      <c r="C77" s="7" t="s">
        <v>52</v>
      </c>
      <c r="D77" s="7" t="s">
        <v>45</v>
      </c>
      <c r="E77" s="7">
        <v>19.6</v>
      </c>
      <c r="F77" s="7">
        <v>6.8</v>
      </c>
      <c r="G77" s="7">
        <v>2.0</v>
      </c>
      <c r="H77" s="7">
        <v>2.7768249924475796E-4</v>
      </c>
      <c r="I77" s="7">
        <v>-0.0015736409135025664</v>
      </c>
      <c r="J77" s="7">
        <v>0.0</v>
      </c>
      <c r="K77" s="7">
        <v>15.0</v>
      </c>
      <c r="L77" s="7">
        <v>0.0</v>
      </c>
      <c r="M77" s="7">
        <v>3.0</v>
      </c>
      <c r="N77" s="7">
        <f t="shared" si="1"/>
        <v>0</v>
      </c>
      <c r="O77" s="7">
        <v>10.0</v>
      </c>
      <c r="P77" s="7">
        <v>10.0</v>
      </c>
      <c r="Q77" s="7">
        <f t="shared" si="2"/>
        <v>3</v>
      </c>
      <c r="R77" s="7">
        <v>0.0</v>
      </c>
      <c r="S77" s="7">
        <v>0.2093</v>
      </c>
      <c r="T77" s="7">
        <v>0.2325</v>
      </c>
      <c r="U77" s="7">
        <v>0.04</v>
      </c>
      <c r="V77" s="7">
        <v>87.94805194805195</v>
      </c>
      <c r="W77" s="7">
        <v>1.551020408163265</v>
      </c>
      <c r="X77" s="7">
        <v>30.4</v>
      </c>
      <c r="Y77" s="7">
        <v>0.25</v>
      </c>
      <c r="Z77" s="7">
        <v>0.21</v>
      </c>
      <c r="AA77" s="7">
        <v>0.25</v>
      </c>
      <c r="AB77" s="7">
        <v>0.71</v>
      </c>
      <c r="AC77" s="7">
        <v>0.45999999999999996</v>
      </c>
      <c r="AD77" s="7">
        <v>0.5434782608695653</v>
      </c>
      <c r="AE77" s="7">
        <v>17.036</v>
      </c>
      <c r="AF77" s="7">
        <v>42.59</v>
      </c>
      <c r="AG77" s="7">
        <v>0.83</v>
      </c>
      <c r="AH77" s="15">
        <v>2.1951</v>
      </c>
      <c r="AI77" s="15">
        <v>0.01344</v>
      </c>
      <c r="AJ77" s="15">
        <v>0.15037</v>
      </c>
      <c r="AK77" s="15">
        <v>129.54</v>
      </c>
      <c r="AL77" s="15">
        <v>22.1007</v>
      </c>
      <c r="AM77" s="15">
        <v>22.2065</v>
      </c>
      <c r="AN77" s="15">
        <v>399.96</v>
      </c>
      <c r="AO77" s="15">
        <v>57.3275</v>
      </c>
      <c r="AP77" s="15">
        <v>0.3266</v>
      </c>
    </row>
    <row r="78" ht="14.25" customHeight="1">
      <c r="A78" s="7">
        <v>31.0</v>
      </c>
      <c r="B78" s="7" t="s">
        <v>46</v>
      </c>
      <c r="C78" s="7" t="s">
        <v>52</v>
      </c>
      <c r="D78" s="7" t="s">
        <v>45</v>
      </c>
      <c r="E78" s="7">
        <v>22.7</v>
      </c>
      <c r="F78" s="7">
        <v>7.2</v>
      </c>
      <c r="G78" s="7">
        <v>2.4</v>
      </c>
      <c r="H78" s="7">
        <v>2.3967725571522047E-4</v>
      </c>
      <c r="I78" s="7">
        <v>-0.002935136981190356</v>
      </c>
      <c r="J78" s="7">
        <v>0.0</v>
      </c>
      <c r="K78" s="7">
        <v>17.0</v>
      </c>
      <c r="L78" s="7">
        <v>2.0</v>
      </c>
      <c r="M78" s="7">
        <v>12.0</v>
      </c>
      <c r="N78" s="7">
        <f t="shared" si="1"/>
        <v>0</v>
      </c>
      <c r="O78" s="7">
        <v>22.0</v>
      </c>
      <c r="P78" s="7">
        <v>22.0</v>
      </c>
      <c r="Q78" s="7">
        <f t="shared" si="2"/>
        <v>12</v>
      </c>
      <c r="R78" s="7">
        <v>0.0</v>
      </c>
      <c r="S78" s="7">
        <v>0.2636</v>
      </c>
      <c r="T78" s="7">
        <v>0.2754</v>
      </c>
      <c r="U78" s="7">
        <v>0.05</v>
      </c>
      <c r="V78" s="7">
        <v>94.76486246672583</v>
      </c>
      <c r="W78" s="7">
        <v>1.2070484581497798</v>
      </c>
      <c r="X78" s="7">
        <v>27.4</v>
      </c>
      <c r="Y78" s="7">
        <v>0.34</v>
      </c>
      <c r="Z78" s="7">
        <v>0.22</v>
      </c>
      <c r="AA78" s="7">
        <v>0.68</v>
      </c>
      <c r="AB78" s="7">
        <v>1.24</v>
      </c>
      <c r="AC78" s="7">
        <v>0.9</v>
      </c>
      <c r="AD78" s="7">
        <v>0.37777777777777777</v>
      </c>
      <c r="AE78" s="7">
        <v>27.773</v>
      </c>
      <c r="AF78" s="7">
        <v>55.54599999999999</v>
      </c>
      <c r="AG78" s="7">
        <v>0.83</v>
      </c>
      <c r="AH78" s="15">
        <v>0.9388</v>
      </c>
      <c r="AI78" s="16">
        <v>-7.0E-4</v>
      </c>
      <c r="AJ78" s="16">
        <v>-0.00796</v>
      </c>
      <c r="AK78" s="15">
        <v>2519.16</v>
      </c>
      <c r="AL78" s="15">
        <v>22.0128</v>
      </c>
      <c r="AM78" s="15">
        <v>22.5834</v>
      </c>
      <c r="AN78" s="15">
        <v>400.09</v>
      </c>
      <c r="AO78" s="15">
        <v>55.8268</v>
      </c>
      <c r="AP78" s="15">
        <v>6.3187</v>
      </c>
    </row>
    <row r="79" ht="14.25" customHeight="1">
      <c r="A79" s="7">
        <v>33.0</v>
      </c>
      <c r="B79" s="7" t="s">
        <v>46</v>
      </c>
      <c r="C79" s="7" t="s">
        <v>52</v>
      </c>
      <c r="D79" s="7" t="s">
        <v>45</v>
      </c>
      <c r="E79" s="7">
        <v>22.6</v>
      </c>
      <c r="F79" s="7">
        <v>9.8</v>
      </c>
      <c r="G79" s="7">
        <v>2.2</v>
      </c>
      <c r="H79" s="7">
        <v>-0.0018884272828427195</v>
      </c>
      <c r="I79" s="7">
        <v>0.004023085421425168</v>
      </c>
      <c r="J79" s="7">
        <v>0.0</v>
      </c>
      <c r="K79" s="7">
        <v>20.0</v>
      </c>
      <c r="L79" s="7">
        <v>6.0</v>
      </c>
      <c r="M79" s="7">
        <v>10.0</v>
      </c>
      <c r="N79" s="7">
        <f t="shared" si="1"/>
        <v>0</v>
      </c>
      <c r="O79" s="7">
        <v>14.0</v>
      </c>
      <c r="P79" s="7">
        <v>14.0</v>
      </c>
      <c r="Q79" s="7">
        <f t="shared" si="2"/>
        <v>20</v>
      </c>
      <c r="R79" s="7">
        <v>10.0</v>
      </c>
      <c r="S79" s="7">
        <v>0.2011</v>
      </c>
      <c r="T79" s="7">
        <v>0.2207</v>
      </c>
      <c r="U79" s="7">
        <v>0.04</v>
      </c>
      <c r="V79" s="7">
        <v>89.15329275041505</v>
      </c>
      <c r="W79" s="7">
        <v>1.2212389380530972</v>
      </c>
      <c r="X79" s="7">
        <v>27.6</v>
      </c>
      <c r="Y79" s="7">
        <v>0.3</v>
      </c>
      <c r="Z79" s="7">
        <v>0.18</v>
      </c>
      <c r="AA79" s="7">
        <v>0.41</v>
      </c>
      <c r="AB79" s="7">
        <v>0.8899999999999999</v>
      </c>
      <c r="AC79" s="7">
        <v>0.59</v>
      </c>
      <c r="AD79" s="7">
        <v>0.5084745762711864</v>
      </c>
      <c r="AE79" s="7">
        <v>18.85</v>
      </c>
      <c r="AF79" s="7">
        <v>47.125</v>
      </c>
      <c r="AG79" s="7">
        <v>0.8</v>
      </c>
      <c r="AH79" s="15">
        <v>2.0984</v>
      </c>
      <c r="AI79" s="15">
        <v>0.01353</v>
      </c>
      <c r="AJ79" s="15">
        <v>0.18069</v>
      </c>
      <c r="AK79" s="15">
        <v>141.58</v>
      </c>
      <c r="AL79" s="15">
        <v>23.4776</v>
      </c>
      <c r="AM79" s="15">
        <v>23.2721</v>
      </c>
      <c r="AN79" s="15">
        <v>399.76</v>
      </c>
      <c r="AO79" s="15">
        <v>54.2454</v>
      </c>
      <c r="AP79" s="15">
        <v>0.3571</v>
      </c>
    </row>
    <row r="80" ht="14.25" customHeight="1">
      <c r="A80" s="7">
        <v>35.0</v>
      </c>
      <c r="B80" s="7" t="s">
        <v>46</v>
      </c>
      <c r="C80" s="7" t="s">
        <v>52</v>
      </c>
      <c r="D80" s="7" t="s">
        <v>45</v>
      </c>
      <c r="E80" s="7">
        <v>30.3</v>
      </c>
      <c r="F80" s="7">
        <v>11.4</v>
      </c>
      <c r="G80" s="7">
        <v>2.5</v>
      </c>
      <c r="H80" s="7">
        <v>-7.119683718601888E-4</v>
      </c>
      <c r="I80" s="7">
        <v>4.7830098163162416E-4</v>
      </c>
      <c r="J80" s="7">
        <v>0.0</v>
      </c>
      <c r="K80" s="7">
        <v>22.0</v>
      </c>
      <c r="L80" s="7">
        <v>0.0</v>
      </c>
      <c r="M80" s="7">
        <v>33.0</v>
      </c>
      <c r="N80" s="7">
        <f t="shared" si="1"/>
        <v>0</v>
      </c>
      <c r="O80" s="7">
        <v>33.0</v>
      </c>
      <c r="P80" s="7">
        <v>33.0</v>
      </c>
      <c r="Q80" s="7">
        <f t="shared" si="2"/>
        <v>62</v>
      </c>
      <c r="R80" s="7">
        <v>29.0</v>
      </c>
      <c r="S80" s="7">
        <v>0.4939</v>
      </c>
      <c r="T80" s="7">
        <v>0.5478</v>
      </c>
      <c r="U80" s="7">
        <v>0.1</v>
      </c>
      <c r="V80" s="7">
        <v>87.96337650736938</v>
      </c>
      <c r="W80" s="7">
        <v>1.1254125412541254</v>
      </c>
      <c r="X80" s="7">
        <v>34.1</v>
      </c>
      <c r="Y80" s="7">
        <v>0.29</v>
      </c>
      <c r="Z80" s="7">
        <v>0.36</v>
      </c>
      <c r="AA80" s="7">
        <v>0.53</v>
      </c>
      <c r="AB80" s="7">
        <v>1.18</v>
      </c>
      <c r="AC80" s="7">
        <v>0.89</v>
      </c>
      <c r="AD80" s="7">
        <v>0.32584269662921345</v>
      </c>
      <c r="AE80" s="7">
        <v>38.479</v>
      </c>
      <c r="AF80" s="7">
        <v>38.479</v>
      </c>
      <c r="AG80" s="7">
        <v>0.79</v>
      </c>
      <c r="AH80" s="15">
        <v>0.4617</v>
      </c>
      <c r="AI80" s="15">
        <v>0.0018</v>
      </c>
      <c r="AJ80" s="15">
        <v>0.02161</v>
      </c>
      <c r="AK80" s="16">
        <v>-16.12</v>
      </c>
      <c r="AL80" s="15">
        <v>22.3792</v>
      </c>
      <c r="AM80" s="15">
        <v>22.3539</v>
      </c>
      <c r="AN80" s="15">
        <v>399.99</v>
      </c>
      <c r="AO80" s="15">
        <v>56.2643</v>
      </c>
      <c r="AP80" s="16">
        <v>-0.0404</v>
      </c>
    </row>
    <row r="81" ht="14.25" customHeight="1">
      <c r="A81" s="7">
        <v>36.0</v>
      </c>
      <c r="B81" s="7" t="s">
        <v>46</v>
      </c>
      <c r="C81" s="7" t="s">
        <v>52</v>
      </c>
      <c r="D81" s="7" t="s">
        <v>45</v>
      </c>
      <c r="E81" s="7">
        <v>22.4</v>
      </c>
      <c r="F81" s="7">
        <v>7.4</v>
      </c>
      <c r="G81" s="7">
        <v>2.2</v>
      </c>
      <c r="H81" s="7">
        <v>9.78167188994572E-4</v>
      </c>
      <c r="I81" s="7">
        <v>-0.0014477340687268914</v>
      </c>
      <c r="J81" s="7">
        <v>0.00795863498367217</v>
      </c>
      <c r="K81" s="7">
        <v>19.0</v>
      </c>
      <c r="L81" s="7">
        <v>0.0</v>
      </c>
      <c r="M81" s="7">
        <v>11.0</v>
      </c>
      <c r="N81" s="7">
        <f t="shared" si="1"/>
        <v>0</v>
      </c>
      <c r="O81" s="7">
        <v>20.0</v>
      </c>
      <c r="P81" s="7">
        <v>20.0</v>
      </c>
      <c r="Q81" s="7">
        <f t="shared" si="2"/>
        <v>16</v>
      </c>
      <c r="R81" s="7">
        <v>5.0</v>
      </c>
      <c r="S81" s="7">
        <v>0.2223</v>
      </c>
      <c r="T81" s="7">
        <v>0.2436</v>
      </c>
      <c r="U81" s="7">
        <v>0.05</v>
      </c>
      <c r="V81" s="7">
        <v>88.99793388429754</v>
      </c>
      <c r="W81" s="7">
        <v>1.5267857142857144</v>
      </c>
      <c r="X81" s="7">
        <v>34.2</v>
      </c>
      <c r="Y81" s="7">
        <v>0.35</v>
      </c>
      <c r="Z81" s="7">
        <v>0.15</v>
      </c>
      <c r="AA81" s="7">
        <v>0.33</v>
      </c>
      <c r="AB81" s="7">
        <v>0.83</v>
      </c>
      <c r="AC81" s="7">
        <v>0.48</v>
      </c>
      <c r="AD81" s="7">
        <v>0.7291666666666666</v>
      </c>
      <c r="AE81" s="7">
        <v>18.939</v>
      </c>
      <c r="AF81" s="7">
        <v>37.878</v>
      </c>
      <c r="AG81" s="7">
        <v>0.82</v>
      </c>
      <c r="AH81" s="15">
        <v>0.9551</v>
      </c>
      <c r="AI81" s="15">
        <v>0.00656</v>
      </c>
      <c r="AJ81" s="15">
        <v>0.07688</v>
      </c>
      <c r="AK81" s="15">
        <v>159.86</v>
      </c>
      <c r="AL81" s="15">
        <v>22.1533</v>
      </c>
      <c r="AM81" s="15">
        <v>22.3182</v>
      </c>
      <c r="AN81" s="15">
        <v>400.17</v>
      </c>
      <c r="AO81" s="15">
        <v>55.7503</v>
      </c>
      <c r="AP81" s="15">
        <v>0.401</v>
      </c>
    </row>
    <row r="82" ht="14.25" customHeight="1">
      <c r="A82" s="7">
        <v>38.0</v>
      </c>
      <c r="B82" s="7" t="s">
        <v>46</v>
      </c>
      <c r="C82" s="7" t="s">
        <v>52</v>
      </c>
      <c r="D82" s="7" t="s">
        <v>45</v>
      </c>
      <c r="E82" s="7">
        <v>26.3</v>
      </c>
      <c r="F82" s="7">
        <v>10.4</v>
      </c>
      <c r="G82" s="7">
        <v>2.9</v>
      </c>
      <c r="H82" s="7">
        <v>6.228000648674792E-4</v>
      </c>
      <c r="I82" s="7">
        <v>-0.0020488020235211735</v>
      </c>
      <c r="J82" s="7">
        <v>0.001904995819592109</v>
      </c>
      <c r="K82" s="7">
        <v>67.0</v>
      </c>
      <c r="L82" s="7">
        <v>0.0</v>
      </c>
      <c r="M82" s="7">
        <v>17.0</v>
      </c>
      <c r="N82" s="7">
        <f t="shared" si="1"/>
        <v>0</v>
      </c>
      <c r="O82" s="7">
        <v>20.0</v>
      </c>
      <c r="P82" s="7">
        <v>20.0</v>
      </c>
      <c r="Q82" s="7">
        <f t="shared" si="2"/>
        <v>21</v>
      </c>
      <c r="R82" s="7">
        <v>4.0</v>
      </c>
      <c r="S82" s="7">
        <v>0.5148</v>
      </c>
      <c r="T82" s="7">
        <v>0.5499</v>
      </c>
      <c r="U82" s="7">
        <v>0.1</v>
      </c>
      <c r="V82" s="7">
        <v>92.19826628139586</v>
      </c>
      <c r="W82" s="7">
        <v>1.2357414448669202</v>
      </c>
      <c r="X82" s="7">
        <v>32.5</v>
      </c>
      <c r="Y82" s="7">
        <v>0.43</v>
      </c>
      <c r="Z82" s="7">
        <v>0.32</v>
      </c>
      <c r="AA82" s="7">
        <v>0.85</v>
      </c>
      <c r="AB82" s="7">
        <v>1.5999999999999999</v>
      </c>
      <c r="AC82" s="7">
        <v>1.17</v>
      </c>
      <c r="AD82" s="7">
        <v>0.36752136752136755</v>
      </c>
      <c r="AE82" s="7">
        <v>42.119</v>
      </c>
      <c r="AF82" s="7">
        <v>42.119</v>
      </c>
      <c r="AG82" s="7">
        <v>0.83</v>
      </c>
      <c r="AH82" s="15">
        <v>0.6868</v>
      </c>
      <c r="AI82" s="15">
        <v>0.00326</v>
      </c>
      <c r="AJ82" s="15">
        <v>0.04365</v>
      </c>
      <c r="AK82" s="15">
        <v>57.17</v>
      </c>
      <c r="AL82" s="15">
        <v>23.1492</v>
      </c>
      <c r="AM82" s="15">
        <v>22.9811</v>
      </c>
      <c r="AN82" s="15">
        <v>400.05</v>
      </c>
      <c r="AO82" s="15">
        <v>53.9918</v>
      </c>
      <c r="AP82" s="15">
        <v>0.1433</v>
      </c>
    </row>
    <row r="83" ht="14.25" customHeight="1">
      <c r="A83" s="7">
        <v>39.0</v>
      </c>
      <c r="B83" s="7" t="s">
        <v>46</v>
      </c>
      <c r="C83" s="7" t="s">
        <v>52</v>
      </c>
      <c r="D83" s="7" t="s">
        <v>45</v>
      </c>
      <c r="E83" s="7">
        <v>14.1</v>
      </c>
      <c r="F83" s="7">
        <v>8.2</v>
      </c>
      <c r="G83" s="7">
        <v>1.9</v>
      </c>
      <c r="H83" s="7">
        <v>0.002764289286321525</v>
      </c>
      <c r="I83" s="7">
        <v>0.005572766581592559</v>
      </c>
      <c r="J83" s="7">
        <v>0.0</v>
      </c>
      <c r="K83" s="7">
        <v>9.0</v>
      </c>
      <c r="L83" s="7">
        <v>0.0</v>
      </c>
      <c r="M83" s="7">
        <v>4.0</v>
      </c>
      <c r="N83" s="7">
        <f t="shared" si="1"/>
        <v>0</v>
      </c>
      <c r="O83" s="7">
        <v>7.0</v>
      </c>
      <c r="P83" s="7">
        <v>7.0</v>
      </c>
      <c r="Q83" s="7">
        <f t="shared" si="2"/>
        <v>4</v>
      </c>
      <c r="R83" s="7">
        <v>0.0</v>
      </c>
      <c r="S83" s="7">
        <v>0.2194</v>
      </c>
      <c r="T83" s="7">
        <v>0.2312</v>
      </c>
      <c r="U83" s="7">
        <v>0.05</v>
      </c>
      <c r="V83" s="7">
        <v>93.48785871964681</v>
      </c>
      <c r="W83" s="7">
        <v>1.6170212765957448</v>
      </c>
      <c r="X83" s="7">
        <v>22.8</v>
      </c>
      <c r="Y83" s="7">
        <v>0.14</v>
      </c>
      <c r="Z83" s="7">
        <v>0.08</v>
      </c>
      <c r="AA83" s="7">
        <v>0.21000000000000002</v>
      </c>
      <c r="AB83" s="7">
        <v>0.43000000000000005</v>
      </c>
      <c r="AC83" s="7">
        <v>0.29000000000000004</v>
      </c>
      <c r="AD83" s="7">
        <v>0.48275862068965514</v>
      </c>
      <c r="AE83" s="7">
        <v>21.276</v>
      </c>
      <c r="AF83" s="7">
        <v>42.552</v>
      </c>
      <c r="AG83" s="7">
        <v>0.81</v>
      </c>
      <c r="AH83" s="15">
        <v>1.938</v>
      </c>
      <c r="AI83" s="15">
        <v>0.01263</v>
      </c>
      <c r="AJ83" s="15">
        <v>0.16024</v>
      </c>
      <c r="AK83" s="15">
        <v>144.76</v>
      </c>
      <c r="AL83" s="15">
        <v>22.8705</v>
      </c>
      <c r="AM83" s="15">
        <v>22.9222</v>
      </c>
      <c r="AN83" s="15">
        <v>399.78</v>
      </c>
      <c r="AO83" s="15">
        <v>54.1012</v>
      </c>
      <c r="AP83" s="15">
        <v>0.3648</v>
      </c>
    </row>
    <row r="84" ht="14.25" customHeight="1">
      <c r="A84" s="12" t="s">
        <v>53</v>
      </c>
      <c r="B84" s="7" t="s">
        <v>41</v>
      </c>
      <c r="C84" s="7" t="s">
        <v>52</v>
      </c>
      <c r="D84" s="7" t="s">
        <v>45</v>
      </c>
      <c r="E84" s="7">
        <v>22.4</v>
      </c>
      <c r="F84" s="7">
        <v>11.7</v>
      </c>
      <c r="G84" s="7">
        <v>3.1</v>
      </c>
      <c r="H84" s="7">
        <v>0.0</v>
      </c>
      <c r="I84" s="7">
        <v>0.004345263282401507</v>
      </c>
      <c r="J84" s="7">
        <v>0.0036204619919145767</v>
      </c>
      <c r="K84" s="7">
        <v>0.0</v>
      </c>
      <c r="L84" s="7">
        <v>0.0</v>
      </c>
      <c r="M84" s="7">
        <v>0.0</v>
      </c>
      <c r="N84" s="7">
        <f t="shared" si="1"/>
        <v>0</v>
      </c>
      <c r="O84" s="7">
        <v>0.0</v>
      </c>
      <c r="P84" s="7">
        <v>0.0</v>
      </c>
      <c r="Q84" s="7">
        <f t="shared" si="2"/>
        <v>0</v>
      </c>
      <c r="R84" s="7">
        <v>0.0</v>
      </c>
      <c r="S84" s="7">
        <v>0.4303</v>
      </c>
      <c r="T84" s="7">
        <v>0.456</v>
      </c>
      <c r="U84" s="7">
        <v>0.09</v>
      </c>
      <c r="V84" s="7">
        <v>92.97814207650275</v>
      </c>
      <c r="W84" s="7">
        <v>1.049107142857143</v>
      </c>
      <c r="X84" s="7">
        <v>23.5</v>
      </c>
      <c r="Y84" s="7">
        <v>0.49</v>
      </c>
      <c r="Z84" s="7">
        <v>0.47</v>
      </c>
      <c r="AA84" s="7">
        <v>1.1500000000000001</v>
      </c>
      <c r="AB84" s="7">
        <v>2.1100000000000003</v>
      </c>
      <c r="AC84" s="7">
        <v>1.62</v>
      </c>
      <c r="AD84" s="7">
        <v>0.3024691358024691</v>
      </c>
      <c r="AE84" s="7">
        <v>42.923</v>
      </c>
      <c r="AF84" s="7">
        <v>47.69222222222223</v>
      </c>
      <c r="AG84" s="7">
        <v>0.83</v>
      </c>
      <c r="AH84" s="15">
        <v>3.6066</v>
      </c>
      <c r="AI84" s="15">
        <v>0.01888</v>
      </c>
      <c r="AJ84" s="15">
        <v>0.20703</v>
      </c>
      <c r="AK84" s="15">
        <v>83.12</v>
      </c>
      <c r="AL84" s="15">
        <v>22.3689</v>
      </c>
      <c r="AM84" s="15">
        <v>22.3516</v>
      </c>
      <c r="AN84" s="15">
        <v>400.23</v>
      </c>
      <c r="AO84" s="15">
        <v>58.8829</v>
      </c>
      <c r="AP84" s="15">
        <v>0.2106</v>
      </c>
    </row>
    <row r="85" ht="14.25" customHeight="1">
      <c r="A85" s="7" t="s">
        <v>54</v>
      </c>
      <c r="B85" s="7" t="s">
        <v>41</v>
      </c>
      <c r="C85" s="7" t="s">
        <v>52</v>
      </c>
      <c r="D85" s="7" t="s">
        <v>45</v>
      </c>
      <c r="E85" s="7">
        <v>22.6</v>
      </c>
      <c r="F85" s="7">
        <v>8.6</v>
      </c>
      <c r="G85" s="7">
        <v>2.4</v>
      </c>
      <c r="H85" s="7">
        <v>0.002206088162358927</v>
      </c>
      <c r="I85" s="7">
        <v>6.349406911593664E-4</v>
      </c>
      <c r="J85" s="7">
        <v>0.0</v>
      </c>
      <c r="K85" s="7">
        <v>0.0</v>
      </c>
      <c r="L85" s="7">
        <v>0.0</v>
      </c>
      <c r="M85" s="7">
        <v>0.0</v>
      </c>
      <c r="N85" s="7">
        <f t="shared" si="1"/>
        <v>0</v>
      </c>
      <c r="O85" s="7">
        <v>0.0</v>
      </c>
      <c r="P85" s="7">
        <v>0.0</v>
      </c>
      <c r="Q85" s="7">
        <f t="shared" si="2"/>
        <v>0</v>
      </c>
      <c r="R85" s="7">
        <v>0.0</v>
      </c>
      <c r="S85" s="7">
        <v>0.3415</v>
      </c>
      <c r="T85" s="7">
        <v>0.3612</v>
      </c>
      <c r="U85" s="7">
        <v>0.07</v>
      </c>
      <c r="V85" s="7">
        <v>93.23489010989012</v>
      </c>
      <c r="W85" s="7">
        <v>0.8938053097345132</v>
      </c>
      <c r="X85" s="7">
        <v>20.2</v>
      </c>
      <c r="Y85" s="7">
        <v>0.37</v>
      </c>
      <c r="Z85" s="7">
        <v>0.27</v>
      </c>
      <c r="AA85" s="7">
        <v>0.38</v>
      </c>
      <c r="AB85" s="7">
        <v>1.02</v>
      </c>
      <c r="AC85" s="7">
        <v>0.65</v>
      </c>
      <c r="AD85" s="7">
        <v>0.5692307692307692</v>
      </c>
      <c r="AE85" s="7">
        <v>27.454</v>
      </c>
      <c r="AF85" s="7">
        <v>39.22</v>
      </c>
      <c r="AG85" s="7">
        <v>0.83</v>
      </c>
      <c r="AH85" s="15">
        <v>6.3231</v>
      </c>
      <c r="AI85" s="15">
        <v>0.06093</v>
      </c>
      <c r="AJ85" s="15">
        <v>0.62505</v>
      </c>
      <c r="AK85" s="15">
        <v>215.99</v>
      </c>
      <c r="AL85" s="15">
        <v>22.4731</v>
      </c>
      <c r="AM85" s="15">
        <v>22.479</v>
      </c>
      <c r="AN85" s="15">
        <v>399.99</v>
      </c>
      <c r="AO85" s="15">
        <v>58.8252</v>
      </c>
      <c r="AP85" s="15">
        <v>0.5536</v>
      </c>
    </row>
    <row r="86" ht="14.25" customHeight="1">
      <c r="A86" s="13" t="s">
        <v>55</v>
      </c>
      <c r="B86" s="7" t="s">
        <v>41</v>
      </c>
      <c r="C86" s="7" t="s">
        <v>52</v>
      </c>
      <c r="D86" s="7" t="s">
        <v>45</v>
      </c>
      <c r="E86" s="7">
        <v>24.4</v>
      </c>
      <c r="F86" s="7">
        <v>9.6</v>
      </c>
      <c r="G86" s="7">
        <v>2.9</v>
      </c>
      <c r="H86" s="7">
        <v>0.0013516086602771704</v>
      </c>
      <c r="I86" s="7">
        <v>0.009223276770114835</v>
      </c>
      <c r="J86" s="7">
        <v>0.00805724865336481</v>
      </c>
      <c r="K86" s="7">
        <v>0.0</v>
      </c>
      <c r="L86" s="7">
        <v>0.0</v>
      </c>
      <c r="M86" s="7">
        <v>0.0</v>
      </c>
      <c r="N86" s="7">
        <f t="shared" si="1"/>
        <v>0</v>
      </c>
      <c r="O86" s="7">
        <v>0.0</v>
      </c>
      <c r="P86" s="7">
        <v>0.0</v>
      </c>
      <c r="Q86" s="7">
        <f t="shared" si="2"/>
        <v>0</v>
      </c>
      <c r="R86" s="7">
        <v>0.0</v>
      </c>
      <c r="S86" s="7">
        <v>0.37</v>
      </c>
      <c r="T86" s="7">
        <v>0.394</v>
      </c>
      <c r="U86" s="7">
        <v>0.07</v>
      </c>
      <c r="V86" s="7">
        <v>92.59259259259258</v>
      </c>
      <c r="W86" s="7">
        <v>0.8934426229508198</v>
      </c>
      <c r="X86" s="7">
        <v>21.8</v>
      </c>
      <c r="Y86" s="7">
        <v>0.4</v>
      </c>
      <c r="Z86" s="7">
        <v>0.32</v>
      </c>
      <c r="AA86" s="7">
        <v>0.6499999999999999</v>
      </c>
      <c r="AB86" s="7">
        <v>1.37</v>
      </c>
      <c r="AC86" s="7">
        <v>0.97</v>
      </c>
      <c r="AD86" s="7">
        <v>0.4123711340206186</v>
      </c>
      <c r="AE86" s="7">
        <v>32.586</v>
      </c>
      <c r="AF86" s="7">
        <v>46.551428571428566</v>
      </c>
      <c r="AG86" s="7">
        <v>0.82</v>
      </c>
      <c r="AH86" s="15">
        <v>8.3741</v>
      </c>
      <c r="AI86" s="15">
        <v>0.12426</v>
      </c>
      <c r="AJ86" s="15">
        <v>1.12809</v>
      </c>
      <c r="AK86" s="15">
        <v>269.87</v>
      </c>
      <c r="AL86" s="15">
        <v>22.3532</v>
      </c>
      <c r="AM86" s="15">
        <v>22.5572</v>
      </c>
      <c r="AN86" s="15">
        <v>399.87</v>
      </c>
      <c r="AO86" s="15">
        <v>58.7261</v>
      </c>
      <c r="AP86" s="15">
        <v>0.6979</v>
      </c>
    </row>
    <row r="87" ht="14.25" customHeight="1">
      <c r="A87" s="7" t="s">
        <v>56</v>
      </c>
      <c r="B87" s="7" t="s">
        <v>41</v>
      </c>
      <c r="C87" s="7" t="s">
        <v>52</v>
      </c>
      <c r="D87" s="7" t="s">
        <v>45</v>
      </c>
      <c r="E87" s="7">
        <v>16.6</v>
      </c>
      <c r="F87" s="7">
        <v>8.0</v>
      </c>
      <c r="G87" s="7">
        <v>2.3</v>
      </c>
      <c r="H87" s="7">
        <v>0.0</v>
      </c>
      <c r="I87" s="7">
        <v>0.002074907727432712</v>
      </c>
      <c r="J87" s="7">
        <v>0.00241314439942332</v>
      </c>
      <c r="K87" s="7">
        <v>0.0</v>
      </c>
      <c r="L87" s="7">
        <v>0.0</v>
      </c>
      <c r="M87" s="7">
        <v>0.0</v>
      </c>
      <c r="N87" s="7">
        <f t="shared" si="1"/>
        <v>0</v>
      </c>
      <c r="O87" s="7">
        <v>0.0</v>
      </c>
      <c r="P87" s="7">
        <v>0.0</v>
      </c>
      <c r="Q87" s="7">
        <f t="shared" si="2"/>
        <v>0</v>
      </c>
      <c r="R87" s="7">
        <v>0.0</v>
      </c>
      <c r="S87" s="7">
        <v>0.3166</v>
      </c>
      <c r="T87" s="7">
        <v>0.3335</v>
      </c>
      <c r="U87" s="7">
        <v>0.08</v>
      </c>
      <c r="V87" s="7">
        <v>93.33333333333333</v>
      </c>
      <c r="W87" s="7">
        <v>1.0903614457831325</v>
      </c>
      <c r="X87" s="7">
        <v>18.1</v>
      </c>
      <c r="Y87" s="7">
        <v>0.32</v>
      </c>
      <c r="Z87" s="7">
        <v>0.19</v>
      </c>
      <c r="AA87" s="7">
        <v>0.58</v>
      </c>
      <c r="AB87" s="7">
        <v>1.09</v>
      </c>
      <c r="AC87" s="7">
        <v>0.77</v>
      </c>
      <c r="AD87" s="7">
        <v>0.41558441558441556</v>
      </c>
      <c r="AE87" s="7">
        <v>45.732</v>
      </c>
      <c r="AF87" s="7">
        <v>57.165</v>
      </c>
      <c r="AG87" s="7">
        <v>0.79</v>
      </c>
      <c r="AH87" s="15">
        <v>3.4227</v>
      </c>
      <c r="AI87" s="15">
        <v>0.02846</v>
      </c>
      <c r="AJ87" s="15">
        <v>0.3232</v>
      </c>
      <c r="AK87" s="15">
        <v>195.16</v>
      </c>
      <c r="AL87" s="15">
        <v>22.5952</v>
      </c>
      <c r="AM87" s="15">
        <v>22.5923</v>
      </c>
      <c r="AN87" s="15">
        <v>399.93</v>
      </c>
      <c r="AO87" s="15">
        <v>57.2387</v>
      </c>
      <c r="AP87" s="15">
        <v>0.4946</v>
      </c>
    </row>
    <row r="88" ht="14.25" customHeight="1">
      <c r="H88" s="7"/>
      <c r="I88" s="7"/>
      <c r="J88" s="7"/>
    </row>
    <row r="89" ht="14.25" customHeight="1">
      <c r="H89" s="7"/>
      <c r="I89" s="7"/>
      <c r="J89" s="7"/>
    </row>
    <row r="90" ht="14.25" customHeight="1">
      <c r="H90" s="7"/>
      <c r="I90" s="7"/>
      <c r="J90" s="7"/>
    </row>
    <row r="91" ht="14.25" customHeight="1">
      <c r="H91" s="15"/>
      <c r="I91" s="15"/>
      <c r="J91" s="15"/>
    </row>
    <row r="92" ht="14.25" customHeight="1">
      <c r="H92" s="7"/>
      <c r="I92" s="7"/>
      <c r="J92" s="7"/>
    </row>
    <row r="93" ht="14.25" customHeight="1">
      <c r="H93" s="7"/>
      <c r="I93" s="7"/>
      <c r="J93" s="7"/>
    </row>
    <row r="94" ht="14.25" customHeight="1">
      <c r="H94" s="7"/>
      <c r="I94" s="7"/>
      <c r="J94" s="7"/>
    </row>
    <row r="95" ht="14.25" customHeight="1">
      <c r="H95" s="7"/>
      <c r="I95" s="7"/>
      <c r="J95" s="7"/>
    </row>
    <row r="96" ht="14.25" customHeight="1">
      <c r="H96" s="7"/>
      <c r="I96" s="7"/>
      <c r="J96" s="7"/>
    </row>
    <row r="97" ht="14.25" customHeight="1">
      <c r="H97" s="7"/>
      <c r="I97" s="7"/>
      <c r="J97" s="7"/>
    </row>
    <row r="98" ht="14.25" customHeight="1">
      <c r="H98" s="7"/>
      <c r="I98" s="7"/>
      <c r="J98" s="7"/>
    </row>
    <row r="99" ht="14.25" customHeight="1">
      <c r="H99" s="7"/>
      <c r="I99" s="7"/>
      <c r="J99" s="7"/>
    </row>
    <row r="100" ht="14.25" customHeight="1">
      <c r="H100" s="7"/>
      <c r="I100" s="7"/>
      <c r="J100" s="7"/>
    </row>
    <row r="101" ht="14.25" customHeight="1">
      <c r="H101" s="7"/>
      <c r="I101" s="7"/>
      <c r="J101" s="7"/>
    </row>
    <row r="102" ht="14.25" customHeight="1">
      <c r="H102" s="7"/>
      <c r="I102" s="7"/>
      <c r="J102" s="7"/>
    </row>
    <row r="103" ht="14.25" customHeight="1">
      <c r="H103" s="7"/>
      <c r="I103" s="7"/>
      <c r="J103" s="7"/>
    </row>
    <row r="104" ht="14.25" customHeight="1">
      <c r="H104" s="7"/>
      <c r="I104" s="7"/>
      <c r="J104" s="7"/>
    </row>
    <row r="105" ht="14.25" customHeight="1">
      <c r="H105" s="7"/>
      <c r="I105" s="7"/>
      <c r="J105" s="7"/>
    </row>
    <row r="106" ht="14.25" customHeight="1">
      <c r="H106" s="7"/>
      <c r="I106" s="7"/>
      <c r="J106" s="7"/>
    </row>
    <row r="107" ht="14.25" customHeight="1">
      <c r="H107" s="7"/>
      <c r="I107" s="7"/>
      <c r="J107" s="7"/>
    </row>
    <row r="108" ht="14.25" customHeight="1">
      <c r="H108" s="7"/>
      <c r="I108" s="7"/>
      <c r="J108" s="7"/>
    </row>
    <row r="109" ht="14.25" customHeight="1">
      <c r="H109" s="7"/>
      <c r="I109" s="7"/>
      <c r="J109" s="7"/>
    </row>
    <row r="110" ht="14.25" customHeight="1">
      <c r="H110" s="7"/>
      <c r="I110" s="7"/>
      <c r="J110" s="7"/>
    </row>
    <row r="111" ht="14.25" customHeight="1">
      <c r="H111" s="7"/>
      <c r="I111" s="7"/>
      <c r="J111" s="7"/>
    </row>
    <row r="112" ht="14.25" customHeight="1">
      <c r="H112" s="7"/>
      <c r="I112" s="7"/>
      <c r="J112" s="7"/>
    </row>
    <row r="113" ht="14.25" customHeight="1">
      <c r="H113" s="7"/>
      <c r="I113" s="7"/>
      <c r="J113" s="7"/>
    </row>
    <row r="114" ht="14.25" customHeight="1">
      <c r="H114" s="7"/>
      <c r="I114" s="7"/>
      <c r="J114" s="7"/>
    </row>
    <row r="115" ht="14.25" customHeight="1">
      <c r="H115" s="7"/>
      <c r="I115" s="7"/>
      <c r="J115" s="7"/>
    </row>
    <row r="116" ht="14.25" customHeight="1">
      <c r="H116" s="7"/>
      <c r="I116" s="7"/>
      <c r="J116" s="7"/>
    </row>
    <row r="117" ht="14.25" customHeight="1">
      <c r="H117" s="7"/>
      <c r="I117" s="7"/>
      <c r="J117" s="7"/>
    </row>
    <row r="118" ht="14.25" customHeight="1">
      <c r="H118" s="7"/>
      <c r="I118" s="7"/>
      <c r="J118" s="7"/>
    </row>
    <row r="119" ht="14.25" customHeight="1">
      <c r="H119" s="7"/>
      <c r="I119" s="7"/>
      <c r="J119" s="7"/>
    </row>
    <row r="120" ht="14.25" customHeight="1">
      <c r="H120" s="7"/>
      <c r="I120" s="7"/>
      <c r="J120" s="7"/>
    </row>
    <row r="121" ht="14.25" customHeight="1">
      <c r="H121" s="7"/>
      <c r="I121" s="7"/>
      <c r="J121" s="7"/>
    </row>
    <row r="122" ht="14.25" customHeight="1">
      <c r="H122" s="7"/>
      <c r="I122" s="7"/>
      <c r="J122" s="7"/>
    </row>
    <row r="123" ht="14.25" customHeight="1">
      <c r="H123" s="7"/>
      <c r="I123" s="7"/>
      <c r="J123" s="7"/>
    </row>
    <row r="124" ht="14.25" customHeight="1">
      <c r="H124" s="7"/>
      <c r="I124" s="7"/>
      <c r="J124" s="7"/>
    </row>
    <row r="125" ht="14.25" customHeight="1">
      <c r="H125" s="7"/>
      <c r="I125" s="7"/>
      <c r="J125" s="7"/>
    </row>
    <row r="126" ht="14.25" customHeight="1">
      <c r="H126" s="7"/>
      <c r="I126" s="7"/>
      <c r="J126" s="7"/>
    </row>
    <row r="127" ht="14.25" customHeight="1">
      <c r="H127" s="7"/>
      <c r="I127" s="7"/>
      <c r="J127" s="7"/>
    </row>
    <row r="128" ht="14.25" customHeight="1">
      <c r="H128" s="7"/>
      <c r="I128" s="7"/>
      <c r="J128" s="7"/>
    </row>
    <row r="129" ht="14.25" customHeight="1">
      <c r="H129" s="7"/>
      <c r="I129" s="7"/>
      <c r="J129" s="7"/>
    </row>
    <row r="130" ht="14.25" customHeight="1">
      <c r="H130" s="7"/>
      <c r="I130" s="7"/>
      <c r="J130" s="7"/>
    </row>
    <row r="131" ht="14.25" customHeight="1">
      <c r="H131" s="7"/>
      <c r="I131" s="7"/>
      <c r="J131" s="7"/>
    </row>
    <row r="132" ht="14.25" customHeight="1">
      <c r="H132" s="7"/>
      <c r="I132" s="7"/>
      <c r="J132" s="7"/>
    </row>
    <row r="133" ht="14.25" customHeight="1">
      <c r="H133" s="7"/>
      <c r="I133" s="7"/>
      <c r="J133" s="7"/>
    </row>
    <row r="134" ht="14.25" customHeight="1">
      <c r="H134" s="7"/>
      <c r="I134" s="7"/>
      <c r="J134" s="7"/>
    </row>
    <row r="135" ht="14.25" customHeight="1">
      <c r="H135" s="7"/>
      <c r="I135" s="7"/>
      <c r="J135" s="7"/>
    </row>
    <row r="136" ht="14.25" customHeight="1">
      <c r="H136" s="7"/>
      <c r="I136" s="7"/>
      <c r="J136" s="7"/>
    </row>
    <row r="137" ht="14.25" customHeight="1">
      <c r="H137" s="7"/>
      <c r="I137" s="7"/>
      <c r="J137" s="7"/>
    </row>
    <row r="138" ht="14.25" customHeight="1">
      <c r="H138" s="7"/>
      <c r="I138" s="7"/>
      <c r="J138" s="7"/>
    </row>
    <row r="139" ht="14.25" customHeight="1">
      <c r="H139" s="7"/>
      <c r="I139" s="7"/>
      <c r="J139" s="7"/>
    </row>
    <row r="140" ht="14.25" customHeight="1">
      <c r="H140" s="7"/>
      <c r="I140" s="7"/>
      <c r="J140" s="7"/>
    </row>
    <row r="141" ht="14.25" customHeight="1">
      <c r="H141" s="7"/>
      <c r="I141" s="7"/>
      <c r="J141" s="7"/>
    </row>
    <row r="142" ht="14.25" customHeight="1">
      <c r="H142" s="7"/>
      <c r="I142" s="7"/>
      <c r="J142" s="7"/>
    </row>
    <row r="143" ht="14.25" customHeight="1">
      <c r="H143" s="7"/>
      <c r="I143" s="7"/>
      <c r="J143" s="7"/>
    </row>
    <row r="144" ht="14.25" customHeight="1">
      <c r="H144" s="7"/>
      <c r="I144" s="7"/>
      <c r="J144" s="7"/>
    </row>
    <row r="145" ht="14.25" customHeight="1">
      <c r="H145" s="7"/>
      <c r="I145" s="7"/>
      <c r="J145" s="7"/>
    </row>
    <row r="146" ht="14.25" customHeight="1">
      <c r="H146" s="7"/>
      <c r="I146" s="7"/>
      <c r="J146" s="7"/>
    </row>
    <row r="147" ht="14.25" customHeight="1">
      <c r="H147" s="7"/>
      <c r="I147" s="7"/>
      <c r="J147" s="7"/>
    </row>
    <row r="148" ht="14.25" customHeight="1">
      <c r="H148" s="7"/>
      <c r="I148" s="7"/>
      <c r="J148" s="7"/>
    </row>
    <row r="149" ht="14.25" customHeight="1">
      <c r="H149" s="7"/>
      <c r="I149" s="7"/>
      <c r="J149" s="7"/>
    </row>
    <row r="150" ht="14.25" customHeight="1">
      <c r="H150" s="7"/>
      <c r="I150" s="7"/>
      <c r="J150" s="7"/>
    </row>
    <row r="151" ht="14.25" customHeight="1">
      <c r="H151" s="7"/>
      <c r="I151" s="7"/>
      <c r="J151" s="7"/>
    </row>
    <row r="152" ht="14.25" customHeight="1">
      <c r="H152" s="7"/>
      <c r="I152" s="7"/>
      <c r="J152" s="7"/>
    </row>
    <row r="153" ht="14.25" customHeight="1">
      <c r="H153" s="7"/>
      <c r="I153" s="7"/>
      <c r="J153" s="7"/>
    </row>
    <row r="154" ht="14.25" customHeight="1">
      <c r="H154" s="7"/>
      <c r="I154" s="7"/>
      <c r="J154" s="7"/>
    </row>
    <row r="155" ht="14.25" customHeight="1">
      <c r="H155" s="7"/>
      <c r="I155" s="7"/>
      <c r="J155" s="7"/>
    </row>
    <row r="156" ht="14.25" customHeight="1">
      <c r="H156" s="7"/>
      <c r="I156" s="7"/>
      <c r="J156" s="7"/>
    </row>
    <row r="157" ht="14.25" customHeight="1">
      <c r="H157" s="7"/>
      <c r="I157" s="7"/>
      <c r="J157" s="7"/>
    </row>
    <row r="158" ht="14.25" customHeight="1">
      <c r="H158" s="7"/>
      <c r="I158" s="7"/>
      <c r="J158" s="7"/>
    </row>
    <row r="159" ht="14.25" customHeight="1">
      <c r="H159" s="7"/>
      <c r="I159" s="7"/>
      <c r="J159" s="7"/>
    </row>
    <row r="160" ht="14.25" customHeight="1">
      <c r="H160" s="7"/>
      <c r="I160" s="7"/>
      <c r="J160" s="7"/>
    </row>
    <row r="161" ht="14.25" customHeight="1">
      <c r="H161" s="7"/>
      <c r="I161" s="7"/>
      <c r="J161" s="7"/>
    </row>
    <row r="162" ht="14.25" customHeight="1">
      <c r="H162" s="7"/>
      <c r="I162" s="7"/>
      <c r="J162" s="7"/>
    </row>
    <row r="163" ht="14.25" customHeight="1">
      <c r="H163" s="7"/>
      <c r="I163" s="7"/>
      <c r="J163" s="7"/>
    </row>
    <row r="164" ht="14.25" customHeight="1">
      <c r="H164" s="7"/>
      <c r="I164" s="7"/>
      <c r="J164" s="7"/>
    </row>
    <row r="165" ht="14.25" customHeight="1">
      <c r="H165" s="7"/>
      <c r="I165" s="7"/>
      <c r="J165" s="7"/>
    </row>
    <row r="166" ht="14.25" customHeight="1">
      <c r="H166" s="7"/>
      <c r="I166" s="7"/>
      <c r="J166" s="7"/>
    </row>
    <row r="167" ht="14.25" customHeight="1">
      <c r="H167" s="7"/>
      <c r="I167" s="7"/>
      <c r="J167" s="7"/>
    </row>
    <row r="168" ht="14.25" customHeight="1">
      <c r="H168" s="7"/>
      <c r="I168" s="7"/>
      <c r="J168" s="7"/>
    </row>
    <row r="169" ht="14.25" customHeight="1">
      <c r="H169" s="7"/>
      <c r="I169" s="7"/>
      <c r="J169" s="7"/>
    </row>
    <row r="170" ht="14.25" customHeight="1">
      <c r="H170" s="7"/>
      <c r="I170" s="7"/>
      <c r="J170" s="7"/>
    </row>
    <row r="171" ht="14.25" customHeight="1">
      <c r="H171" s="7"/>
      <c r="I171" s="7"/>
      <c r="J171" s="7"/>
    </row>
    <row r="172" ht="14.25" customHeight="1">
      <c r="H172" s="7"/>
      <c r="I172" s="7"/>
      <c r="J172" s="7"/>
    </row>
    <row r="173" ht="14.25" customHeight="1">
      <c r="H173" s="7"/>
      <c r="I173" s="7"/>
      <c r="J173" s="7"/>
    </row>
    <row r="174" ht="14.25" customHeight="1">
      <c r="H174" s="7"/>
      <c r="I174" s="7"/>
      <c r="J174" s="7"/>
    </row>
    <row r="175" ht="14.25" customHeight="1">
      <c r="H175" s="7"/>
      <c r="I175" s="7"/>
      <c r="J175" s="7"/>
    </row>
    <row r="176" ht="14.25" customHeight="1">
      <c r="H176" s="7"/>
      <c r="I176" s="7"/>
      <c r="J176" s="7"/>
    </row>
    <row r="177" ht="14.25" customHeight="1">
      <c r="H177" s="7"/>
      <c r="I177" s="7"/>
      <c r="J177" s="7"/>
    </row>
    <row r="178" ht="14.25" customHeight="1">
      <c r="H178" s="15"/>
      <c r="I178" s="15"/>
      <c r="J178" s="15"/>
    </row>
    <row r="179" ht="14.25" customHeight="1">
      <c r="H179" s="7"/>
      <c r="I179" s="7"/>
      <c r="J179" s="7"/>
    </row>
    <row r="180" ht="14.25" customHeight="1">
      <c r="H180" s="7"/>
      <c r="I180" s="7"/>
      <c r="J180" s="7"/>
    </row>
    <row r="181" ht="14.25" customHeight="1">
      <c r="H181" s="7"/>
      <c r="I181" s="7"/>
      <c r="J181" s="7"/>
    </row>
    <row r="182" ht="14.25" customHeight="1">
      <c r="H182" s="7"/>
      <c r="I182" s="7"/>
      <c r="J182" s="7"/>
    </row>
    <row r="183" ht="14.25" customHeight="1">
      <c r="H183" s="7"/>
      <c r="I183" s="7"/>
      <c r="J183" s="7"/>
    </row>
    <row r="184" ht="14.25" customHeight="1">
      <c r="H184" s="7"/>
      <c r="I184" s="7"/>
      <c r="J184" s="7"/>
    </row>
    <row r="185" ht="14.25" customHeight="1">
      <c r="H185" s="7"/>
      <c r="I185" s="7"/>
      <c r="J185" s="7"/>
    </row>
    <row r="186" ht="14.25" customHeight="1">
      <c r="H186" s="7"/>
      <c r="I186" s="7"/>
      <c r="J186" s="7"/>
    </row>
    <row r="187" ht="14.25" customHeight="1">
      <c r="H187" s="7"/>
      <c r="I187" s="7"/>
      <c r="J187" s="7"/>
    </row>
    <row r="188" ht="14.25" customHeight="1">
      <c r="H188" s="7"/>
      <c r="I188" s="7"/>
      <c r="J188" s="7"/>
    </row>
    <row r="189" ht="14.25" customHeight="1">
      <c r="H189" s="7"/>
      <c r="I189" s="7"/>
      <c r="J189" s="7"/>
    </row>
    <row r="190" ht="14.25" customHeight="1">
      <c r="H190" s="7"/>
      <c r="I190" s="7"/>
      <c r="J190" s="7"/>
    </row>
    <row r="191" ht="14.25" customHeight="1">
      <c r="H191" s="7"/>
      <c r="I191" s="7"/>
      <c r="J191" s="7"/>
    </row>
    <row r="192" ht="14.25" customHeight="1">
      <c r="H192" s="7"/>
      <c r="I192" s="7"/>
      <c r="J192" s="7"/>
    </row>
    <row r="193" ht="14.25" customHeight="1">
      <c r="H193" s="7"/>
      <c r="I193" s="7"/>
      <c r="J193" s="7"/>
    </row>
    <row r="194" ht="14.25" customHeight="1">
      <c r="H194" s="7"/>
      <c r="I194" s="7"/>
      <c r="J194" s="7"/>
    </row>
    <row r="195" ht="14.25" customHeight="1">
      <c r="H195" s="7"/>
      <c r="I195" s="7"/>
      <c r="J195" s="7"/>
    </row>
    <row r="196" ht="14.25" customHeight="1">
      <c r="H196" s="7"/>
      <c r="I196" s="7"/>
      <c r="J196" s="7"/>
    </row>
    <row r="197" ht="14.25" customHeight="1">
      <c r="H197" s="7"/>
      <c r="I197" s="7"/>
      <c r="J197" s="7"/>
    </row>
    <row r="198" ht="14.25" customHeight="1">
      <c r="H198" s="7"/>
      <c r="I198" s="7"/>
      <c r="J198" s="7"/>
    </row>
    <row r="199" ht="14.25" customHeight="1">
      <c r="H199" s="7"/>
      <c r="I199" s="7"/>
      <c r="J199" s="7"/>
    </row>
    <row r="200" ht="14.25" customHeight="1">
      <c r="H200" s="7"/>
      <c r="I200" s="7"/>
      <c r="J200" s="7"/>
    </row>
    <row r="201" ht="14.25" customHeight="1">
      <c r="H201" s="7"/>
      <c r="I201" s="7"/>
      <c r="J201" s="7"/>
    </row>
    <row r="202" ht="14.25" customHeight="1">
      <c r="H202" s="7"/>
      <c r="I202" s="7"/>
      <c r="J202" s="7"/>
    </row>
    <row r="203" ht="14.25" customHeight="1">
      <c r="H203" s="7"/>
      <c r="I203" s="7"/>
      <c r="J203" s="7"/>
    </row>
    <row r="204" ht="14.25" customHeight="1">
      <c r="H204" s="7"/>
      <c r="I204" s="7"/>
      <c r="J204" s="7"/>
    </row>
    <row r="205" ht="14.25" customHeight="1">
      <c r="H205" s="7"/>
      <c r="I205" s="7"/>
      <c r="J205" s="7"/>
    </row>
    <row r="206" ht="14.25" customHeight="1">
      <c r="H206" s="7"/>
      <c r="I206" s="7"/>
      <c r="J206" s="7"/>
    </row>
    <row r="207" ht="14.25" customHeight="1">
      <c r="H207" s="7"/>
      <c r="I207" s="7"/>
      <c r="J207" s="7"/>
    </row>
    <row r="208" ht="14.25" customHeight="1">
      <c r="H208" s="7"/>
      <c r="I208" s="7"/>
      <c r="J208" s="7"/>
    </row>
    <row r="209" ht="14.25" customHeight="1">
      <c r="H209" s="7"/>
      <c r="I209" s="7"/>
      <c r="J209" s="7"/>
    </row>
    <row r="210" ht="14.25" customHeight="1">
      <c r="H210" s="7"/>
      <c r="I210" s="7"/>
      <c r="J210" s="7"/>
    </row>
    <row r="211" ht="14.25" customHeight="1">
      <c r="H211" s="7"/>
      <c r="I211" s="7"/>
      <c r="J211" s="7"/>
    </row>
    <row r="212" ht="14.25" customHeight="1">
      <c r="H212" s="7"/>
      <c r="I212" s="7"/>
      <c r="J212" s="7"/>
    </row>
    <row r="213" ht="14.25" customHeight="1">
      <c r="H213" s="7"/>
      <c r="I213" s="7"/>
      <c r="J213" s="7"/>
    </row>
    <row r="214" ht="14.25" customHeight="1">
      <c r="H214" s="7"/>
      <c r="I214" s="7"/>
      <c r="J214" s="7"/>
    </row>
    <row r="215" ht="14.25" customHeight="1">
      <c r="H215" s="7"/>
      <c r="I215" s="7"/>
      <c r="J215" s="7"/>
    </row>
    <row r="216" ht="14.25" customHeight="1">
      <c r="H216" s="7"/>
      <c r="I216" s="7"/>
      <c r="J216" s="7"/>
    </row>
    <row r="217" ht="14.25" customHeight="1">
      <c r="H217" s="7"/>
      <c r="I217" s="7"/>
      <c r="J217" s="7"/>
    </row>
    <row r="218" ht="14.25" customHeight="1">
      <c r="H218" s="7"/>
      <c r="I218" s="7"/>
      <c r="J218" s="7"/>
    </row>
    <row r="219" ht="14.25" customHeight="1">
      <c r="H219" s="7"/>
      <c r="I219" s="7"/>
      <c r="J219" s="7"/>
    </row>
    <row r="220" ht="14.25" customHeight="1">
      <c r="H220" s="7"/>
      <c r="I220" s="7"/>
      <c r="J220" s="7"/>
    </row>
    <row r="221" ht="14.25" customHeight="1">
      <c r="H221" s="7"/>
      <c r="I221" s="7"/>
      <c r="J221" s="7"/>
    </row>
    <row r="222" ht="14.25" customHeight="1">
      <c r="H222" s="7"/>
      <c r="I222" s="7"/>
      <c r="J222" s="7"/>
    </row>
    <row r="223" ht="14.25" customHeight="1">
      <c r="H223" s="7"/>
      <c r="I223" s="7"/>
      <c r="J223" s="7"/>
    </row>
    <row r="224" ht="14.25" customHeight="1">
      <c r="H224" s="7"/>
      <c r="I224" s="7"/>
      <c r="J224" s="7"/>
    </row>
    <row r="225" ht="14.25" customHeight="1">
      <c r="H225" s="7"/>
      <c r="I225" s="7"/>
      <c r="J225" s="7"/>
    </row>
    <row r="226" ht="14.25" customHeight="1">
      <c r="H226" s="7"/>
      <c r="I226" s="7"/>
      <c r="J226" s="7"/>
    </row>
    <row r="227" ht="14.25" customHeight="1">
      <c r="H227" s="7"/>
      <c r="I227" s="7"/>
      <c r="J227" s="7"/>
    </row>
    <row r="228" ht="14.25" customHeight="1">
      <c r="H228" s="7"/>
      <c r="I228" s="7"/>
      <c r="J228" s="7"/>
    </row>
    <row r="229" ht="14.25" customHeight="1">
      <c r="H229" s="7"/>
      <c r="I229" s="7"/>
      <c r="J229" s="7"/>
    </row>
    <row r="230" ht="14.25" customHeight="1">
      <c r="H230" s="7"/>
      <c r="I230" s="7"/>
      <c r="J230" s="7"/>
    </row>
    <row r="231" ht="14.25" customHeight="1">
      <c r="H231" s="7"/>
      <c r="I231" s="7"/>
      <c r="J231" s="7"/>
    </row>
    <row r="232" ht="14.25" customHeight="1">
      <c r="H232" s="7"/>
      <c r="I232" s="7"/>
      <c r="J232" s="7"/>
    </row>
    <row r="233" ht="14.25" customHeight="1">
      <c r="H233" s="7"/>
      <c r="I233" s="7"/>
      <c r="J233" s="7"/>
    </row>
    <row r="234" ht="14.25" customHeight="1">
      <c r="H234" s="7"/>
      <c r="I234" s="7"/>
      <c r="J234" s="7"/>
    </row>
    <row r="235" ht="14.25" customHeight="1">
      <c r="H235" s="7"/>
      <c r="I235" s="7"/>
      <c r="J235" s="7"/>
    </row>
    <row r="236" ht="14.25" customHeight="1">
      <c r="H236" s="7"/>
      <c r="I236" s="7"/>
      <c r="J236" s="7"/>
    </row>
    <row r="237" ht="14.25" customHeight="1">
      <c r="H237" s="7"/>
      <c r="I237" s="7"/>
      <c r="J237" s="7"/>
    </row>
    <row r="238" ht="14.25" customHeight="1">
      <c r="H238" s="7"/>
      <c r="I238" s="7"/>
      <c r="J238" s="7"/>
    </row>
    <row r="239" ht="14.25" customHeight="1">
      <c r="H239" s="7"/>
      <c r="I239" s="7"/>
      <c r="J239" s="7"/>
    </row>
    <row r="240" ht="14.25" customHeight="1">
      <c r="H240" s="7"/>
      <c r="I240" s="7"/>
      <c r="J240" s="7"/>
    </row>
    <row r="241" ht="14.25" customHeight="1">
      <c r="H241" s="7"/>
      <c r="I241" s="7"/>
      <c r="J241" s="7"/>
    </row>
    <row r="242" ht="14.25" customHeight="1">
      <c r="H242" s="7"/>
      <c r="I242" s="7"/>
      <c r="J242" s="7"/>
    </row>
    <row r="243" ht="14.25" customHeight="1">
      <c r="H243" s="7"/>
      <c r="I243" s="7"/>
      <c r="J243" s="7"/>
    </row>
    <row r="244" ht="14.25" customHeight="1">
      <c r="H244" s="7"/>
      <c r="I244" s="7"/>
      <c r="J244" s="7"/>
    </row>
    <row r="245" ht="14.25" customHeight="1">
      <c r="H245" s="7"/>
      <c r="I245" s="7"/>
      <c r="J245" s="7"/>
    </row>
    <row r="246" ht="14.25" customHeight="1">
      <c r="H246" s="7"/>
      <c r="I246" s="7"/>
      <c r="J246" s="7"/>
    </row>
    <row r="247" ht="14.25" customHeight="1">
      <c r="H247" s="7"/>
      <c r="I247" s="7"/>
      <c r="J247" s="7"/>
    </row>
    <row r="248" ht="14.25" customHeight="1">
      <c r="H248" s="7"/>
      <c r="I248" s="7"/>
      <c r="J248" s="7"/>
    </row>
    <row r="249" ht="14.25" customHeight="1">
      <c r="H249" s="7"/>
      <c r="I249" s="7"/>
      <c r="J249" s="7"/>
    </row>
    <row r="250" ht="14.25" customHeight="1">
      <c r="H250" s="7"/>
      <c r="I250" s="7"/>
      <c r="J250" s="7"/>
    </row>
    <row r="251" ht="14.25" customHeight="1">
      <c r="H251" s="7"/>
      <c r="I251" s="7"/>
      <c r="J251" s="7"/>
    </row>
    <row r="252" ht="14.25" customHeight="1">
      <c r="H252" s="7"/>
      <c r="I252" s="7"/>
      <c r="J252" s="7"/>
    </row>
    <row r="253" ht="14.25" customHeight="1">
      <c r="H253" s="7"/>
      <c r="I253" s="7"/>
      <c r="J253" s="7"/>
    </row>
    <row r="254" ht="14.25" customHeight="1">
      <c r="H254" s="7"/>
      <c r="I254" s="7"/>
      <c r="J254" s="7"/>
    </row>
    <row r="255" ht="14.25" customHeight="1">
      <c r="H255" s="7"/>
      <c r="I255" s="7"/>
      <c r="J255" s="7"/>
    </row>
    <row r="256" ht="14.25" customHeight="1">
      <c r="H256" s="7"/>
      <c r="I256" s="7"/>
      <c r="J256" s="7"/>
    </row>
    <row r="257" ht="14.25" customHeight="1">
      <c r="H257" s="7"/>
      <c r="I257" s="7"/>
      <c r="J257" s="7"/>
    </row>
    <row r="258" ht="14.25" customHeight="1">
      <c r="H258" s="7"/>
      <c r="I258" s="7"/>
      <c r="J258" s="7"/>
    </row>
    <row r="259" ht="14.25" customHeight="1">
      <c r="H259" s="7"/>
      <c r="I259" s="7"/>
      <c r="J259" s="7"/>
    </row>
    <row r="260" ht="14.25" customHeight="1">
      <c r="H260" s="7"/>
      <c r="I260" s="7"/>
      <c r="J260" s="7"/>
    </row>
    <row r="261" ht="14.25" customHeight="1">
      <c r="H261" s="7"/>
      <c r="I261" s="7"/>
      <c r="J261" s="7"/>
    </row>
    <row r="262" ht="14.25" customHeight="1">
      <c r="H262" s="7"/>
      <c r="I262" s="7"/>
      <c r="J262" s="7"/>
    </row>
    <row r="263" ht="14.25" customHeight="1">
      <c r="H263" s="7"/>
      <c r="I263" s="7"/>
      <c r="J263" s="7"/>
    </row>
    <row r="264" ht="14.25" customHeight="1">
      <c r="H264" s="7"/>
      <c r="I264" s="7"/>
      <c r="J264" s="7"/>
    </row>
    <row r="265" ht="14.25" customHeight="1">
      <c r="H265" s="7"/>
      <c r="I265" s="7"/>
      <c r="J265" s="7"/>
    </row>
    <row r="266" ht="14.25" customHeight="1">
      <c r="H266" s="7"/>
      <c r="I266" s="7"/>
      <c r="J266" s="7"/>
    </row>
    <row r="267" ht="14.25" customHeight="1">
      <c r="H267" s="7"/>
      <c r="I267" s="7"/>
      <c r="J267" s="7"/>
    </row>
    <row r="268" ht="14.25" customHeight="1">
      <c r="H268" s="7"/>
      <c r="I268" s="7"/>
      <c r="J268" s="7"/>
    </row>
    <row r="269" ht="14.25" customHeight="1">
      <c r="H269" s="7"/>
      <c r="I269" s="7"/>
      <c r="J269" s="7"/>
    </row>
    <row r="270" ht="14.25" customHeight="1">
      <c r="H270" s="7"/>
      <c r="I270" s="7"/>
      <c r="J270" s="7"/>
    </row>
    <row r="271" ht="14.25" customHeight="1">
      <c r="H271" s="7"/>
      <c r="I271" s="7"/>
      <c r="J271" s="7"/>
    </row>
    <row r="272" ht="14.25" customHeight="1">
      <c r="H272" s="7"/>
      <c r="I272" s="7"/>
      <c r="J272" s="7"/>
    </row>
    <row r="273" ht="14.25" customHeight="1">
      <c r="H273" s="7"/>
      <c r="I273" s="7"/>
      <c r="J273" s="7"/>
    </row>
    <row r="274" ht="14.25" customHeight="1">
      <c r="H274" s="7"/>
      <c r="I274" s="7"/>
      <c r="J274" s="7"/>
    </row>
    <row r="275" ht="14.25" customHeight="1">
      <c r="H275" s="7"/>
      <c r="I275" s="7"/>
      <c r="J275" s="7"/>
    </row>
    <row r="276" ht="14.25" customHeight="1">
      <c r="H276" s="7"/>
      <c r="I276" s="7"/>
      <c r="J276" s="7"/>
    </row>
    <row r="277" ht="14.25" customHeight="1">
      <c r="H277" s="7"/>
      <c r="I277" s="7"/>
      <c r="J277" s="7"/>
    </row>
    <row r="278" ht="14.25" customHeight="1">
      <c r="H278" s="7"/>
      <c r="I278" s="7"/>
      <c r="J278" s="7"/>
    </row>
    <row r="279" ht="14.25" customHeight="1">
      <c r="H279" s="7"/>
      <c r="I279" s="7"/>
      <c r="J279" s="7"/>
    </row>
    <row r="280" ht="14.25" customHeight="1">
      <c r="H280" s="7"/>
      <c r="I280" s="7"/>
      <c r="J280" s="7"/>
    </row>
    <row r="281" ht="14.25" customHeight="1">
      <c r="H281" s="7"/>
      <c r="I281" s="7"/>
      <c r="J281" s="7"/>
    </row>
    <row r="282" ht="14.25" customHeight="1">
      <c r="H282" s="7"/>
      <c r="I282" s="7"/>
      <c r="J282" s="7"/>
    </row>
    <row r="283" ht="14.25" customHeight="1">
      <c r="H283" s="7"/>
      <c r="I283" s="7"/>
      <c r="J283" s="7"/>
    </row>
    <row r="284" ht="14.25" customHeight="1">
      <c r="H284" s="7"/>
      <c r="I284" s="7"/>
      <c r="J284" s="7"/>
    </row>
    <row r="285" ht="14.25" customHeight="1">
      <c r="H285" s="7"/>
      <c r="I285" s="7"/>
      <c r="J285" s="7"/>
    </row>
    <row r="286" ht="14.25" customHeight="1">
      <c r="H286" s="7"/>
      <c r="I286" s="7"/>
      <c r="J286" s="7"/>
    </row>
    <row r="287" ht="14.25" customHeight="1">
      <c r="H287" s="7"/>
      <c r="I287" s="7"/>
      <c r="J287" s="7"/>
    </row>
    <row r="288" ht="14.25" customHeight="1">
      <c r="H288" s="7"/>
      <c r="I288" s="7"/>
      <c r="J288" s="7"/>
    </row>
    <row r="289" ht="14.25" customHeight="1">
      <c r="H289" s="7"/>
      <c r="I289" s="7"/>
      <c r="J289" s="7"/>
    </row>
    <row r="290" ht="14.25" customHeight="1">
      <c r="H290" s="7"/>
      <c r="I290" s="7"/>
      <c r="J290" s="7"/>
    </row>
    <row r="291" ht="14.25" customHeight="1">
      <c r="H291" s="7"/>
      <c r="I291" s="7"/>
      <c r="J291" s="7"/>
    </row>
    <row r="292" ht="14.25" customHeight="1">
      <c r="H292" s="7"/>
      <c r="I292" s="7"/>
      <c r="J292" s="7"/>
    </row>
    <row r="293" ht="14.25" customHeight="1">
      <c r="H293" s="7"/>
      <c r="I293" s="7"/>
      <c r="J293" s="7"/>
    </row>
    <row r="294" ht="14.25" customHeight="1">
      <c r="H294" s="7"/>
      <c r="I294" s="7"/>
      <c r="J294" s="7"/>
    </row>
    <row r="295" ht="14.25" customHeight="1">
      <c r="H295" s="7"/>
      <c r="I295" s="7"/>
      <c r="J295" s="7"/>
    </row>
    <row r="296" ht="14.25" customHeight="1">
      <c r="H296" s="7"/>
      <c r="I296" s="7"/>
      <c r="J296" s="7"/>
    </row>
    <row r="297" ht="14.25" customHeight="1">
      <c r="H297" s="7"/>
      <c r="I297" s="7"/>
      <c r="J297" s="7"/>
    </row>
    <row r="298" ht="14.25" customHeight="1">
      <c r="H298" s="7"/>
      <c r="I298" s="7"/>
      <c r="J298" s="7"/>
    </row>
    <row r="299" ht="14.25" customHeight="1">
      <c r="H299" s="7"/>
      <c r="I299" s="7"/>
      <c r="J299" s="7"/>
    </row>
    <row r="300" ht="14.25" customHeight="1">
      <c r="H300" s="7"/>
      <c r="I300" s="7"/>
      <c r="J300" s="7"/>
    </row>
    <row r="301" ht="14.25" customHeight="1">
      <c r="H301" s="7"/>
      <c r="I301" s="7"/>
      <c r="J301" s="7"/>
    </row>
    <row r="302" ht="14.25" customHeight="1">
      <c r="H302" s="7"/>
      <c r="I302" s="7"/>
      <c r="J302" s="7"/>
    </row>
    <row r="303" ht="14.25" customHeight="1">
      <c r="H303" s="7"/>
      <c r="I303" s="7"/>
      <c r="J303" s="7"/>
    </row>
    <row r="304" ht="14.25" customHeight="1">
      <c r="H304" s="7"/>
      <c r="I304" s="7"/>
      <c r="J304" s="7"/>
    </row>
    <row r="305" ht="14.25" customHeight="1">
      <c r="H305" s="7"/>
      <c r="I305" s="7"/>
      <c r="J305" s="7"/>
    </row>
    <row r="306" ht="14.25" customHeight="1">
      <c r="H306" s="7"/>
      <c r="I306" s="7"/>
      <c r="J306" s="7"/>
    </row>
    <row r="307" ht="14.25" customHeight="1">
      <c r="H307" s="7"/>
      <c r="I307" s="7"/>
      <c r="J307" s="7"/>
    </row>
    <row r="308" ht="14.25" customHeight="1">
      <c r="H308" s="7"/>
      <c r="I308" s="7"/>
      <c r="J308" s="7"/>
    </row>
    <row r="309" ht="14.25" customHeight="1">
      <c r="H309" s="7"/>
      <c r="I309" s="7"/>
      <c r="J309" s="7"/>
    </row>
    <row r="310" ht="14.25" customHeight="1">
      <c r="H310" s="7"/>
      <c r="I310" s="7"/>
      <c r="J310" s="7"/>
    </row>
    <row r="311" ht="14.25" customHeight="1">
      <c r="H311" s="7"/>
      <c r="I311" s="7"/>
      <c r="J311" s="7"/>
    </row>
    <row r="312" ht="14.25" customHeight="1">
      <c r="H312" s="7"/>
      <c r="I312" s="7"/>
      <c r="J312" s="7"/>
    </row>
    <row r="313" ht="14.25" customHeight="1">
      <c r="H313" s="7"/>
      <c r="I313" s="7"/>
      <c r="J313" s="7"/>
    </row>
    <row r="314" ht="14.25" customHeight="1">
      <c r="H314" s="7"/>
      <c r="I314" s="7"/>
      <c r="J314" s="7"/>
    </row>
    <row r="315" ht="14.25" customHeight="1">
      <c r="H315" s="7"/>
      <c r="I315" s="7"/>
      <c r="J315" s="7"/>
    </row>
    <row r="316" ht="14.25" customHeight="1">
      <c r="H316" s="7"/>
      <c r="I316" s="7"/>
      <c r="J316" s="7"/>
    </row>
    <row r="317" ht="14.25" customHeight="1">
      <c r="H317" s="7"/>
      <c r="I317" s="7"/>
      <c r="J317" s="7"/>
    </row>
    <row r="318" ht="14.25" customHeight="1">
      <c r="H318" s="7"/>
      <c r="I318" s="7"/>
      <c r="J318" s="7"/>
    </row>
    <row r="319" ht="14.25" customHeight="1">
      <c r="H319" s="7"/>
      <c r="I319" s="7"/>
      <c r="J319" s="7"/>
    </row>
    <row r="320" ht="14.25" customHeight="1">
      <c r="H320" s="7"/>
      <c r="I320" s="7"/>
      <c r="J320" s="7"/>
    </row>
    <row r="321" ht="14.25" customHeight="1">
      <c r="H321" s="7"/>
      <c r="I321" s="7"/>
      <c r="J321" s="7"/>
    </row>
    <row r="322" ht="14.25" customHeight="1">
      <c r="H322" s="7"/>
      <c r="I322" s="7"/>
      <c r="J322" s="7"/>
    </row>
    <row r="323" ht="14.25" customHeight="1">
      <c r="H323" s="7"/>
      <c r="I323" s="7"/>
      <c r="J323" s="7"/>
    </row>
    <row r="324" ht="14.25" customHeight="1">
      <c r="H324" s="7"/>
      <c r="I324" s="7"/>
      <c r="J324" s="7"/>
    </row>
    <row r="325" ht="14.25" customHeight="1">
      <c r="H325" s="7"/>
      <c r="I325" s="7"/>
      <c r="J325" s="7"/>
    </row>
    <row r="326" ht="14.25" customHeight="1">
      <c r="H326" s="7"/>
      <c r="I326" s="7"/>
      <c r="J326" s="7"/>
    </row>
    <row r="327" ht="14.25" customHeight="1">
      <c r="H327" s="7"/>
      <c r="I327" s="7"/>
      <c r="J327" s="7"/>
    </row>
    <row r="328" ht="14.25" customHeight="1">
      <c r="H328" s="7"/>
      <c r="I328" s="7"/>
      <c r="J328" s="7"/>
    </row>
    <row r="329" ht="14.25" customHeight="1">
      <c r="H329" s="7"/>
      <c r="I329" s="7"/>
      <c r="J329" s="7"/>
    </row>
    <row r="330" ht="14.25" customHeight="1">
      <c r="H330" s="7"/>
      <c r="I330" s="7"/>
      <c r="J330" s="7"/>
    </row>
    <row r="331" ht="14.25" customHeight="1">
      <c r="H331" s="7"/>
      <c r="I331" s="7"/>
      <c r="J331" s="7"/>
    </row>
    <row r="332" ht="14.25" customHeight="1">
      <c r="H332" s="7"/>
      <c r="I332" s="7"/>
      <c r="J332" s="7"/>
    </row>
    <row r="333" ht="14.25" customHeight="1">
      <c r="H333" s="7"/>
      <c r="I333" s="7"/>
      <c r="J333" s="7"/>
    </row>
    <row r="334" ht="14.25" customHeight="1">
      <c r="H334" s="7"/>
      <c r="I334" s="7"/>
      <c r="J334" s="7"/>
    </row>
    <row r="335" ht="14.25" customHeight="1">
      <c r="H335" s="7"/>
      <c r="I335" s="7"/>
      <c r="J335" s="7"/>
    </row>
    <row r="336" ht="14.25" customHeight="1">
      <c r="H336" s="7"/>
      <c r="I336" s="7"/>
      <c r="J336" s="7"/>
    </row>
    <row r="337" ht="14.25" customHeight="1">
      <c r="H337" s="7"/>
      <c r="I337" s="7"/>
      <c r="J337" s="7"/>
    </row>
    <row r="338" ht="14.25" customHeight="1">
      <c r="H338" s="7"/>
      <c r="I338" s="7"/>
      <c r="J338" s="7"/>
    </row>
    <row r="339" ht="14.25" customHeight="1">
      <c r="H339" s="7"/>
      <c r="I339" s="7"/>
      <c r="J339" s="7"/>
    </row>
    <row r="340" ht="14.25" customHeight="1">
      <c r="H340" s="7"/>
      <c r="I340" s="7"/>
      <c r="J340" s="7"/>
    </row>
    <row r="341" ht="14.25" customHeight="1">
      <c r="H341" s="7"/>
      <c r="I341" s="7"/>
      <c r="J341" s="7"/>
    </row>
    <row r="342" ht="14.25" customHeight="1">
      <c r="H342" s="7"/>
      <c r="I342" s="7"/>
      <c r="J342" s="7"/>
    </row>
    <row r="343" ht="14.25" customHeight="1">
      <c r="H343" s="7"/>
      <c r="I343" s="7"/>
      <c r="J343" s="7"/>
    </row>
    <row r="344" ht="14.25" customHeight="1">
      <c r="H344" s="7"/>
      <c r="I344" s="7"/>
      <c r="J344" s="7"/>
    </row>
    <row r="345" ht="14.25" customHeight="1">
      <c r="H345" s="7"/>
      <c r="I345" s="7"/>
      <c r="J345" s="7"/>
    </row>
    <row r="346" ht="14.25" customHeight="1">
      <c r="H346" s="7"/>
      <c r="I346" s="7"/>
      <c r="J346" s="7"/>
    </row>
    <row r="347" ht="14.25" customHeight="1">
      <c r="H347" s="7"/>
      <c r="I347" s="7"/>
      <c r="J347" s="7"/>
    </row>
    <row r="348" ht="14.25" customHeight="1">
      <c r="H348" s="7"/>
      <c r="I348" s="7"/>
      <c r="J348" s="7"/>
    </row>
    <row r="349" ht="14.25" customHeight="1">
      <c r="H349" s="7"/>
      <c r="I349" s="7"/>
      <c r="J349" s="7"/>
    </row>
    <row r="350" ht="14.25" customHeight="1">
      <c r="H350" s="7"/>
      <c r="I350" s="7"/>
      <c r="J350" s="7"/>
    </row>
    <row r="351" ht="14.25" customHeight="1">
      <c r="H351" s="7"/>
      <c r="I351" s="7"/>
      <c r="J351" s="7"/>
    </row>
    <row r="352" ht="14.25" customHeight="1">
      <c r="H352" s="7"/>
      <c r="I352" s="7"/>
      <c r="J352" s="7"/>
    </row>
    <row r="353" ht="14.25" customHeight="1">
      <c r="H353" s="7"/>
      <c r="I353" s="7"/>
      <c r="J353" s="7"/>
    </row>
    <row r="354" ht="14.25" customHeight="1">
      <c r="H354" s="7"/>
      <c r="I354" s="7"/>
      <c r="J354" s="7"/>
    </row>
    <row r="355" ht="14.25" customHeight="1">
      <c r="H355" s="7"/>
      <c r="I355" s="7"/>
      <c r="J355" s="7"/>
    </row>
    <row r="356" ht="14.25" customHeight="1">
      <c r="H356" s="7"/>
      <c r="I356" s="7"/>
      <c r="J356" s="7"/>
    </row>
    <row r="357" ht="14.25" customHeight="1">
      <c r="H357" s="7"/>
      <c r="I357" s="7"/>
      <c r="J357" s="7"/>
    </row>
    <row r="358" ht="14.25" customHeight="1">
      <c r="H358" s="7"/>
      <c r="I358" s="7"/>
      <c r="J358" s="7"/>
    </row>
    <row r="359" ht="14.25" customHeight="1">
      <c r="H359" s="7"/>
      <c r="I359" s="7"/>
      <c r="J359" s="7"/>
    </row>
    <row r="360" ht="14.25" customHeight="1">
      <c r="H360" s="7"/>
      <c r="I360" s="7"/>
      <c r="J360" s="7"/>
    </row>
    <row r="361" ht="14.25" customHeight="1">
      <c r="H361" s="7"/>
      <c r="I361" s="7"/>
      <c r="J361" s="7"/>
    </row>
    <row r="362" ht="14.25" customHeight="1">
      <c r="H362" s="7"/>
      <c r="I362" s="7"/>
      <c r="J362" s="7"/>
    </row>
    <row r="363" ht="14.25" customHeight="1">
      <c r="H363" s="7"/>
      <c r="I363" s="7"/>
      <c r="J363" s="7"/>
    </row>
    <row r="364" ht="14.25" customHeight="1">
      <c r="H364" s="7"/>
      <c r="I364" s="7"/>
      <c r="J364" s="7"/>
    </row>
    <row r="365" ht="14.25" customHeight="1">
      <c r="H365" s="7"/>
      <c r="I365" s="7"/>
      <c r="J365" s="7"/>
    </row>
    <row r="366" ht="14.25" customHeight="1">
      <c r="H366" s="7"/>
      <c r="I366" s="7"/>
      <c r="J366" s="7"/>
    </row>
    <row r="367" ht="14.25" customHeight="1">
      <c r="H367" s="7"/>
      <c r="I367" s="7"/>
      <c r="J367" s="7"/>
    </row>
    <row r="368" ht="14.25" customHeight="1">
      <c r="H368" s="7"/>
      <c r="I368" s="7"/>
      <c r="J368" s="7"/>
    </row>
    <row r="369" ht="14.25" customHeight="1">
      <c r="H369" s="7"/>
      <c r="I369" s="7"/>
      <c r="J369" s="7"/>
    </row>
    <row r="370" ht="14.25" customHeight="1">
      <c r="H370" s="7"/>
      <c r="I370" s="7"/>
      <c r="J370" s="7"/>
    </row>
    <row r="371" ht="14.25" customHeight="1">
      <c r="H371" s="7"/>
      <c r="I371" s="7"/>
      <c r="J371" s="7"/>
    </row>
    <row r="372" ht="14.25" customHeight="1">
      <c r="H372" s="7"/>
      <c r="I372" s="7"/>
      <c r="J372" s="7"/>
    </row>
    <row r="373" ht="14.25" customHeight="1">
      <c r="H373" s="7"/>
      <c r="I373" s="7"/>
      <c r="J373" s="7"/>
    </row>
    <row r="374" ht="14.25" customHeight="1">
      <c r="H374" s="7"/>
      <c r="I374" s="7"/>
      <c r="J374" s="7"/>
    </row>
    <row r="375" ht="14.25" customHeight="1">
      <c r="H375" s="7"/>
      <c r="I375" s="7"/>
      <c r="J375" s="7"/>
    </row>
    <row r="376" ht="14.25" customHeight="1">
      <c r="H376" s="7"/>
      <c r="I376" s="7"/>
      <c r="J376" s="7"/>
    </row>
    <row r="377" ht="14.25" customHeight="1">
      <c r="H377" s="7"/>
      <c r="I377" s="7"/>
      <c r="J377" s="7"/>
    </row>
    <row r="378" ht="14.25" customHeight="1">
      <c r="H378" s="7"/>
      <c r="I378" s="7"/>
      <c r="J378" s="7"/>
    </row>
    <row r="379" ht="14.25" customHeight="1">
      <c r="H379" s="7"/>
      <c r="I379" s="7"/>
      <c r="J379" s="7"/>
    </row>
    <row r="380" ht="14.25" customHeight="1">
      <c r="H380" s="7"/>
      <c r="I380" s="7"/>
      <c r="J380" s="7"/>
    </row>
    <row r="381" ht="14.25" customHeight="1">
      <c r="H381" s="7"/>
      <c r="I381" s="7"/>
      <c r="J381" s="7"/>
    </row>
    <row r="382" ht="14.25" customHeight="1">
      <c r="H382" s="7"/>
      <c r="I382" s="7"/>
      <c r="J382" s="7"/>
    </row>
    <row r="383" ht="14.25" customHeight="1">
      <c r="H383" s="7"/>
      <c r="I383" s="7"/>
      <c r="J383" s="7"/>
    </row>
    <row r="384" ht="14.25" customHeight="1">
      <c r="H384" s="7"/>
      <c r="I384" s="7"/>
      <c r="J384" s="7"/>
    </row>
    <row r="385" ht="14.25" customHeight="1">
      <c r="H385" s="7"/>
      <c r="I385" s="7"/>
      <c r="J385" s="7"/>
    </row>
    <row r="386" ht="14.25" customHeight="1">
      <c r="H386" s="7"/>
      <c r="I386" s="7"/>
      <c r="J386" s="7"/>
    </row>
    <row r="387" ht="14.25" customHeight="1">
      <c r="H387" s="7"/>
      <c r="I387" s="7"/>
      <c r="J387" s="7"/>
    </row>
    <row r="388" ht="14.25" customHeight="1">
      <c r="H388" s="7"/>
      <c r="I388" s="7"/>
      <c r="J388" s="7"/>
    </row>
    <row r="389" ht="14.25" customHeight="1">
      <c r="H389" s="7"/>
      <c r="I389" s="7"/>
      <c r="J389" s="7"/>
    </row>
    <row r="390" ht="14.25" customHeight="1">
      <c r="H390" s="7"/>
      <c r="I390" s="7"/>
      <c r="J390" s="7"/>
    </row>
    <row r="391" ht="14.25" customHeight="1">
      <c r="H391" s="7"/>
      <c r="I391" s="7"/>
      <c r="J391" s="7"/>
    </row>
    <row r="392" ht="14.25" customHeight="1">
      <c r="H392" s="7"/>
      <c r="I392" s="7"/>
      <c r="J392" s="7"/>
    </row>
    <row r="393" ht="14.25" customHeight="1">
      <c r="H393" s="7"/>
      <c r="I393" s="7"/>
      <c r="J393" s="7"/>
    </row>
    <row r="394" ht="14.25" customHeight="1">
      <c r="H394" s="7"/>
      <c r="I394" s="7"/>
      <c r="J394" s="7"/>
    </row>
    <row r="395" ht="14.25" customHeight="1">
      <c r="H395" s="7"/>
      <c r="I395" s="7"/>
      <c r="J395" s="7"/>
    </row>
    <row r="396" ht="14.25" customHeight="1">
      <c r="H396" s="7"/>
      <c r="I396" s="7"/>
      <c r="J396" s="7"/>
    </row>
    <row r="397" ht="14.25" customHeight="1">
      <c r="H397" s="7"/>
      <c r="I397" s="7"/>
      <c r="J397" s="7"/>
    </row>
    <row r="398" ht="14.25" customHeight="1">
      <c r="H398" s="7"/>
      <c r="I398" s="7"/>
      <c r="J398" s="7"/>
    </row>
    <row r="399" ht="14.25" customHeight="1">
      <c r="H399" s="7"/>
      <c r="I399" s="7"/>
      <c r="J399" s="7"/>
    </row>
    <row r="400" ht="14.25" customHeight="1">
      <c r="H400" s="7"/>
      <c r="I400" s="7"/>
      <c r="J400" s="7"/>
    </row>
    <row r="401" ht="14.25" customHeight="1">
      <c r="H401" s="7"/>
      <c r="I401" s="7"/>
      <c r="J401" s="7"/>
    </row>
    <row r="402" ht="14.25" customHeight="1">
      <c r="H402" s="7"/>
      <c r="I402" s="7"/>
      <c r="J402" s="7"/>
    </row>
    <row r="403" ht="14.25" customHeight="1">
      <c r="H403" s="7"/>
      <c r="I403" s="7"/>
      <c r="J403" s="7"/>
    </row>
    <row r="404" ht="14.25" customHeight="1">
      <c r="H404" s="7"/>
      <c r="I404" s="7"/>
      <c r="J404" s="7"/>
    </row>
    <row r="405" ht="14.25" customHeight="1">
      <c r="H405" s="7"/>
      <c r="I405" s="7"/>
      <c r="J405" s="7"/>
    </row>
    <row r="406" ht="14.25" customHeight="1">
      <c r="H406" s="7"/>
      <c r="I406" s="7"/>
      <c r="J406" s="7"/>
    </row>
    <row r="407" ht="14.25" customHeight="1">
      <c r="H407" s="7"/>
      <c r="I407" s="7"/>
      <c r="J407" s="7"/>
    </row>
    <row r="408" ht="14.25" customHeight="1">
      <c r="H408" s="7"/>
      <c r="I408" s="7"/>
      <c r="J408" s="7"/>
    </row>
    <row r="409" ht="14.25" customHeight="1">
      <c r="H409" s="7"/>
      <c r="I409" s="7"/>
      <c r="J409" s="7"/>
    </row>
    <row r="410" ht="14.25" customHeight="1">
      <c r="H410" s="7"/>
      <c r="I410" s="7"/>
      <c r="J410" s="7"/>
    </row>
    <row r="411" ht="14.25" customHeight="1">
      <c r="H411" s="7"/>
      <c r="I411" s="7"/>
      <c r="J411" s="7"/>
    </row>
    <row r="412" ht="14.25" customHeight="1">
      <c r="H412" s="7"/>
      <c r="I412" s="7"/>
      <c r="J412" s="7"/>
    </row>
    <row r="413" ht="14.25" customHeight="1">
      <c r="H413" s="7"/>
      <c r="I413" s="7"/>
      <c r="J413" s="7"/>
    </row>
    <row r="414" ht="14.25" customHeight="1">
      <c r="H414" s="7"/>
      <c r="I414" s="7"/>
      <c r="J414" s="7"/>
    </row>
    <row r="415" ht="14.25" customHeight="1">
      <c r="H415" s="7"/>
      <c r="I415" s="7"/>
      <c r="J415" s="7"/>
    </row>
    <row r="416" ht="14.25" customHeight="1">
      <c r="H416" s="7"/>
      <c r="I416" s="7"/>
      <c r="J416" s="7"/>
    </row>
    <row r="417" ht="14.25" customHeight="1">
      <c r="H417" s="7"/>
      <c r="I417" s="7"/>
      <c r="J417" s="7"/>
    </row>
    <row r="418" ht="14.25" customHeight="1">
      <c r="H418" s="7"/>
      <c r="I418" s="7"/>
      <c r="J418" s="7"/>
    </row>
    <row r="419" ht="14.25" customHeight="1">
      <c r="H419" s="7"/>
      <c r="I419" s="7"/>
      <c r="J419" s="7"/>
    </row>
    <row r="420" ht="14.25" customHeight="1">
      <c r="H420" s="7"/>
      <c r="I420" s="7"/>
      <c r="J420" s="7"/>
    </row>
    <row r="421" ht="14.25" customHeight="1">
      <c r="H421" s="7"/>
      <c r="I421" s="7"/>
      <c r="J421" s="7"/>
    </row>
    <row r="422" ht="14.25" customHeight="1">
      <c r="H422" s="7"/>
      <c r="I422" s="7"/>
      <c r="J422" s="7"/>
    </row>
    <row r="423" ht="14.25" customHeight="1">
      <c r="H423" s="7"/>
      <c r="I423" s="7"/>
      <c r="J423" s="7"/>
    </row>
    <row r="424" ht="14.25" customHeight="1">
      <c r="H424" s="7"/>
      <c r="I424" s="7"/>
      <c r="J424" s="7"/>
    </row>
    <row r="425" ht="14.25" customHeight="1">
      <c r="H425" s="7"/>
      <c r="I425" s="7"/>
      <c r="J425" s="7"/>
    </row>
    <row r="426" ht="14.25" customHeight="1">
      <c r="H426" s="7"/>
      <c r="I426" s="7"/>
      <c r="J426" s="7"/>
    </row>
    <row r="427" ht="14.25" customHeight="1">
      <c r="H427" s="7"/>
      <c r="I427" s="7"/>
      <c r="J427" s="7"/>
    </row>
    <row r="428" ht="14.25" customHeight="1">
      <c r="H428" s="7"/>
      <c r="I428" s="7"/>
      <c r="J428" s="7"/>
    </row>
    <row r="429" ht="14.25" customHeight="1">
      <c r="H429" s="7"/>
      <c r="I429" s="7"/>
      <c r="J429" s="7"/>
    </row>
    <row r="430" ht="14.25" customHeight="1">
      <c r="H430" s="7"/>
      <c r="I430" s="7"/>
      <c r="J430" s="7"/>
    </row>
    <row r="431" ht="14.25" customHeight="1">
      <c r="H431" s="7"/>
      <c r="I431" s="7"/>
      <c r="J431" s="7"/>
    </row>
    <row r="432" ht="14.25" customHeight="1">
      <c r="H432" s="7"/>
      <c r="I432" s="7"/>
      <c r="J432" s="7"/>
    </row>
    <row r="433" ht="14.25" customHeight="1">
      <c r="H433" s="7"/>
      <c r="I433" s="7"/>
      <c r="J433" s="7"/>
    </row>
    <row r="434" ht="14.25" customHeight="1">
      <c r="H434" s="7"/>
      <c r="I434" s="7"/>
      <c r="J434" s="7"/>
    </row>
    <row r="435" ht="14.25" customHeight="1">
      <c r="H435" s="7"/>
      <c r="I435" s="7"/>
      <c r="J435" s="7"/>
    </row>
    <row r="436" ht="14.25" customHeight="1">
      <c r="H436" s="7"/>
      <c r="I436" s="7"/>
      <c r="J436" s="7"/>
    </row>
    <row r="437" ht="14.25" customHeight="1">
      <c r="H437" s="7"/>
      <c r="I437" s="7"/>
      <c r="J437" s="7"/>
    </row>
    <row r="438" ht="14.25" customHeight="1">
      <c r="H438" s="7"/>
      <c r="I438" s="7"/>
      <c r="J438" s="7"/>
    </row>
    <row r="439" ht="14.25" customHeight="1">
      <c r="H439" s="7"/>
      <c r="I439" s="7"/>
      <c r="J439" s="7"/>
    </row>
    <row r="440" ht="14.25" customHeight="1">
      <c r="H440" s="7"/>
      <c r="I440" s="7"/>
      <c r="J440" s="7"/>
    </row>
    <row r="441" ht="14.25" customHeight="1">
      <c r="H441" s="7"/>
      <c r="I441" s="7"/>
      <c r="J441" s="7"/>
    </row>
    <row r="442" ht="14.25" customHeight="1">
      <c r="H442" s="7"/>
      <c r="I442" s="7"/>
      <c r="J442" s="7"/>
    </row>
    <row r="443" ht="14.25" customHeight="1">
      <c r="H443" s="7"/>
      <c r="I443" s="7"/>
      <c r="J443" s="7"/>
    </row>
    <row r="444" ht="14.25" customHeight="1">
      <c r="H444" s="7"/>
      <c r="I444" s="7"/>
      <c r="J444" s="7"/>
    </row>
    <row r="445" ht="14.25" customHeight="1">
      <c r="H445" s="7"/>
      <c r="I445" s="7"/>
      <c r="J445" s="7"/>
    </row>
    <row r="446" ht="14.25" customHeight="1">
      <c r="H446" s="7"/>
      <c r="I446" s="7"/>
      <c r="J446" s="7"/>
    </row>
    <row r="447" ht="14.25" customHeight="1">
      <c r="H447" s="7"/>
      <c r="I447" s="7"/>
      <c r="J447" s="7"/>
    </row>
    <row r="448" ht="14.25" customHeight="1">
      <c r="H448" s="7"/>
      <c r="I448" s="7"/>
      <c r="J448" s="7"/>
    </row>
    <row r="449" ht="14.25" customHeight="1">
      <c r="H449" s="7"/>
      <c r="I449" s="7"/>
      <c r="J449" s="7"/>
    </row>
    <row r="450" ht="14.25" customHeight="1">
      <c r="H450" s="7"/>
      <c r="I450" s="7"/>
      <c r="J450" s="7"/>
    </row>
    <row r="451" ht="14.25" customHeight="1">
      <c r="H451" s="7"/>
      <c r="I451" s="7"/>
      <c r="J451" s="7"/>
    </row>
    <row r="452" ht="14.25" customHeight="1">
      <c r="H452" s="7"/>
      <c r="I452" s="7"/>
      <c r="J452" s="7"/>
    </row>
    <row r="453" ht="14.25" customHeight="1">
      <c r="H453" s="7"/>
      <c r="I453" s="7"/>
      <c r="J453" s="7"/>
    </row>
    <row r="454" ht="14.25" customHeight="1">
      <c r="H454" s="7"/>
      <c r="I454" s="7"/>
      <c r="J454" s="7"/>
    </row>
    <row r="455" ht="14.25" customHeight="1">
      <c r="H455" s="7"/>
      <c r="I455" s="7"/>
      <c r="J455" s="7"/>
    </row>
    <row r="456" ht="14.25" customHeight="1">
      <c r="H456" s="7"/>
      <c r="I456" s="7"/>
      <c r="J456" s="7"/>
    </row>
    <row r="457" ht="14.25" customHeight="1">
      <c r="H457" s="7"/>
      <c r="I457" s="7"/>
      <c r="J457" s="7"/>
    </row>
    <row r="458" ht="14.25" customHeight="1">
      <c r="H458" s="7"/>
      <c r="I458" s="7"/>
      <c r="J458" s="7"/>
    </row>
    <row r="459" ht="14.25" customHeight="1">
      <c r="H459" s="7"/>
      <c r="I459" s="7"/>
      <c r="J459" s="7"/>
    </row>
    <row r="460" ht="14.25" customHeight="1">
      <c r="H460" s="7"/>
      <c r="I460" s="7"/>
      <c r="J460" s="7"/>
    </row>
    <row r="461" ht="14.25" customHeight="1">
      <c r="H461" s="7"/>
      <c r="I461" s="7"/>
      <c r="J461" s="7"/>
    </row>
    <row r="462" ht="14.25" customHeight="1">
      <c r="H462" s="7"/>
      <c r="I462" s="7"/>
      <c r="J462" s="7"/>
    </row>
    <row r="463" ht="14.25" customHeight="1">
      <c r="H463" s="7"/>
      <c r="I463" s="7"/>
      <c r="J463" s="7"/>
    </row>
    <row r="464" ht="14.25" customHeight="1">
      <c r="H464" s="7"/>
      <c r="I464" s="7"/>
      <c r="J464" s="7"/>
    </row>
    <row r="465" ht="14.25" customHeight="1">
      <c r="H465" s="7"/>
      <c r="I465" s="7"/>
      <c r="J465" s="7"/>
    </row>
    <row r="466" ht="14.25" customHeight="1">
      <c r="H466" s="7"/>
      <c r="I466" s="7"/>
      <c r="J466" s="7"/>
    </row>
    <row r="467" ht="14.25" customHeight="1">
      <c r="H467" s="7"/>
      <c r="I467" s="7"/>
      <c r="J467" s="7"/>
    </row>
    <row r="468" ht="14.25" customHeight="1">
      <c r="H468" s="7"/>
      <c r="I468" s="7"/>
      <c r="J468" s="7"/>
    </row>
    <row r="469" ht="14.25" customHeight="1">
      <c r="H469" s="7"/>
      <c r="I469" s="7"/>
      <c r="J469" s="7"/>
    </row>
    <row r="470" ht="14.25" customHeight="1">
      <c r="H470" s="7"/>
      <c r="I470" s="7"/>
      <c r="J470" s="7"/>
    </row>
    <row r="471" ht="14.25" customHeight="1">
      <c r="H471" s="7"/>
      <c r="I471" s="7"/>
      <c r="J471" s="7"/>
    </row>
    <row r="472" ht="14.25" customHeight="1">
      <c r="H472" s="7"/>
      <c r="I472" s="7"/>
      <c r="J472" s="7"/>
    </row>
    <row r="473" ht="14.25" customHeight="1">
      <c r="H473" s="7"/>
      <c r="I473" s="7"/>
      <c r="J473" s="7"/>
    </row>
    <row r="474" ht="14.25" customHeight="1">
      <c r="H474" s="7"/>
      <c r="I474" s="7"/>
      <c r="J474" s="7"/>
    </row>
    <row r="475" ht="14.25" customHeight="1">
      <c r="H475" s="7"/>
      <c r="I475" s="7"/>
      <c r="J475" s="7"/>
    </row>
    <row r="476" ht="14.25" customHeight="1">
      <c r="H476" s="7"/>
      <c r="I476" s="7"/>
      <c r="J476" s="7"/>
    </row>
    <row r="477" ht="14.25" customHeight="1">
      <c r="H477" s="7"/>
      <c r="I477" s="7"/>
      <c r="J477" s="7"/>
    </row>
    <row r="478" ht="14.25" customHeight="1">
      <c r="H478" s="7"/>
      <c r="I478" s="7"/>
      <c r="J478" s="7"/>
    </row>
    <row r="479" ht="14.25" customHeight="1">
      <c r="H479" s="7"/>
      <c r="I479" s="7"/>
      <c r="J479" s="7"/>
    </row>
    <row r="480" ht="14.25" customHeight="1">
      <c r="H480" s="7"/>
      <c r="I480" s="7"/>
      <c r="J480" s="7"/>
    </row>
    <row r="481" ht="14.25" customHeight="1">
      <c r="H481" s="7"/>
      <c r="I481" s="7"/>
      <c r="J481" s="7"/>
    </row>
    <row r="482" ht="14.25" customHeight="1">
      <c r="H482" s="7"/>
      <c r="I482" s="7"/>
      <c r="J482" s="7"/>
    </row>
    <row r="483" ht="14.25" customHeight="1">
      <c r="H483" s="7"/>
      <c r="I483" s="7"/>
      <c r="J483" s="7"/>
    </row>
    <row r="484" ht="14.25" customHeight="1">
      <c r="H484" s="7"/>
      <c r="I484" s="7"/>
      <c r="J484" s="7"/>
    </row>
    <row r="485" ht="14.25" customHeight="1">
      <c r="H485" s="7"/>
      <c r="I485" s="7"/>
      <c r="J485" s="7"/>
    </row>
    <row r="486" ht="14.25" customHeight="1">
      <c r="H486" s="7"/>
      <c r="I486" s="7"/>
      <c r="J486" s="7"/>
    </row>
    <row r="487" ht="14.25" customHeight="1">
      <c r="H487" s="7"/>
      <c r="I487" s="7"/>
      <c r="J487" s="7"/>
    </row>
    <row r="488" ht="14.25" customHeight="1">
      <c r="H488" s="7"/>
      <c r="I488" s="7"/>
      <c r="J488" s="7"/>
    </row>
    <row r="489" ht="14.25" customHeight="1">
      <c r="H489" s="7"/>
      <c r="I489" s="7"/>
      <c r="J489" s="7"/>
    </row>
    <row r="490" ht="14.25" customHeight="1">
      <c r="H490" s="7"/>
      <c r="I490" s="7"/>
      <c r="J490" s="7"/>
    </row>
    <row r="491" ht="14.25" customHeight="1">
      <c r="H491" s="7"/>
      <c r="I491" s="7"/>
      <c r="J491" s="7"/>
    </row>
    <row r="492" ht="14.25" customHeight="1">
      <c r="H492" s="7"/>
      <c r="I492" s="7"/>
      <c r="J492" s="7"/>
    </row>
    <row r="493" ht="14.25" customHeight="1">
      <c r="H493" s="7"/>
      <c r="I493" s="7"/>
      <c r="J493" s="7"/>
    </row>
    <row r="494" ht="14.25" customHeight="1">
      <c r="H494" s="7"/>
      <c r="I494" s="7"/>
      <c r="J494" s="7"/>
    </row>
    <row r="495" ht="14.25" customHeight="1">
      <c r="H495" s="7"/>
      <c r="I495" s="7"/>
      <c r="J495" s="7"/>
    </row>
    <row r="496" ht="14.25" customHeight="1">
      <c r="H496" s="7"/>
      <c r="I496" s="7"/>
      <c r="J496" s="7"/>
    </row>
    <row r="497" ht="14.25" customHeight="1">
      <c r="H497" s="7"/>
      <c r="I497" s="7"/>
      <c r="J497" s="7"/>
    </row>
    <row r="498" ht="14.25" customHeight="1">
      <c r="H498" s="7"/>
      <c r="I498" s="7"/>
      <c r="J498" s="7"/>
    </row>
    <row r="499" ht="14.25" customHeight="1">
      <c r="H499" s="7"/>
      <c r="I499" s="7"/>
      <c r="J499" s="7"/>
    </row>
    <row r="500" ht="14.25" customHeight="1">
      <c r="H500" s="7"/>
      <c r="I500" s="7"/>
      <c r="J500" s="7"/>
    </row>
    <row r="501" ht="14.25" customHeight="1">
      <c r="H501" s="7"/>
      <c r="I501" s="7"/>
      <c r="J501" s="7"/>
    </row>
    <row r="502" ht="14.25" customHeight="1">
      <c r="H502" s="7"/>
      <c r="I502" s="7"/>
      <c r="J502" s="7"/>
    </row>
    <row r="503" ht="14.25" customHeight="1">
      <c r="H503" s="7"/>
      <c r="I503" s="7"/>
      <c r="J503" s="7"/>
    </row>
    <row r="504" ht="14.25" customHeight="1">
      <c r="H504" s="7"/>
      <c r="I504" s="7"/>
      <c r="J504" s="7"/>
    </row>
    <row r="505" ht="14.25" customHeight="1">
      <c r="H505" s="7"/>
      <c r="I505" s="7"/>
      <c r="J505" s="7"/>
    </row>
    <row r="506" ht="14.25" customHeight="1">
      <c r="H506" s="7"/>
      <c r="I506" s="7"/>
      <c r="J506" s="7"/>
    </row>
    <row r="507" ht="14.25" customHeight="1">
      <c r="H507" s="7"/>
      <c r="I507" s="7"/>
      <c r="J507" s="7"/>
    </row>
    <row r="508" ht="14.25" customHeight="1">
      <c r="H508" s="7"/>
      <c r="I508" s="7"/>
      <c r="J508" s="7"/>
    </row>
    <row r="509" ht="14.25" customHeight="1">
      <c r="H509" s="7"/>
      <c r="I509" s="7"/>
      <c r="J509" s="7"/>
    </row>
    <row r="510" ht="14.25" customHeight="1">
      <c r="H510" s="7"/>
      <c r="I510" s="7"/>
      <c r="J510" s="7"/>
    </row>
    <row r="511" ht="14.25" customHeight="1">
      <c r="H511" s="7"/>
      <c r="I511" s="7"/>
      <c r="J511" s="7"/>
    </row>
    <row r="512" ht="14.25" customHeight="1">
      <c r="H512" s="7"/>
      <c r="I512" s="7"/>
      <c r="J512" s="7"/>
    </row>
    <row r="513" ht="14.25" customHeight="1">
      <c r="H513" s="7"/>
      <c r="I513" s="7"/>
      <c r="J513" s="7"/>
    </row>
    <row r="514" ht="14.25" customHeight="1">
      <c r="H514" s="7"/>
      <c r="I514" s="7"/>
      <c r="J514" s="7"/>
    </row>
    <row r="515" ht="14.25" customHeight="1">
      <c r="H515" s="7"/>
      <c r="I515" s="7"/>
      <c r="J515" s="7"/>
    </row>
    <row r="516" ht="14.25" customHeight="1">
      <c r="H516" s="7"/>
      <c r="I516" s="7"/>
      <c r="J516" s="7"/>
    </row>
    <row r="517" ht="14.25" customHeight="1">
      <c r="H517" s="7"/>
      <c r="I517" s="7"/>
      <c r="J517" s="7"/>
    </row>
    <row r="518" ht="14.25" customHeight="1">
      <c r="H518" s="7"/>
      <c r="I518" s="7"/>
      <c r="J518" s="7"/>
    </row>
    <row r="519" ht="14.25" customHeight="1">
      <c r="H519" s="7"/>
      <c r="I519" s="7"/>
      <c r="J519" s="7"/>
    </row>
    <row r="520" ht="14.25" customHeight="1">
      <c r="H520" s="7"/>
      <c r="I520" s="7"/>
      <c r="J520" s="7"/>
    </row>
    <row r="521" ht="14.25" customHeight="1">
      <c r="H521" s="7"/>
      <c r="I521" s="7"/>
      <c r="J521" s="7"/>
    </row>
    <row r="522" ht="14.25" customHeight="1">
      <c r="H522" s="7"/>
      <c r="I522" s="7"/>
      <c r="J522" s="7"/>
    </row>
    <row r="523" ht="14.25" customHeight="1">
      <c r="H523" s="7"/>
      <c r="I523" s="7"/>
      <c r="J523" s="7"/>
    </row>
    <row r="524" ht="14.25" customHeight="1">
      <c r="H524" s="7"/>
      <c r="I524" s="7"/>
      <c r="J524" s="7"/>
    </row>
    <row r="525" ht="14.25" customHeight="1">
      <c r="H525" s="7"/>
      <c r="I525" s="7"/>
      <c r="J525" s="7"/>
    </row>
    <row r="526" ht="14.25" customHeight="1">
      <c r="H526" s="7"/>
      <c r="I526" s="7"/>
      <c r="J526" s="7"/>
    </row>
    <row r="527" ht="14.25" customHeight="1">
      <c r="H527" s="7"/>
      <c r="I527" s="7"/>
      <c r="J527" s="7"/>
    </row>
    <row r="528" ht="14.25" customHeight="1">
      <c r="H528" s="7"/>
      <c r="I528" s="7"/>
      <c r="J528" s="7"/>
    </row>
    <row r="529" ht="14.25" customHeight="1">
      <c r="H529" s="7"/>
      <c r="I529" s="7"/>
      <c r="J529" s="7"/>
    </row>
    <row r="530" ht="14.25" customHeight="1">
      <c r="H530" s="7"/>
      <c r="I530" s="7"/>
      <c r="J530" s="7"/>
    </row>
    <row r="531" ht="14.25" customHeight="1">
      <c r="H531" s="7"/>
      <c r="I531" s="7"/>
      <c r="J531" s="7"/>
    </row>
    <row r="532" ht="14.25" customHeight="1">
      <c r="H532" s="7"/>
      <c r="I532" s="7"/>
      <c r="J532" s="7"/>
    </row>
    <row r="533" ht="14.25" customHeight="1">
      <c r="H533" s="7"/>
      <c r="I533" s="7"/>
      <c r="J533" s="7"/>
    </row>
    <row r="534" ht="14.25" customHeight="1">
      <c r="H534" s="7"/>
      <c r="I534" s="7"/>
      <c r="J534" s="7"/>
    </row>
    <row r="535" ht="14.25" customHeight="1">
      <c r="H535" s="7"/>
      <c r="I535" s="7"/>
      <c r="J535" s="7"/>
    </row>
    <row r="536" ht="14.25" customHeight="1">
      <c r="H536" s="7"/>
      <c r="I536" s="7"/>
      <c r="J536" s="7"/>
    </row>
    <row r="537" ht="14.25" customHeight="1">
      <c r="H537" s="7"/>
      <c r="I537" s="7"/>
      <c r="J537" s="7"/>
    </row>
    <row r="538" ht="14.25" customHeight="1">
      <c r="H538" s="7"/>
      <c r="I538" s="7"/>
      <c r="J538" s="7"/>
    </row>
    <row r="539" ht="14.25" customHeight="1">
      <c r="H539" s="7"/>
      <c r="I539" s="7"/>
      <c r="J539" s="7"/>
    </row>
    <row r="540" ht="14.25" customHeight="1">
      <c r="H540" s="7"/>
      <c r="I540" s="7"/>
      <c r="J540" s="7"/>
    </row>
    <row r="541" ht="14.25" customHeight="1">
      <c r="H541" s="7"/>
      <c r="I541" s="7"/>
      <c r="J541" s="7"/>
    </row>
    <row r="542" ht="14.25" customHeight="1">
      <c r="H542" s="7"/>
      <c r="I542" s="7"/>
      <c r="J542" s="7"/>
    </row>
    <row r="543" ht="14.25" customHeight="1">
      <c r="H543" s="7"/>
      <c r="I543" s="7"/>
      <c r="J543" s="7"/>
    </row>
    <row r="544" ht="14.25" customHeight="1">
      <c r="H544" s="7"/>
      <c r="I544" s="7"/>
      <c r="J544" s="7"/>
    </row>
    <row r="545" ht="14.25" customHeight="1">
      <c r="H545" s="7"/>
      <c r="I545" s="7"/>
      <c r="J545" s="7"/>
    </row>
    <row r="546" ht="14.25" customHeight="1">
      <c r="H546" s="7"/>
      <c r="I546" s="7"/>
      <c r="J546" s="7"/>
    </row>
    <row r="547" ht="14.25" customHeight="1">
      <c r="H547" s="7"/>
      <c r="I547" s="7"/>
      <c r="J547" s="7"/>
    </row>
    <row r="548" ht="14.25" customHeight="1">
      <c r="H548" s="7"/>
      <c r="I548" s="7"/>
      <c r="J548" s="7"/>
    </row>
    <row r="549" ht="14.25" customHeight="1">
      <c r="H549" s="7"/>
      <c r="I549" s="7"/>
      <c r="J549" s="7"/>
    </row>
    <row r="550" ht="14.25" customHeight="1">
      <c r="H550" s="7"/>
      <c r="I550" s="7"/>
      <c r="J550" s="7"/>
    </row>
    <row r="551" ht="14.25" customHeight="1">
      <c r="H551" s="7"/>
      <c r="I551" s="7"/>
      <c r="J551" s="7"/>
    </row>
    <row r="552" ht="14.25" customHeight="1">
      <c r="H552" s="7"/>
      <c r="I552" s="7"/>
      <c r="J552" s="7"/>
    </row>
    <row r="553" ht="14.25" customHeight="1">
      <c r="H553" s="7"/>
      <c r="I553" s="7"/>
      <c r="J553" s="7"/>
    </row>
    <row r="554" ht="14.25" customHeight="1">
      <c r="H554" s="7"/>
      <c r="I554" s="7"/>
      <c r="J554" s="7"/>
    </row>
    <row r="555" ht="14.25" customHeight="1">
      <c r="H555" s="7"/>
      <c r="I555" s="7"/>
      <c r="J555" s="7"/>
    </row>
    <row r="556" ht="14.25" customHeight="1">
      <c r="H556" s="7"/>
      <c r="I556" s="7"/>
      <c r="J556" s="7"/>
    </row>
    <row r="557" ht="14.25" customHeight="1">
      <c r="H557" s="7"/>
      <c r="I557" s="7"/>
      <c r="J557" s="7"/>
    </row>
    <row r="558" ht="14.25" customHeight="1">
      <c r="H558" s="7"/>
      <c r="I558" s="7"/>
      <c r="J558" s="7"/>
    </row>
    <row r="559" ht="14.25" customHeight="1">
      <c r="H559" s="7"/>
      <c r="I559" s="7"/>
      <c r="J559" s="7"/>
    </row>
    <row r="560" ht="14.25" customHeight="1">
      <c r="H560" s="7"/>
      <c r="I560" s="7"/>
      <c r="J560" s="7"/>
    </row>
    <row r="561" ht="14.25" customHeight="1">
      <c r="H561" s="7"/>
      <c r="I561" s="7"/>
      <c r="J561" s="7"/>
    </row>
    <row r="562" ht="14.25" customHeight="1">
      <c r="H562" s="7"/>
      <c r="I562" s="7"/>
      <c r="J562" s="7"/>
    </row>
    <row r="563" ht="14.25" customHeight="1">
      <c r="H563" s="7"/>
      <c r="I563" s="7"/>
      <c r="J563" s="7"/>
    </row>
    <row r="564" ht="14.25" customHeight="1">
      <c r="H564" s="7"/>
      <c r="I564" s="7"/>
      <c r="J564" s="7"/>
    </row>
    <row r="565" ht="14.25" customHeight="1">
      <c r="H565" s="7"/>
      <c r="I565" s="7"/>
      <c r="J565" s="7"/>
    </row>
    <row r="566" ht="14.25" customHeight="1">
      <c r="H566" s="7"/>
      <c r="I566" s="7"/>
      <c r="J566" s="7"/>
    </row>
    <row r="567" ht="14.25" customHeight="1">
      <c r="H567" s="7"/>
      <c r="I567" s="7"/>
      <c r="J567" s="7"/>
    </row>
    <row r="568" ht="14.25" customHeight="1">
      <c r="H568" s="7"/>
      <c r="I568" s="7"/>
      <c r="J568" s="7"/>
    </row>
    <row r="569" ht="14.25" customHeight="1">
      <c r="H569" s="7"/>
      <c r="I569" s="7"/>
      <c r="J569" s="7"/>
    </row>
    <row r="570" ht="14.25" customHeight="1">
      <c r="H570" s="7"/>
      <c r="I570" s="7"/>
      <c r="J570" s="7"/>
    </row>
    <row r="571" ht="14.25" customHeight="1">
      <c r="H571" s="7"/>
      <c r="I571" s="7"/>
      <c r="J571" s="7"/>
    </row>
    <row r="572" ht="14.25" customHeight="1">
      <c r="H572" s="7"/>
      <c r="I572" s="7"/>
      <c r="J572" s="7"/>
    </row>
    <row r="573" ht="14.25" customHeight="1">
      <c r="H573" s="7"/>
      <c r="I573" s="7"/>
      <c r="J573" s="7"/>
    </row>
    <row r="574" ht="14.25" customHeight="1">
      <c r="H574" s="7"/>
      <c r="I574" s="7"/>
      <c r="J574" s="7"/>
    </row>
    <row r="575" ht="14.25" customHeight="1">
      <c r="H575" s="7"/>
      <c r="I575" s="7"/>
      <c r="J575" s="7"/>
    </row>
    <row r="576" ht="14.25" customHeight="1">
      <c r="H576" s="7"/>
      <c r="I576" s="7"/>
      <c r="J576" s="7"/>
    </row>
    <row r="577" ht="14.25" customHeight="1">
      <c r="H577" s="7"/>
      <c r="I577" s="7"/>
      <c r="J577" s="7"/>
    </row>
    <row r="578" ht="14.25" customHeight="1">
      <c r="H578" s="7"/>
      <c r="I578" s="7"/>
      <c r="J578" s="7"/>
    </row>
    <row r="579" ht="14.25" customHeight="1">
      <c r="H579" s="7"/>
      <c r="I579" s="7"/>
      <c r="J579" s="7"/>
    </row>
    <row r="580" ht="14.25" customHeight="1">
      <c r="H580" s="7"/>
      <c r="I580" s="7"/>
      <c r="J580" s="7"/>
    </row>
    <row r="581" ht="14.25" customHeight="1">
      <c r="H581" s="7"/>
      <c r="I581" s="7"/>
      <c r="J581" s="7"/>
    </row>
    <row r="582" ht="14.25" customHeight="1">
      <c r="H582" s="7"/>
      <c r="I582" s="7"/>
      <c r="J582" s="7"/>
    </row>
    <row r="583" ht="14.25" customHeight="1">
      <c r="H583" s="7"/>
      <c r="I583" s="7"/>
      <c r="J583" s="7"/>
    </row>
    <row r="584" ht="14.25" customHeight="1">
      <c r="H584" s="7"/>
      <c r="I584" s="7"/>
      <c r="J584" s="7"/>
    </row>
    <row r="585" ht="14.25" customHeight="1">
      <c r="H585" s="7"/>
      <c r="I585" s="7"/>
      <c r="J585" s="7"/>
    </row>
    <row r="586" ht="14.25" customHeight="1">
      <c r="H586" s="7"/>
      <c r="I586" s="7"/>
      <c r="J586" s="7"/>
    </row>
    <row r="587" ht="14.25" customHeight="1">
      <c r="H587" s="7"/>
      <c r="I587" s="7"/>
      <c r="J587" s="7"/>
    </row>
    <row r="588" ht="14.25" customHeight="1">
      <c r="H588" s="7"/>
      <c r="I588" s="7"/>
      <c r="J588" s="7"/>
    </row>
    <row r="589" ht="14.25" customHeight="1">
      <c r="H589" s="7"/>
      <c r="I589" s="7"/>
      <c r="J589" s="7"/>
    </row>
    <row r="590" ht="14.25" customHeight="1">
      <c r="H590" s="7"/>
      <c r="I590" s="7"/>
      <c r="J590" s="7"/>
    </row>
    <row r="591" ht="14.25" customHeight="1">
      <c r="H591" s="7"/>
      <c r="I591" s="7"/>
      <c r="J591" s="7"/>
    </row>
    <row r="592" ht="14.25" customHeight="1">
      <c r="H592" s="7"/>
      <c r="I592" s="7"/>
      <c r="J592" s="7"/>
    </row>
    <row r="593" ht="14.25" customHeight="1">
      <c r="H593" s="7"/>
      <c r="I593" s="7"/>
      <c r="J593" s="7"/>
    </row>
    <row r="594" ht="14.25" customHeight="1">
      <c r="H594" s="7"/>
      <c r="I594" s="7"/>
      <c r="J594" s="7"/>
    </row>
    <row r="595" ht="14.25" customHeight="1">
      <c r="H595" s="7"/>
      <c r="I595" s="7"/>
      <c r="J595" s="7"/>
    </row>
    <row r="596" ht="14.25" customHeight="1">
      <c r="H596" s="7"/>
      <c r="I596" s="7"/>
      <c r="J596" s="7"/>
    </row>
    <row r="597" ht="14.25" customHeight="1">
      <c r="H597" s="7"/>
      <c r="I597" s="7"/>
      <c r="J597" s="7"/>
    </row>
    <row r="598" ht="14.25" customHeight="1">
      <c r="H598" s="7"/>
      <c r="I598" s="7"/>
      <c r="J598" s="7"/>
    </row>
    <row r="599" ht="14.25" customHeight="1">
      <c r="H599" s="7"/>
      <c r="I599" s="7"/>
      <c r="J599" s="7"/>
    </row>
    <row r="600" ht="14.25" customHeight="1">
      <c r="H600" s="7"/>
      <c r="I600" s="7"/>
      <c r="J600" s="7"/>
    </row>
    <row r="601" ht="14.25" customHeight="1">
      <c r="H601" s="7"/>
      <c r="I601" s="7"/>
      <c r="J601" s="7"/>
    </row>
    <row r="602" ht="14.25" customHeight="1">
      <c r="H602" s="7"/>
      <c r="I602" s="7"/>
      <c r="J602" s="7"/>
    </row>
    <row r="603" ht="14.25" customHeight="1">
      <c r="H603" s="7"/>
      <c r="I603" s="7"/>
      <c r="J603" s="7"/>
    </row>
    <row r="604" ht="14.25" customHeight="1">
      <c r="H604" s="7"/>
      <c r="I604" s="7"/>
      <c r="J604" s="7"/>
    </row>
    <row r="605" ht="14.25" customHeight="1">
      <c r="H605" s="7"/>
      <c r="I605" s="7"/>
      <c r="J605" s="7"/>
    </row>
    <row r="606" ht="14.25" customHeight="1">
      <c r="H606" s="7"/>
      <c r="I606" s="7"/>
      <c r="J606" s="7"/>
    </row>
    <row r="607" ht="14.25" customHeight="1">
      <c r="H607" s="7"/>
      <c r="I607" s="7"/>
      <c r="J607" s="7"/>
    </row>
    <row r="608" ht="14.25" customHeight="1">
      <c r="H608" s="7"/>
      <c r="I608" s="7"/>
      <c r="J608" s="7"/>
    </row>
    <row r="609" ht="14.25" customHeight="1">
      <c r="H609" s="7"/>
      <c r="I609" s="7"/>
      <c r="J609" s="7"/>
    </row>
    <row r="610" ht="14.25" customHeight="1">
      <c r="H610" s="7"/>
      <c r="I610" s="7"/>
      <c r="J610" s="7"/>
    </row>
    <row r="611" ht="14.25" customHeight="1">
      <c r="H611" s="7"/>
      <c r="I611" s="7"/>
      <c r="J611" s="7"/>
    </row>
    <row r="612" ht="14.25" customHeight="1">
      <c r="H612" s="7"/>
      <c r="I612" s="7"/>
      <c r="J612" s="7"/>
    </row>
    <row r="613" ht="14.25" customHeight="1">
      <c r="H613" s="7"/>
      <c r="I613" s="7"/>
      <c r="J613" s="7"/>
    </row>
    <row r="614" ht="14.25" customHeight="1">
      <c r="H614" s="7"/>
      <c r="I614" s="7"/>
      <c r="J614" s="7"/>
    </row>
    <row r="615" ht="14.25" customHeight="1">
      <c r="H615" s="7"/>
      <c r="I615" s="7"/>
      <c r="J615" s="7"/>
    </row>
    <row r="616" ht="14.25" customHeight="1">
      <c r="H616" s="7"/>
      <c r="I616" s="7"/>
      <c r="J616" s="7"/>
    </row>
    <row r="617" ht="14.25" customHeight="1">
      <c r="H617" s="7"/>
      <c r="I617" s="7"/>
      <c r="J617" s="7"/>
    </row>
    <row r="618" ht="14.25" customHeight="1">
      <c r="H618" s="7"/>
      <c r="I618" s="7"/>
      <c r="J618" s="7"/>
    </row>
    <row r="619" ht="14.25" customHeight="1">
      <c r="H619" s="7"/>
      <c r="I619" s="7"/>
      <c r="J619" s="7"/>
    </row>
    <row r="620" ht="14.25" customHeight="1">
      <c r="H620" s="7"/>
      <c r="I620" s="7"/>
      <c r="J620" s="7"/>
    </row>
    <row r="621" ht="14.25" customHeight="1">
      <c r="H621" s="7"/>
      <c r="I621" s="7"/>
      <c r="J621" s="7"/>
    </row>
    <row r="622" ht="14.25" customHeight="1">
      <c r="H622" s="7"/>
      <c r="I622" s="7"/>
      <c r="J622" s="7"/>
    </row>
    <row r="623" ht="14.25" customHeight="1">
      <c r="H623" s="7"/>
      <c r="I623" s="7"/>
      <c r="J623" s="7"/>
    </row>
    <row r="624" ht="14.25" customHeight="1">
      <c r="H624" s="7"/>
      <c r="I624" s="7"/>
      <c r="J624" s="7"/>
    </row>
    <row r="625" ht="14.25" customHeight="1">
      <c r="H625" s="7"/>
      <c r="I625" s="7"/>
      <c r="J625" s="7"/>
    </row>
    <row r="626" ht="14.25" customHeight="1">
      <c r="H626" s="7"/>
      <c r="I626" s="7"/>
      <c r="J626" s="7"/>
    </row>
    <row r="627" ht="14.25" customHeight="1">
      <c r="H627" s="7"/>
      <c r="I627" s="7"/>
      <c r="J627" s="7"/>
    </row>
    <row r="628" ht="14.25" customHeight="1">
      <c r="H628" s="7"/>
      <c r="I628" s="7"/>
      <c r="J628" s="7"/>
    </row>
    <row r="629" ht="14.25" customHeight="1">
      <c r="H629" s="7"/>
      <c r="I629" s="7"/>
      <c r="J629" s="7"/>
    </row>
    <row r="630" ht="14.25" customHeight="1">
      <c r="H630" s="7"/>
      <c r="I630" s="7"/>
      <c r="J630" s="7"/>
    </row>
    <row r="631" ht="14.25" customHeight="1">
      <c r="H631" s="7"/>
      <c r="I631" s="7"/>
      <c r="J631" s="7"/>
    </row>
    <row r="632" ht="14.25" customHeight="1">
      <c r="H632" s="7"/>
      <c r="I632" s="7"/>
      <c r="J632" s="7"/>
    </row>
    <row r="633" ht="14.25" customHeight="1">
      <c r="H633" s="7"/>
      <c r="I633" s="7"/>
      <c r="J633" s="7"/>
    </row>
    <row r="634" ht="14.25" customHeight="1">
      <c r="H634" s="7"/>
      <c r="I634" s="7"/>
      <c r="J634" s="7"/>
    </row>
    <row r="635" ht="14.25" customHeight="1">
      <c r="H635" s="7"/>
      <c r="I635" s="7"/>
      <c r="J635" s="7"/>
    </row>
    <row r="636" ht="14.25" customHeight="1">
      <c r="H636" s="7"/>
      <c r="I636" s="7"/>
      <c r="J636" s="7"/>
    </row>
    <row r="637" ht="14.25" customHeight="1">
      <c r="H637" s="7"/>
      <c r="I637" s="7"/>
      <c r="J637" s="7"/>
    </row>
    <row r="638" ht="14.25" customHeight="1">
      <c r="H638" s="7"/>
      <c r="I638" s="7"/>
      <c r="J638" s="7"/>
    </row>
    <row r="639" ht="14.25" customHeight="1">
      <c r="H639" s="7"/>
      <c r="I639" s="7"/>
      <c r="J639" s="7"/>
    </row>
    <row r="640" ht="14.25" customHeight="1">
      <c r="H640" s="7"/>
      <c r="I640" s="7"/>
      <c r="J640" s="7"/>
    </row>
    <row r="641" ht="14.25" customHeight="1">
      <c r="H641" s="7"/>
      <c r="I641" s="7"/>
      <c r="J641" s="7"/>
    </row>
    <row r="642" ht="14.25" customHeight="1">
      <c r="H642" s="7"/>
      <c r="I642" s="7"/>
      <c r="J642" s="7"/>
    </row>
    <row r="643" ht="14.25" customHeight="1">
      <c r="H643" s="7"/>
      <c r="I643" s="7"/>
      <c r="J643" s="7"/>
    </row>
    <row r="644" ht="14.25" customHeight="1">
      <c r="H644" s="7"/>
      <c r="I644" s="7"/>
      <c r="J644" s="7"/>
    </row>
    <row r="645" ht="14.25" customHeight="1">
      <c r="H645" s="7"/>
      <c r="I645" s="7"/>
      <c r="J645" s="7"/>
    </row>
    <row r="646" ht="14.25" customHeight="1">
      <c r="H646" s="7"/>
      <c r="I646" s="7"/>
      <c r="J646" s="7"/>
    </row>
    <row r="647" ht="14.25" customHeight="1">
      <c r="H647" s="7"/>
      <c r="I647" s="7"/>
      <c r="J647" s="7"/>
    </row>
    <row r="648" ht="14.25" customHeight="1">
      <c r="H648" s="7"/>
      <c r="I648" s="7"/>
      <c r="J648" s="7"/>
    </row>
    <row r="649" ht="14.25" customHeight="1">
      <c r="H649" s="7"/>
      <c r="I649" s="7"/>
      <c r="J649" s="7"/>
    </row>
    <row r="650" ht="14.25" customHeight="1">
      <c r="H650" s="7"/>
      <c r="I650" s="7"/>
      <c r="J650" s="7"/>
    </row>
    <row r="651" ht="14.25" customHeight="1">
      <c r="H651" s="7"/>
      <c r="I651" s="7"/>
      <c r="J651" s="7"/>
    </row>
    <row r="652" ht="14.25" customHeight="1">
      <c r="H652" s="7"/>
      <c r="I652" s="7"/>
      <c r="J652" s="7"/>
    </row>
    <row r="653" ht="14.25" customHeight="1">
      <c r="H653" s="7"/>
      <c r="I653" s="7"/>
      <c r="J653" s="7"/>
    </row>
    <row r="654" ht="14.25" customHeight="1">
      <c r="H654" s="7"/>
      <c r="I654" s="7"/>
      <c r="J654" s="7"/>
    </row>
    <row r="655" ht="14.25" customHeight="1">
      <c r="H655" s="7"/>
      <c r="I655" s="7"/>
      <c r="J655" s="7"/>
    </row>
    <row r="656" ht="14.25" customHeight="1">
      <c r="H656" s="7"/>
      <c r="I656" s="7"/>
      <c r="J656" s="7"/>
    </row>
    <row r="657" ht="14.25" customHeight="1">
      <c r="H657" s="7"/>
      <c r="I657" s="7"/>
      <c r="J657" s="7"/>
    </row>
    <row r="658" ht="14.25" customHeight="1">
      <c r="H658" s="7"/>
      <c r="I658" s="7"/>
      <c r="J658" s="7"/>
    </row>
    <row r="659" ht="14.25" customHeight="1">
      <c r="H659" s="7"/>
      <c r="I659" s="7"/>
      <c r="J659" s="7"/>
    </row>
    <row r="660" ht="14.25" customHeight="1">
      <c r="H660" s="7"/>
      <c r="I660" s="7"/>
      <c r="J660" s="7"/>
    </row>
    <row r="661" ht="14.25" customHeight="1">
      <c r="H661" s="7"/>
      <c r="I661" s="7"/>
      <c r="J661" s="7"/>
    </row>
    <row r="662" ht="14.25" customHeight="1">
      <c r="H662" s="7"/>
      <c r="I662" s="7"/>
      <c r="J662" s="7"/>
    </row>
    <row r="663" ht="14.25" customHeight="1">
      <c r="H663" s="7"/>
      <c r="I663" s="7"/>
      <c r="J663" s="7"/>
    </row>
    <row r="664" ht="14.25" customHeight="1">
      <c r="H664" s="7"/>
      <c r="I664" s="7"/>
      <c r="J664" s="7"/>
    </row>
    <row r="665" ht="14.25" customHeight="1">
      <c r="H665" s="7"/>
      <c r="I665" s="7"/>
      <c r="J665" s="7"/>
    </row>
    <row r="666" ht="14.25" customHeight="1">
      <c r="H666" s="7"/>
      <c r="I666" s="7"/>
      <c r="J666" s="7"/>
    </row>
    <row r="667" ht="14.25" customHeight="1">
      <c r="H667" s="7"/>
      <c r="I667" s="7"/>
      <c r="J667" s="7"/>
    </row>
    <row r="668" ht="14.25" customHeight="1">
      <c r="H668" s="7"/>
      <c r="I668" s="7"/>
      <c r="J668" s="7"/>
    </row>
    <row r="669" ht="14.25" customHeight="1">
      <c r="H669" s="7"/>
      <c r="I669" s="7"/>
      <c r="J669" s="7"/>
    </row>
    <row r="670" ht="14.25" customHeight="1">
      <c r="H670" s="7"/>
      <c r="I670" s="7"/>
      <c r="J670" s="7"/>
    </row>
    <row r="671" ht="14.25" customHeight="1">
      <c r="H671" s="7"/>
      <c r="I671" s="7"/>
      <c r="J671" s="7"/>
    </row>
    <row r="672" ht="14.25" customHeight="1">
      <c r="H672" s="7"/>
      <c r="I672" s="7"/>
      <c r="J672" s="7"/>
    </row>
    <row r="673" ht="14.25" customHeight="1">
      <c r="H673" s="7"/>
      <c r="I673" s="7"/>
      <c r="J673" s="7"/>
    </row>
    <row r="674" ht="14.25" customHeight="1">
      <c r="H674" s="7"/>
      <c r="I674" s="7"/>
      <c r="J674" s="7"/>
    </row>
    <row r="675" ht="14.25" customHeight="1">
      <c r="H675" s="7"/>
      <c r="I675" s="7"/>
      <c r="J675" s="7"/>
    </row>
    <row r="676" ht="14.25" customHeight="1">
      <c r="H676" s="7"/>
      <c r="I676" s="7"/>
      <c r="J676" s="7"/>
    </row>
    <row r="677" ht="14.25" customHeight="1">
      <c r="H677" s="7"/>
      <c r="I677" s="7"/>
      <c r="J677" s="7"/>
    </row>
    <row r="678" ht="14.25" customHeight="1">
      <c r="H678" s="7"/>
      <c r="I678" s="7"/>
      <c r="J678" s="7"/>
    </row>
    <row r="679" ht="14.25" customHeight="1">
      <c r="H679" s="7"/>
      <c r="I679" s="7"/>
      <c r="J679" s="7"/>
    </row>
    <row r="680" ht="14.25" customHeight="1">
      <c r="H680" s="7"/>
      <c r="I680" s="7"/>
      <c r="J680" s="7"/>
    </row>
    <row r="681" ht="14.25" customHeight="1">
      <c r="H681" s="7"/>
      <c r="I681" s="7"/>
      <c r="J681" s="7"/>
    </row>
    <row r="682" ht="14.25" customHeight="1">
      <c r="H682" s="7"/>
      <c r="I682" s="7"/>
      <c r="J682" s="7"/>
    </row>
    <row r="683" ht="14.25" customHeight="1">
      <c r="H683" s="7"/>
      <c r="I683" s="7"/>
      <c r="J683" s="7"/>
    </row>
    <row r="684" ht="14.25" customHeight="1">
      <c r="H684" s="7"/>
      <c r="I684" s="7"/>
      <c r="J684" s="7"/>
    </row>
    <row r="685" ht="14.25" customHeight="1">
      <c r="H685" s="7"/>
      <c r="I685" s="7"/>
      <c r="J685" s="7"/>
    </row>
    <row r="686" ht="14.25" customHeight="1">
      <c r="H686" s="7"/>
      <c r="I686" s="7"/>
      <c r="J686" s="7"/>
    </row>
    <row r="687" ht="14.25" customHeight="1">
      <c r="H687" s="7"/>
      <c r="I687" s="7"/>
      <c r="J687" s="7"/>
    </row>
    <row r="688" ht="14.25" customHeight="1">
      <c r="H688" s="7"/>
      <c r="I688" s="7"/>
      <c r="J688" s="7"/>
    </row>
    <row r="689" ht="14.25" customHeight="1">
      <c r="H689" s="7"/>
      <c r="I689" s="7"/>
      <c r="J689" s="7"/>
    </row>
    <row r="690" ht="14.25" customHeight="1">
      <c r="H690" s="7"/>
      <c r="I690" s="7"/>
      <c r="J690" s="7"/>
    </row>
    <row r="691" ht="14.25" customHeight="1">
      <c r="H691" s="7"/>
      <c r="I691" s="7"/>
      <c r="J691" s="7"/>
    </row>
    <row r="692" ht="14.25" customHeight="1">
      <c r="H692" s="7"/>
      <c r="I692" s="7"/>
      <c r="J692" s="7"/>
    </row>
    <row r="693" ht="14.25" customHeight="1">
      <c r="H693" s="7"/>
      <c r="I693" s="7"/>
      <c r="J693" s="7"/>
    </row>
    <row r="694" ht="14.25" customHeight="1">
      <c r="H694" s="7"/>
      <c r="I694" s="7"/>
      <c r="J694" s="7"/>
    </row>
    <row r="695" ht="14.25" customHeight="1">
      <c r="H695" s="7"/>
      <c r="I695" s="7"/>
      <c r="J695" s="7"/>
    </row>
    <row r="696" ht="14.25" customHeight="1">
      <c r="H696" s="7"/>
      <c r="I696" s="7"/>
      <c r="J696" s="7"/>
    </row>
    <row r="697" ht="14.25" customHeight="1">
      <c r="H697" s="7"/>
      <c r="I697" s="7"/>
      <c r="J697" s="7"/>
    </row>
    <row r="698" ht="14.25" customHeight="1">
      <c r="H698" s="7"/>
      <c r="I698" s="7"/>
      <c r="J698" s="7"/>
    </row>
    <row r="699" ht="14.25" customHeight="1">
      <c r="H699" s="7"/>
      <c r="I699" s="7"/>
      <c r="J699" s="7"/>
    </row>
    <row r="700" ht="14.25" customHeight="1">
      <c r="H700" s="7"/>
      <c r="I700" s="7"/>
      <c r="J700" s="7"/>
    </row>
    <row r="701" ht="14.25" customHeight="1">
      <c r="H701" s="7"/>
      <c r="I701" s="7"/>
      <c r="J701" s="7"/>
    </row>
    <row r="702" ht="14.25" customHeight="1">
      <c r="H702" s="7"/>
      <c r="I702" s="7"/>
      <c r="J702" s="7"/>
    </row>
    <row r="703" ht="14.25" customHeight="1">
      <c r="H703" s="7"/>
      <c r="I703" s="7"/>
      <c r="J703" s="7"/>
    </row>
    <row r="704" ht="14.25" customHeight="1">
      <c r="H704" s="7"/>
      <c r="I704" s="7"/>
      <c r="J704" s="7"/>
    </row>
    <row r="705" ht="14.25" customHeight="1">
      <c r="H705" s="7"/>
      <c r="I705" s="7"/>
      <c r="J705" s="7"/>
    </row>
    <row r="706" ht="14.25" customHeight="1">
      <c r="H706" s="7"/>
      <c r="I706" s="7"/>
      <c r="J706" s="7"/>
    </row>
    <row r="707" ht="14.25" customHeight="1">
      <c r="H707" s="7"/>
      <c r="I707" s="7"/>
      <c r="J707" s="7"/>
    </row>
    <row r="708" ht="14.25" customHeight="1">
      <c r="H708" s="7"/>
      <c r="I708" s="7"/>
      <c r="J708" s="7"/>
    </row>
    <row r="709" ht="14.25" customHeight="1">
      <c r="H709" s="7"/>
      <c r="I709" s="7"/>
      <c r="J709" s="7"/>
    </row>
    <row r="710" ht="14.25" customHeight="1">
      <c r="H710" s="7"/>
      <c r="I710" s="7"/>
      <c r="J710" s="7"/>
    </row>
    <row r="711" ht="14.25" customHeight="1">
      <c r="H711" s="7"/>
      <c r="I711" s="7"/>
      <c r="J711" s="7"/>
    </row>
    <row r="712" ht="14.25" customHeight="1">
      <c r="H712" s="7"/>
      <c r="I712" s="7"/>
      <c r="J712" s="7"/>
    </row>
    <row r="713" ht="14.25" customHeight="1">
      <c r="H713" s="7"/>
      <c r="I713" s="7"/>
      <c r="J713" s="7"/>
    </row>
    <row r="714" ht="14.25" customHeight="1">
      <c r="H714" s="7"/>
      <c r="I714" s="7"/>
      <c r="J714" s="7"/>
    </row>
    <row r="715" ht="14.25" customHeight="1">
      <c r="H715" s="7"/>
      <c r="I715" s="7"/>
      <c r="J715" s="7"/>
    </row>
    <row r="716" ht="14.25" customHeight="1">
      <c r="H716" s="7"/>
      <c r="I716" s="7"/>
      <c r="J716" s="7"/>
    </row>
    <row r="717" ht="14.25" customHeight="1">
      <c r="H717" s="7"/>
      <c r="I717" s="7"/>
      <c r="J717" s="7"/>
    </row>
    <row r="718" ht="14.25" customHeight="1">
      <c r="H718" s="7"/>
      <c r="I718" s="7"/>
      <c r="J718" s="7"/>
    </row>
    <row r="719" ht="14.25" customHeight="1">
      <c r="H719" s="7"/>
      <c r="I719" s="7"/>
      <c r="J719" s="7"/>
    </row>
    <row r="720" ht="14.25" customHeight="1">
      <c r="H720" s="7"/>
      <c r="I720" s="7"/>
      <c r="J720" s="7"/>
    </row>
    <row r="721" ht="14.25" customHeight="1">
      <c r="H721" s="7"/>
      <c r="I721" s="7"/>
      <c r="J721" s="7"/>
    </row>
    <row r="722" ht="14.25" customHeight="1">
      <c r="H722" s="7"/>
      <c r="I722" s="7"/>
      <c r="J722" s="7"/>
    </row>
    <row r="723" ht="14.25" customHeight="1">
      <c r="H723" s="7"/>
      <c r="I723" s="7"/>
      <c r="J723" s="7"/>
    </row>
    <row r="724" ht="14.25" customHeight="1">
      <c r="H724" s="7"/>
      <c r="I724" s="7"/>
      <c r="J724" s="7"/>
    </row>
    <row r="725" ht="14.25" customHeight="1">
      <c r="H725" s="7"/>
      <c r="I725" s="7"/>
      <c r="J725" s="7"/>
    </row>
    <row r="726" ht="14.25" customHeight="1">
      <c r="H726" s="7"/>
      <c r="I726" s="7"/>
      <c r="J726" s="7"/>
    </row>
    <row r="727" ht="14.25" customHeight="1">
      <c r="H727" s="7"/>
      <c r="I727" s="7"/>
      <c r="J727" s="7"/>
    </row>
    <row r="728" ht="14.25" customHeight="1">
      <c r="H728" s="7"/>
      <c r="I728" s="7"/>
      <c r="J728" s="7"/>
    </row>
    <row r="729" ht="14.25" customHeight="1">
      <c r="H729" s="7"/>
      <c r="I729" s="7"/>
      <c r="J729" s="7"/>
    </row>
    <row r="730" ht="14.25" customHeight="1">
      <c r="H730" s="7"/>
      <c r="I730" s="7"/>
      <c r="J730" s="7"/>
    </row>
    <row r="731" ht="14.25" customHeight="1">
      <c r="H731" s="7"/>
      <c r="I731" s="7"/>
      <c r="J731" s="7"/>
    </row>
    <row r="732" ht="14.25" customHeight="1">
      <c r="H732" s="7"/>
      <c r="I732" s="7"/>
      <c r="J732" s="7"/>
    </row>
    <row r="733" ht="14.25" customHeight="1">
      <c r="H733" s="7"/>
      <c r="I733" s="7"/>
      <c r="J733" s="7"/>
    </row>
    <row r="734" ht="14.25" customHeight="1">
      <c r="H734" s="7"/>
      <c r="I734" s="7"/>
      <c r="J734" s="7"/>
    </row>
    <row r="735" ht="14.25" customHeight="1">
      <c r="H735" s="7"/>
      <c r="I735" s="7"/>
      <c r="J735" s="7"/>
    </row>
    <row r="736" ht="14.25" customHeight="1">
      <c r="H736" s="7"/>
      <c r="I736" s="7"/>
      <c r="J736" s="7"/>
    </row>
    <row r="737" ht="14.25" customHeight="1">
      <c r="H737" s="7"/>
      <c r="I737" s="7"/>
      <c r="J737" s="7"/>
    </row>
    <row r="738" ht="14.25" customHeight="1">
      <c r="H738" s="7"/>
      <c r="I738" s="7"/>
      <c r="J738" s="7"/>
    </row>
    <row r="739" ht="14.25" customHeight="1">
      <c r="H739" s="7"/>
      <c r="I739" s="7"/>
      <c r="J739" s="7"/>
    </row>
    <row r="740" ht="14.25" customHeight="1">
      <c r="H740" s="7"/>
      <c r="I740" s="7"/>
      <c r="J740" s="7"/>
    </row>
    <row r="741" ht="14.25" customHeight="1">
      <c r="H741" s="7"/>
      <c r="I741" s="7"/>
      <c r="J741" s="7"/>
    </row>
    <row r="742" ht="14.25" customHeight="1">
      <c r="H742" s="7"/>
      <c r="I742" s="7"/>
      <c r="J742" s="7"/>
    </row>
    <row r="743" ht="14.25" customHeight="1">
      <c r="H743" s="7"/>
      <c r="I743" s="7"/>
      <c r="J743" s="7"/>
    </row>
    <row r="744" ht="14.25" customHeight="1">
      <c r="H744" s="7"/>
      <c r="I744" s="7"/>
      <c r="J744" s="7"/>
    </row>
    <row r="745" ht="14.25" customHeight="1">
      <c r="H745" s="7"/>
      <c r="I745" s="7"/>
      <c r="J745" s="7"/>
    </row>
    <row r="746" ht="14.25" customHeight="1">
      <c r="H746" s="7"/>
      <c r="I746" s="7"/>
      <c r="J746" s="7"/>
    </row>
    <row r="747" ht="14.25" customHeight="1">
      <c r="H747" s="7"/>
      <c r="I747" s="7"/>
      <c r="J747" s="7"/>
    </row>
    <row r="748" ht="14.25" customHeight="1">
      <c r="H748" s="7"/>
      <c r="I748" s="7"/>
      <c r="J748" s="7"/>
    </row>
    <row r="749" ht="14.25" customHeight="1">
      <c r="H749" s="7"/>
      <c r="I749" s="7"/>
      <c r="J749" s="7"/>
    </row>
    <row r="750" ht="14.25" customHeight="1">
      <c r="H750" s="7"/>
      <c r="I750" s="7"/>
      <c r="J750" s="7"/>
    </row>
    <row r="751" ht="14.25" customHeight="1">
      <c r="H751" s="7"/>
      <c r="I751" s="7"/>
      <c r="J751" s="7"/>
    </row>
    <row r="752" ht="14.25" customHeight="1">
      <c r="H752" s="7"/>
      <c r="I752" s="7"/>
      <c r="J752" s="7"/>
    </row>
    <row r="753" ht="14.25" customHeight="1">
      <c r="H753" s="7"/>
      <c r="I753" s="7"/>
      <c r="J753" s="7"/>
    </row>
    <row r="754" ht="14.25" customHeight="1">
      <c r="H754" s="7"/>
      <c r="I754" s="7"/>
      <c r="J754" s="7"/>
    </row>
    <row r="755" ht="14.25" customHeight="1">
      <c r="H755" s="7"/>
      <c r="I755" s="7"/>
      <c r="J755" s="7"/>
    </row>
    <row r="756" ht="14.25" customHeight="1">
      <c r="H756" s="7"/>
      <c r="I756" s="7"/>
      <c r="J756" s="7"/>
    </row>
    <row r="757" ht="14.25" customHeight="1">
      <c r="H757" s="7"/>
      <c r="I757" s="7"/>
      <c r="J757" s="7"/>
    </row>
    <row r="758" ht="14.25" customHeight="1">
      <c r="H758" s="7"/>
      <c r="I758" s="7"/>
      <c r="J758" s="7"/>
    </row>
    <row r="759" ht="14.25" customHeight="1">
      <c r="H759" s="7"/>
      <c r="I759" s="7"/>
      <c r="J759" s="7"/>
    </row>
    <row r="760" ht="14.25" customHeight="1">
      <c r="H760" s="7"/>
      <c r="I760" s="7"/>
      <c r="J760" s="7"/>
    </row>
    <row r="761" ht="14.25" customHeight="1">
      <c r="H761" s="7"/>
      <c r="I761" s="7"/>
      <c r="J761" s="7"/>
    </row>
    <row r="762" ht="14.25" customHeight="1">
      <c r="H762" s="7"/>
      <c r="I762" s="7"/>
      <c r="J762" s="7"/>
    </row>
    <row r="763" ht="14.25" customHeight="1">
      <c r="H763" s="7"/>
      <c r="I763" s="7"/>
      <c r="J763" s="7"/>
    </row>
    <row r="764" ht="14.25" customHeight="1">
      <c r="H764" s="7"/>
      <c r="I764" s="7"/>
      <c r="J764" s="7"/>
    </row>
    <row r="765" ht="14.25" customHeight="1">
      <c r="H765" s="7"/>
      <c r="I765" s="7"/>
      <c r="J765" s="7"/>
    </row>
    <row r="766" ht="14.25" customHeight="1">
      <c r="H766" s="7"/>
      <c r="I766" s="7"/>
      <c r="J766" s="7"/>
    </row>
    <row r="767" ht="14.25" customHeight="1">
      <c r="H767" s="7"/>
      <c r="I767" s="7"/>
      <c r="J767" s="7"/>
    </row>
    <row r="768" ht="14.25" customHeight="1">
      <c r="H768" s="7"/>
      <c r="I768" s="7"/>
      <c r="J768" s="7"/>
    </row>
    <row r="769" ht="14.25" customHeight="1">
      <c r="H769" s="7"/>
      <c r="I769" s="7"/>
      <c r="J769" s="7"/>
    </row>
    <row r="770" ht="14.25" customHeight="1">
      <c r="H770" s="7"/>
      <c r="I770" s="7"/>
      <c r="J770" s="7"/>
    </row>
    <row r="771" ht="14.25" customHeight="1">
      <c r="H771" s="7"/>
      <c r="I771" s="7"/>
      <c r="J771" s="7"/>
    </row>
    <row r="772" ht="14.25" customHeight="1">
      <c r="H772" s="7"/>
      <c r="I772" s="7"/>
      <c r="J772" s="7"/>
    </row>
    <row r="773" ht="14.25" customHeight="1">
      <c r="H773" s="7"/>
      <c r="I773" s="7"/>
      <c r="J773" s="7"/>
    </row>
    <row r="774" ht="14.25" customHeight="1">
      <c r="H774" s="7"/>
      <c r="I774" s="7"/>
      <c r="J774" s="7"/>
    </row>
    <row r="775" ht="14.25" customHeight="1">
      <c r="H775" s="7"/>
      <c r="I775" s="7"/>
      <c r="J775" s="7"/>
    </row>
    <row r="776" ht="14.25" customHeight="1">
      <c r="H776" s="7"/>
      <c r="I776" s="7"/>
      <c r="J776" s="7"/>
    </row>
    <row r="777" ht="14.25" customHeight="1">
      <c r="H777" s="7"/>
      <c r="I777" s="7"/>
      <c r="J777" s="7"/>
    </row>
    <row r="778" ht="14.25" customHeight="1">
      <c r="H778" s="7"/>
      <c r="I778" s="7"/>
      <c r="J778" s="7"/>
    </row>
    <row r="779" ht="14.25" customHeight="1">
      <c r="H779" s="7"/>
      <c r="I779" s="7"/>
      <c r="J779" s="7"/>
    </row>
    <row r="780" ht="14.25" customHeight="1">
      <c r="H780" s="7"/>
      <c r="I780" s="7"/>
      <c r="J780" s="7"/>
    </row>
    <row r="781" ht="14.25" customHeight="1">
      <c r="H781" s="7"/>
      <c r="I781" s="7"/>
      <c r="J781" s="7"/>
    </row>
    <row r="782" ht="14.25" customHeight="1">
      <c r="H782" s="7"/>
      <c r="I782" s="7"/>
      <c r="J782" s="7"/>
    </row>
    <row r="783" ht="14.25" customHeight="1">
      <c r="H783" s="7"/>
      <c r="I783" s="7"/>
      <c r="J783" s="7"/>
    </row>
    <row r="784" ht="14.25" customHeight="1">
      <c r="H784" s="7"/>
      <c r="I784" s="7"/>
      <c r="J784" s="7"/>
    </row>
    <row r="785" ht="14.25" customHeight="1">
      <c r="H785" s="7"/>
      <c r="I785" s="7"/>
      <c r="J785" s="7"/>
    </row>
    <row r="786" ht="14.25" customHeight="1">
      <c r="H786" s="7"/>
      <c r="I786" s="7"/>
      <c r="J786" s="7"/>
    </row>
    <row r="787" ht="14.25" customHeight="1">
      <c r="H787" s="7"/>
      <c r="I787" s="7"/>
      <c r="J787" s="7"/>
    </row>
    <row r="788" ht="14.25" customHeight="1">
      <c r="H788" s="7"/>
      <c r="I788" s="7"/>
      <c r="J788" s="7"/>
    </row>
    <row r="789" ht="14.25" customHeight="1">
      <c r="H789" s="7"/>
      <c r="I789" s="7"/>
      <c r="J789" s="7"/>
    </row>
    <row r="790" ht="14.25" customHeight="1">
      <c r="H790" s="7"/>
      <c r="I790" s="7"/>
      <c r="J790" s="7"/>
    </row>
    <row r="791" ht="14.25" customHeight="1">
      <c r="H791" s="7"/>
      <c r="I791" s="7"/>
      <c r="J791" s="7"/>
    </row>
    <row r="792" ht="14.25" customHeight="1">
      <c r="H792" s="7"/>
      <c r="I792" s="7"/>
      <c r="J792" s="7"/>
    </row>
    <row r="793" ht="14.25" customHeight="1">
      <c r="H793" s="7"/>
      <c r="I793" s="7"/>
      <c r="J793" s="7"/>
    </row>
    <row r="794" ht="14.25" customHeight="1">
      <c r="H794" s="7"/>
      <c r="I794" s="7"/>
      <c r="J794" s="7"/>
    </row>
    <row r="795" ht="14.25" customHeight="1">
      <c r="H795" s="7"/>
      <c r="I795" s="7"/>
      <c r="J795" s="7"/>
    </row>
    <row r="796" ht="14.25" customHeight="1">
      <c r="H796" s="7"/>
      <c r="I796" s="7"/>
      <c r="J796" s="7"/>
    </row>
    <row r="797" ht="14.25" customHeight="1">
      <c r="H797" s="7"/>
      <c r="I797" s="7"/>
      <c r="J797" s="7"/>
    </row>
    <row r="798" ht="14.25" customHeight="1">
      <c r="H798" s="7"/>
      <c r="I798" s="7"/>
      <c r="J798" s="7"/>
    </row>
    <row r="799" ht="14.25" customHeight="1">
      <c r="H799" s="7"/>
      <c r="I799" s="7"/>
      <c r="J799" s="7"/>
    </row>
    <row r="800" ht="14.25" customHeight="1">
      <c r="H800" s="7"/>
      <c r="I800" s="7"/>
      <c r="J800" s="7"/>
    </row>
    <row r="801" ht="14.25" customHeight="1">
      <c r="H801" s="7"/>
      <c r="I801" s="7"/>
      <c r="J801" s="7"/>
    </row>
    <row r="802" ht="14.25" customHeight="1">
      <c r="H802" s="7"/>
      <c r="I802" s="7"/>
      <c r="J802" s="7"/>
    </row>
    <row r="803" ht="14.25" customHeight="1">
      <c r="H803" s="7"/>
      <c r="I803" s="7"/>
      <c r="J803" s="7"/>
    </row>
    <row r="804" ht="14.25" customHeight="1">
      <c r="H804" s="7"/>
      <c r="I804" s="7"/>
      <c r="J804" s="7"/>
    </row>
    <row r="805" ht="14.25" customHeight="1">
      <c r="H805" s="7"/>
      <c r="I805" s="7"/>
      <c r="J805" s="7"/>
    </row>
    <row r="806" ht="14.25" customHeight="1">
      <c r="H806" s="7"/>
      <c r="I806" s="7"/>
      <c r="J806" s="7"/>
    </row>
    <row r="807" ht="14.25" customHeight="1">
      <c r="H807" s="7"/>
      <c r="I807" s="7"/>
      <c r="J807" s="7"/>
    </row>
    <row r="808" ht="14.25" customHeight="1">
      <c r="H808" s="7"/>
      <c r="I808" s="7"/>
      <c r="J808" s="7"/>
    </row>
    <row r="809" ht="14.25" customHeight="1">
      <c r="H809" s="7"/>
      <c r="I809" s="7"/>
      <c r="J809" s="7"/>
    </row>
    <row r="810" ht="14.25" customHeight="1">
      <c r="H810" s="7"/>
      <c r="I810" s="7"/>
      <c r="J810" s="7"/>
    </row>
    <row r="811" ht="14.25" customHeight="1">
      <c r="H811" s="7"/>
      <c r="I811" s="7"/>
      <c r="J811" s="7"/>
    </row>
    <row r="812" ht="14.25" customHeight="1">
      <c r="H812" s="7"/>
      <c r="I812" s="7"/>
      <c r="J812" s="7"/>
    </row>
    <row r="813" ht="14.25" customHeight="1">
      <c r="H813" s="7"/>
      <c r="I813" s="7"/>
      <c r="J813" s="7"/>
    </row>
    <row r="814" ht="14.25" customHeight="1">
      <c r="H814" s="7"/>
      <c r="I814" s="7"/>
      <c r="J814" s="7"/>
    </row>
    <row r="815" ht="14.25" customHeight="1">
      <c r="H815" s="7"/>
      <c r="I815" s="7"/>
      <c r="J815" s="7"/>
    </row>
    <row r="816" ht="14.25" customHeight="1">
      <c r="H816" s="7"/>
      <c r="I816" s="7"/>
      <c r="J816" s="7"/>
    </row>
    <row r="817" ht="14.25" customHeight="1">
      <c r="H817" s="7"/>
      <c r="I817" s="7"/>
      <c r="J817" s="7"/>
    </row>
    <row r="818" ht="14.25" customHeight="1">
      <c r="H818" s="7"/>
      <c r="I818" s="7"/>
      <c r="J818" s="7"/>
    </row>
    <row r="819" ht="14.25" customHeight="1">
      <c r="H819" s="7"/>
      <c r="I819" s="7"/>
      <c r="J819" s="7"/>
    </row>
    <row r="820" ht="14.25" customHeight="1">
      <c r="H820" s="7"/>
      <c r="I820" s="7"/>
      <c r="J820" s="7"/>
    </row>
    <row r="821" ht="14.25" customHeight="1">
      <c r="H821" s="7"/>
      <c r="I821" s="7"/>
      <c r="J821" s="7"/>
    </row>
    <row r="822" ht="14.25" customHeight="1">
      <c r="H822" s="7"/>
      <c r="I822" s="7"/>
      <c r="J822" s="7"/>
    </row>
    <row r="823" ht="14.25" customHeight="1">
      <c r="H823" s="7"/>
      <c r="I823" s="7"/>
      <c r="J823" s="7"/>
    </row>
    <row r="824" ht="14.25" customHeight="1">
      <c r="H824" s="7"/>
      <c r="I824" s="7"/>
      <c r="J824" s="7"/>
    </row>
    <row r="825" ht="14.25" customHeight="1">
      <c r="H825" s="7"/>
      <c r="I825" s="7"/>
      <c r="J825" s="7"/>
    </row>
    <row r="826" ht="14.25" customHeight="1">
      <c r="H826" s="7"/>
      <c r="I826" s="7"/>
      <c r="J826" s="7"/>
    </row>
    <row r="827" ht="14.25" customHeight="1">
      <c r="H827" s="7"/>
      <c r="I827" s="7"/>
      <c r="J827" s="7"/>
    </row>
    <row r="828" ht="14.25" customHeight="1">
      <c r="H828" s="7"/>
      <c r="I828" s="7"/>
      <c r="J828" s="7"/>
    </row>
    <row r="829" ht="14.25" customHeight="1">
      <c r="H829" s="7"/>
      <c r="I829" s="7"/>
      <c r="J829" s="7"/>
    </row>
    <row r="830" ht="14.25" customHeight="1">
      <c r="H830" s="7"/>
      <c r="I830" s="7"/>
      <c r="J830" s="7"/>
    </row>
    <row r="831" ht="14.25" customHeight="1">
      <c r="H831" s="7"/>
      <c r="I831" s="7"/>
      <c r="J831" s="7"/>
    </row>
    <row r="832" ht="14.25" customHeight="1">
      <c r="H832" s="7"/>
      <c r="I832" s="7"/>
      <c r="J832" s="7"/>
    </row>
    <row r="833" ht="14.25" customHeight="1">
      <c r="H833" s="7"/>
      <c r="I833" s="7"/>
      <c r="J833" s="7"/>
    </row>
    <row r="834" ht="14.25" customHeight="1">
      <c r="H834" s="7"/>
      <c r="I834" s="7"/>
      <c r="J834" s="7"/>
    </row>
    <row r="835" ht="14.25" customHeight="1">
      <c r="H835" s="7"/>
      <c r="I835" s="7"/>
      <c r="J835" s="7"/>
    </row>
    <row r="836" ht="14.25" customHeight="1">
      <c r="H836" s="7"/>
      <c r="I836" s="7"/>
      <c r="J836" s="7"/>
    </row>
    <row r="837" ht="14.25" customHeight="1">
      <c r="H837" s="7"/>
      <c r="I837" s="7"/>
      <c r="J837" s="7"/>
    </row>
    <row r="838" ht="14.25" customHeight="1">
      <c r="H838" s="7"/>
      <c r="I838" s="7"/>
      <c r="J838" s="7"/>
    </row>
    <row r="839" ht="14.25" customHeight="1">
      <c r="H839" s="7"/>
      <c r="I839" s="7"/>
      <c r="J839" s="7"/>
    </row>
    <row r="840" ht="14.25" customHeight="1">
      <c r="H840" s="7"/>
      <c r="I840" s="7"/>
      <c r="J840" s="7"/>
    </row>
    <row r="841" ht="14.25" customHeight="1">
      <c r="H841" s="7"/>
      <c r="I841" s="7"/>
      <c r="J841" s="7"/>
    </row>
    <row r="842" ht="14.25" customHeight="1">
      <c r="H842" s="7"/>
      <c r="I842" s="7"/>
      <c r="J842" s="7"/>
    </row>
    <row r="843" ht="14.25" customHeight="1">
      <c r="H843" s="7"/>
      <c r="I843" s="7"/>
      <c r="J843" s="7"/>
    </row>
    <row r="844" ht="14.25" customHeight="1">
      <c r="H844" s="7"/>
      <c r="I844" s="7"/>
      <c r="J844" s="7"/>
    </row>
    <row r="845" ht="14.25" customHeight="1">
      <c r="H845" s="7"/>
      <c r="I845" s="7"/>
      <c r="J845" s="7"/>
    </row>
    <row r="846" ht="14.25" customHeight="1">
      <c r="H846" s="7"/>
      <c r="I846" s="7"/>
      <c r="J846" s="7"/>
    </row>
    <row r="847" ht="14.25" customHeight="1">
      <c r="H847" s="7"/>
      <c r="I847" s="7"/>
      <c r="J847" s="7"/>
    </row>
    <row r="848" ht="14.25" customHeight="1">
      <c r="H848" s="7"/>
      <c r="I848" s="7"/>
      <c r="J848" s="7"/>
    </row>
    <row r="849" ht="14.25" customHeight="1">
      <c r="H849" s="7"/>
      <c r="I849" s="7"/>
      <c r="J849" s="7"/>
    </row>
    <row r="850" ht="14.25" customHeight="1">
      <c r="H850" s="7"/>
      <c r="I850" s="7"/>
      <c r="J850" s="7"/>
    </row>
    <row r="851" ht="14.25" customHeight="1">
      <c r="H851" s="7"/>
      <c r="I851" s="7"/>
      <c r="J851" s="7"/>
    </row>
    <row r="852" ht="14.25" customHeight="1">
      <c r="H852" s="7"/>
      <c r="I852" s="7"/>
      <c r="J852" s="7"/>
    </row>
    <row r="853" ht="14.25" customHeight="1">
      <c r="H853" s="7"/>
      <c r="I853" s="7"/>
      <c r="J853" s="7"/>
    </row>
    <row r="854" ht="14.25" customHeight="1">
      <c r="H854" s="7"/>
      <c r="I854" s="7"/>
      <c r="J854" s="7"/>
    </row>
    <row r="855" ht="14.25" customHeight="1">
      <c r="H855" s="7"/>
      <c r="I855" s="7"/>
      <c r="J855" s="7"/>
    </row>
    <row r="856" ht="14.25" customHeight="1">
      <c r="H856" s="7"/>
      <c r="I856" s="7"/>
      <c r="J856" s="7"/>
    </row>
    <row r="857" ht="14.25" customHeight="1">
      <c r="H857" s="7"/>
      <c r="I857" s="7"/>
      <c r="J857" s="7"/>
    </row>
    <row r="858" ht="14.25" customHeight="1">
      <c r="H858" s="7"/>
      <c r="I858" s="7"/>
      <c r="J858" s="7"/>
    </row>
    <row r="859" ht="14.25" customHeight="1">
      <c r="H859" s="7"/>
      <c r="I859" s="7"/>
      <c r="J859" s="7"/>
    </row>
    <row r="860" ht="14.25" customHeight="1">
      <c r="H860" s="7"/>
      <c r="I860" s="7"/>
      <c r="J860" s="7"/>
    </row>
    <row r="861" ht="14.25" customHeight="1">
      <c r="H861" s="7"/>
      <c r="I861" s="7"/>
      <c r="J861" s="7"/>
    </row>
    <row r="862" ht="14.25" customHeight="1">
      <c r="H862" s="7"/>
      <c r="I862" s="7"/>
      <c r="J862" s="7"/>
    </row>
    <row r="863" ht="14.25" customHeight="1">
      <c r="H863" s="7"/>
      <c r="I863" s="7"/>
      <c r="J863" s="7"/>
    </row>
    <row r="864" ht="14.25" customHeight="1">
      <c r="H864" s="7"/>
      <c r="I864" s="7"/>
      <c r="J864" s="7"/>
    </row>
    <row r="865" ht="14.25" customHeight="1">
      <c r="H865" s="7"/>
      <c r="I865" s="7"/>
      <c r="J865" s="7"/>
    </row>
    <row r="866" ht="14.25" customHeight="1">
      <c r="H866" s="7"/>
      <c r="I866" s="7"/>
      <c r="J866" s="7"/>
    </row>
    <row r="867" ht="14.25" customHeight="1">
      <c r="H867" s="7"/>
      <c r="I867" s="7"/>
      <c r="J867" s="7"/>
    </row>
    <row r="868" ht="14.25" customHeight="1">
      <c r="H868" s="7"/>
      <c r="I868" s="7"/>
      <c r="J868" s="7"/>
    </row>
    <row r="869" ht="14.25" customHeight="1">
      <c r="H869" s="7"/>
      <c r="I869" s="7"/>
      <c r="J869" s="7"/>
    </row>
    <row r="870" ht="14.25" customHeight="1">
      <c r="H870" s="7"/>
      <c r="I870" s="7"/>
      <c r="J870" s="7"/>
    </row>
    <row r="871" ht="14.25" customHeight="1">
      <c r="H871" s="7"/>
      <c r="I871" s="7"/>
      <c r="J871" s="7"/>
    </row>
    <row r="872" ht="14.25" customHeight="1">
      <c r="H872" s="7"/>
      <c r="I872" s="7"/>
      <c r="J872" s="7"/>
    </row>
    <row r="873" ht="14.25" customHeight="1">
      <c r="H873" s="7"/>
      <c r="I873" s="7"/>
      <c r="J873" s="7"/>
    </row>
    <row r="874" ht="14.25" customHeight="1">
      <c r="H874" s="7"/>
      <c r="I874" s="7"/>
      <c r="J874" s="7"/>
    </row>
    <row r="875" ht="14.25" customHeight="1">
      <c r="H875" s="7"/>
      <c r="I875" s="7"/>
      <c r="J875" s="7"/>
    </row>
    <row r="876" ht="14.25" customHeight="1">
      <c r="H876" s="7"/>
      <c r="I876" s="7"/>
      <c r="J876" s="7"/>
    </row>
    <row r="877" ht="14.25" customHeight="1">
      <c r="H877" s="7"/>
      <c r="I877" s="7"/>
      <c r="J877" s="7"/>
    </row>
    <row r="878" ht="14.25" customHeight="1">
      <c r="H878" s="7"/>
      <c r="I878" s="7"/>
      <c r="J878" s="7"/>
    </row>
    <row r="879" ht="14.25" customHeight="1">
      <c r="H879" s="7"/>
      <c r="I879" s="7"/>
      <c r="J879" s="7"/>
    </row>
    <row r="880" ht="14.25" customHeight="1">
      <c r="H880" s="7"/>
      <c r="I880" s="7"/>
      <c r="J880" s="7"/>
    </row>
    <row r="881" ht="14.25" customHeight="1">
      <c r="H881" s="7"/>
      <c r="I881" s="7"/>
      <c r="J881" s="7"/>
    </row>
    <row r="882" ht="14.25" customHeight="1">
      <c r="H882" s="7"/>
      <c r="I882" s="7"/>
      <c r="J882" s="7"/>
    </row>
    <row r="883" ht="14.25" customHeight="1">
      <c r="H883" s="7"/>
      <c r="I883" s="7"/>
      <c r="J883" s="7"/>
    </row>
    <row r="884" ht="14.25" customHeight="1">
      <c r="H884" s="7"/>
      <c r="I884" s="7"/>
      <c r="J884" s="7"/>
    </row>
    <row r="885" ht="14.25" customHeight="1">
      <c r="H885" s="7"/>
      <c r="I885" s="7"/>
      <c r="J885" s="7"/>
    </row>
    <row r="886" ht="14.25" customHeight="1">
      <c r="H886" s="7"/>
      <c r="I886" s="7"/>
      <c r="J886" s="7"/>
    </row>
    <row r="887" ht="14.25" customHeight="1">
      <c r="H887" s="7"/>
      <c r="I887" s="7"/>
      <c r="J887" s="7"/>
    </row>
    <row r="888" ht="14.25" customHeight="1">
      <c r="H888" s="7"/>
      <c r="I888" s="7"/>
      <c r="J888" s="7"/>
    </row>
    <row r="889" ht="14.25" customHeight="1">
      <c r="H889" s="7"/>
      <c r="I889" s="7"/>
      <c r="J889" s="7"/>
    </row>
    <row r="890" ht="14.25" customHeight="1">
      <c r="H890" s="7"/>
      <c r="I890" s="7"/>
      <c r="J890" s="7"/>
    </row>
    <row r="891" ht="14.25" customHeight="1">
      <c r="H891" s="7"/>
      <c r="I891" s="7"/>
      <c r="J891" s="7"/>
    </row>
    <row r="892" ht="14.25" customHeight="1">
      <c r="H892" s="7"/>
      <c r="I892" s="7"/>
      <c r="J892" s="7"/>
    </row>
    <row r="893" ht="14.25" customHeight="1">
      <c r="H893" s="7"/>
      <c r="I893" s="7"/>
      <c r="J893" s="7"/>
    </row>
    <row r="894" ht="14.25" customHeight="1">
      <c r="H894" s="7"/>
      <c r="I894" s="7"/>
      <c r="J894" s="7"/>
    </row>
    <row r="895" ht="14.25" customHeight="1">
      <c r="H895" s="7"/>
      <c r="I895" s="7"/>
      <c r="J895" s="7"/>
    </row>
    <row r="896" ht="14.25" customHeight="1">
      <c r="H896" s="7"/>
      <c r="I896" s="7"/>
      <c r="J896" s="7"/>
    </row>
    <row r="897" ht="14.25" customHeight="1">
      <c r="H897" s="7"/>
      <c r="I897" s="7"/>
      <c r="J897" s="7"/>
    </row>
    <row r="898" ht="14.25" customHeight="1">
      <c r="H898" s="7"/>
      <c r="I898" s="7"/>
      <c r="J898" s="7"/>
    </row>
    <row r="899" ht="14.25" customHeight="1">
      <c r="H899" s="7"/>
      <c r="I899" s="7"/>
      <c r="J899" s="7"/>
    </row>
    <row r="900" ht="14.25" customHeight="1">
      <c r="H900" s="7"/>
      <c r="I900" s="7"/>
      <c r="J900" s="7"/>
    </row>
    <row r="901" ht="14.25" customHeight="1">
      <c r="H901" s="7"/>
      <c r="I901" s="7"/>
      <c r="J901" s="7"/>
    </row>
    <row r="902" ht="14.25" customHeight="1">
      <c r="H902" s="7"/>
      <c r="I902" s="7"/>
      <c r="J902" s="7"/>
    </row>
    <row r="903" ht="14.25" customHeight="1">
      <c r="H903" s="7"/>
      <c r="I903" s="7"/>
      <c r="J903" s="7"/>
    </row>
    <row r="904" ht="14.25" customHeight="1">
      <c r="H904" s="7"/>
      <c r="I904" s="7"/>
      <c r="J904" s="7"/>
    </row>
    <row r="905" ht="14.25" customHeight="1">
      <c r="H905" s="7"/>
      <c r="I905" s="7"/>
      <c r="J905" s="7"/>
    </row>
    <row r="906" ht="14.25" customHeight="1">
      <c r="H906" s="7"/>
      <c r="I906" s="7"/>
      <c r="J906" s="7"/>
    </row>
    <row r="907" ht="14.25" customHeight="1">
      <c r="H907" s="7"/>
      <c r="I907" s="7"/>
      <c r="J907" s="7"/>
    </row>
    <row r="908" ht="14.25" customHeight="1">
      <c r="H908" s="7"/>
      <c r="I908" s="7"/>
      <c r="J908" s="7"/>
    </row>
    <row r="909" ht="14.25" customHeight="1">
      <c r="H909" s="7"/>
      <c r="I909" s="7"/>
      <c r="J909" s="7"/>
    </row>
    <row r="910" ht="14.25" customHeight="1">
      <c r="H910" s="7"/>
      <c r="I910" s="7"/>
      <c r="J910" s="7"/>
    </row>
    <row r="911" ht="14.25" customHeight="1">
      <c r="H911" s="7"/>
      <c r="I911" s="7"/>
      <c r="J911" s="7"/>
    </row>
    <row r="912" ht="14.25" customHeight="1">
      <c r="H912" s="7"/>
      <c r="I912" s="7"/>
      <c r="J912" s="7"/>
    </row>
    <row r="913" ht="14.25" customHeight="1">
      <c r="H913" s="7"/>
      <c r="I913" s="7"/>
      <c r="J913" s="7"/>
    </row>
    <row r="914" ht="14.25" customHeight="1">
      <c r="H914" s="7"/>
      <c r="I914" s="7"/>
      <c r="J914" s="7"/>
    </row>
    <row r="915" ht="14.25" customHeight="1">
      <c r="H915" s="7"/>
      <c r="I915" s="7"/>
      <c r="J915" s="7"/>
    </row>
    <row r="916" ht="14.25" customHeight="1">
      <c r="H916" s="7"/>
      <c r="I916" s="7"/>
      <c r="J916" s="7"/>
    </row>
    <row r="917" ht="14.25" customHeight="1">
      <c r="H917" s="7"/>
      <c r="I917" s="7"/>
      <c r="J917" s="7"/>
    </row>
    <row r="918" ht="14.25" customHeight="1">
      <c r="H918" s="7"/>
      <c r="I918" s="7"/>
      <c r="J918" s="7"/>
    </row>
    <row r="919" ht="14.25" customHeight="1">
      <c r="H919" s="7"/>
      <c r="I919" s="7"/>
      <c r="J919" s="7"/>
    </row>
    <row r="920" ht="14.25" customHeight="1">
      <c r="H920" s="7"/>
      <c r="I920" s="7"/>
      <c r="J920" s="7"/>
    </row>
    <row r="921" ht="14.25" customHeight="1">
      <c r="H921" s="7"/>
      <c r="I921" s="7"/>
      <c r="J921" s="7"/>
    </row>
    <row r="922" ht="14.25" customHeight="1">
      <c r="H922" s="7"/>
      <c r="I922" s="7"/>
      <c r="J922" s="7"/>
    </row>
    <row r="923" ht="14.25" customHeight="1">
      <c r="H923" s="7"/>
      <c r="I923" s="7"/>
      <c r="J923" s="7"/>
    </row>
    <row r="924" ht="14.25" customHeight="1">
      <c r="H924" s="7"/>
      <c r="I924" s="7"/>
      <c r="J924" s="7"/>
    </row>
    <row r="925" ht="14.25" customHeight="1">
      <c r="H925" s="7"/>
      <c r="I925" s="7"/>
      <c r="J925" s="7"/>
    </row>
    <row r="926" ht="14.25" customHeight="1">
      <c r="H926" s="7"/>
      <c r="I926" s="7"/>
      <c r="J926" s="7"/>
    </row>
    <row r="927" ht="14.25" customHeight="1">
      <c r="H927" s="7"/>
      <c r="I927" s="7"/>
      <c r="J927" s="7"/>
    </row>
    <row r="928" ht="14.25" customHeight="1">
      <c r="H928" s="7"/>
      <c r="I928" s="7"/>
      <c r="J928" s="7"/>
    </row>
    <row r="929" ht="14.25" customHeight="1">
      <c r="H929" s="7"/>
      <c r="I929" s="7"/>
      <c r="J929" s="7"/>
    </row>
    <row r="930" ht="14.25" customHeight="1">
      <c r="H930" s="7"/>
      <c r="I930" s="7"/>
      <c r="J930" s="7"/>
    </row>
    <row r="931" ht="14.25" customHeight="1">
      <c r="H931" s="7"/>
      <c r="I931" s="7"/>
      <c r="J931" s="7"/>
    </row>
    <row r="932" ht="14.25" customHeight="1">
      <c r="H932" s="7"/>
      <c r="I932" s="7"/>
      <c r="J932" s="7"/>
    </row>
    <row r="933" ht="14.25" customHeight="1">
      <c r="H933" s="7"/>
      <c r="I933" s="7"/>
      <c r="J933" s="7"/>
    </row>
    <row r="934" ht="14.25" customHeight="1">
      <c r="H934" s="7"/>
      <c r="I934" s="7"/>
      <c r="J934" s="7"/>
    </row>
    <row r="935" ht="14.25" customHeight="1">
      <c r="H935" s="7"/>
      <c r="I935" s="7"/>
      <c r="J935" s="7"/>
    </row>
    <row r="936" ht="14.25" customHeight="1">
      <c r="H936" s="7"/>
      <c r="I936" s="7"/>
      <c r="J936" s="7"/>
    </row>
    <row r="937" ht="14.25" customHeight="1">
      <c r="H937" s="7"/>
      <c r="I937" s="7"/>
      <c r="J937" s="7"/>
    </row>
    <row r="938" ht="14.25" customHeight="1">
      <c r="H938" s="7"/>
      <c r="I938" s="7"/>
      <c r="J938" s="7"/>
    </row>
    <row r="939" ht="14.25" customHeight="1">
      <c r="H939" s="7"/>
      <c r="I939" s="7"/>
      <c r="J939" s="7"/>
    </row>
    <row r="940" ht="14.25" customHeight="1">
      <c r="H940" s="7"/>
      <c r="I940" s="7"/>
      <c r="J940" s="7"/>
    </row>
    <row r="941" ht="14.25" customHeight="1">
      <c r="H941" s="7"/>
      <c r="I941" s="7"/>
      <c r="J941" s="7"/>
    </row>
    <row r="942" ht="14.25" customHeight="1">
      <c r="H942" s="7"/>
      <c r="I942" s="7"/>
      <c r="J942" s="7"/>
    </row>
    <row r="943" ht="14.25" customHeight="1">
      <c r="H943" s="7"/>
      <c r="I943" s="7"/>
      <c r="J943" s="7"/>
    </row>
    <row r="944" ht="14.25" customHeight="1">
      <c r="H944" s="7"/>
      <c r="I944" s="7"/>
      <c r="J944" s="7"/>
    </row>
    <row r="945" ht="14.25" customHeight="1">
      <c r="H945" s="7"/>
      <c r="I945" s="7"/>
      <c r="J945" s="7"/>
    </row>
    <row r="946" ht="14.25" customHeight="1">
      <c r="H946" s="7"/>
      <c r="I946" s="7"/>
      <c r="J946" s="7"/>
    </row>
    <row r="947" ht="14.25" customHeight="1">
      <c r="H947" s="7"/>
      <c r="I947" s="7"/>
      <c r="J947" s="7"/>
    </row>
    <row r="948" ht="14.25" customHeight="1">
      <c r="H948" s="7"/>
      <c r="I948" s="7"/>
      <c r="J948" s="7"/>
    </row>
    <row r="949" ht="14.25" customHeight="1">
      <c r="H949" s="7"/>
      <c r="I949" s="7"/>
      <c r="J949" s="7"/>
    </row>
    <row r="950" ht="14.25" customHeight="1">
      <c r="H950" s="7"/>
      <c r="I950" s="7"/>
      <c r="J950" s="7"/>
    </row>
    <row r="951" ht="14.25" customHeight="1">
      <c r="H951" s="7"/>
      <c r="I951" s="7"/>
      <c r="J951" s="7"/>
    </row>
    <row r="952" ht="14.25" customHeight="1">
      <c r="H952" s="7"/>
      <c r="I952" s="7"/>
      <c r="J952" s="7"/>
    </row>
    <row r="953" ht="14.25" customHeight="1">
      <c r="H953" s="7"/>
      <c r="I953" s="7"/>
      <c r="J953" s="7"/>
    </row>
    <row r="954" ht="14.25" customHeight="1">
      <c r="H954" s="7"/>
      <c r="I954" s="7"/>
      <c r="J954" s="7"/>
    </row>
    <row r="955" ht="14.25" customHeight="1">
      <c r="H955" s="7"/>
      <c r="I955" s="7"/>
      <c r="J955" s="7"/>
    </row>
    <row r="956" ht="14.25" customHeight="1">
      <c r="H956" s="7"/>
      <c r="I956" s="7"/>
      <c r="J956" s="7"/>
    </row>
    <row r="957" ht="14.25" customHeight="1">
      <c r="H957" s="7"/>
      <c r="I957" s="7"/>
      <c r="J957" s="7"/>
    </row>
    <row r="958" ht="14.25" customHeight="1">
      <c r="H958" s="7"/>
      <c r="I958" s="7"/>
      <c r="J958" s="7"/>
    </row>
    <row r="959" ht="14.25" customHeight="1">
      <c r="H959" s="7"/>
      <c r="I959" s="7"/>
      <c r="J959" s="7"/>
    </row>
    <row r="960" ht="14.25" customHeight="1">
      <c r="H960" s="7"/>
      <c r="I960" s="7"/>
      <c r="J960" s="7"/>
    </row>
    <row r="961" ht="14.25" customHeight="1">
      <c r="H961" s="7"/>
      <c r="I961" s="7"/>
      <c r="J961" s="7"/>
    </row>
    <row r="962" ht="14.25" customHeight="1">
      <c r="H962" s="7"/>
      <c r="I962" s="7"/>
      <c r="J962" s="7"/>
    </row>
    <row r="963" ht="14.25" customHeight="1">
      <c r="H963" s="7"/>
      <c r="I963" s="7"/>
      <c r="J963" s="7"/>
    </row>
    <row r="964" ht="14.25" customHeight="1">
      <c r="H964" s="7"/>
      <c r="I964" s="7"/>
      <c r="J964" s="7"/>
    </row>
    <row r="965" ht="14.25" customHeight="1">
      <c r="H965" s="7"/>
      <c r="I965" s="7"/>
      <c r="J965" s="7"/>
    </row>
    <row r="966" ht="14.25" customHeight="1">
      <c r="H966" s="7"/>
      <c r="I966" s="7"/>
      <c r="J966" s="7"/>
    </row>
    <row r="967" ht="14.25" customHeight="1">
      <c r="H967" s="7"/>
      <c r="I967" s="7"/>
      <c r="J967" s="7"/>
    </row>
    <row r="968" ht="14.25" customHeight="1">
      <c r="H968" s="7"/>
      <c r="I968" s="7"/>
      <c r="J968" s="7"/>
    </row>
    <row r="969" ht="14.25" customHeight="1">
      <c r="H969" s="7"/>
      <c r="I969" s="7"/>
      <c r="J969" s="7"/>
    </row>
    <row r="970" ht="14.25" customHeight="1">
      <c r="H970" s="7"/>
      <c r="I970" s="7"/>
      <c r="J970" s="7"/>
    </row>
    <row r="971" ht="14.25" customHeight="1">
      <c r="H971" s="7"/>
      <c r="I971" s="7"/>
      <c r="J971" s="7"/>
    </row>
    <row r="972" ht="14.25" customHeight="1">
      <c r="H972" s="7"/>
      <c r="I972" s="7"/>
      <c r="J972" s="7"/>
    </row>
    <row r="973" ht="14.25" customHeight="1">
      <c r="H973" s="7"/>
      <c r="I973" s="7"/>
      <c r="J973" s="7"/>
    </row>
    <row r="974" ht="14.25" customHeight="1">
      <c r="H974" s="7"/>
      <c r="I974" s="7"/>
      <c r="J974" s="7"/>
    </row>
    <row r="975" ht="14.25" customHeight="1">
      <c r="H975" s="7"/>
      <c r="I975" s="7"/>
      <c r="J975" s="7"/>
    </row>
    <row r="976" ht="14.25" customHeight="1">
      <c r="H976" s="7"/>
      <c r="I976" s="7"/>
      <c r="J976" s="7"/>
    </row>
    <row r="977" ht="14.25" customHeight="1">
      <c r="H977" s="7"/>
      <c r="I977" s="7"/>
      <c r="J977" s="7"/>
    </row>
    <row r="978" ht="14.25" customHeight="1">
      <c r="H978" s="7"/>
      <c r="I978" s="7"/>
      <c r="J978" s="7"/>
    </row>
    <row r="979" ht="14.25" customHeight="1">
      <c r="H979" s="7"/>
      <c r="I979" s="7"/>
      <c r="J979" s="7"/>
    </row>
    <row r="980" ht="14.25" customHeight="1">
      <c r="H980" s="7"/>
      <c r="I980" s="7"/>
      <c r="J980" s="7"/>
    </row>
    <row r="981" ht="14.25" customHeight="1">
      <c r="H981" s="7"/>
      <c r="I981" s="7"/>
      <c r="J981" s="7"/>
    </row>
    <row r="982" ht="14.25" customHeight="1">
      <c r="H982" s="7"/>
      <c r="I982" s="7"/>
      <c r="J982" s="7"/>
    </row>
    <row r="983" ht="14.25" customHeight="1">
      <c r="H983" s="7"/>
      <c r="I983" s="7"/>
      <c r="J983" s="7"/>
    </row>
    <row r="984" ht="14.25" customHeight="1">
      <c r="H984" s="7"/>
      <c r="I984" s="7"/>
      <c r="J984" s="7"/>
    </row>
    <row r="985" ht="14.25" customHeight="1">
      <c r="H985" s="7"/>
      <c r="I985" s="7"/>
      <c r="J985" s="7"/>
    </row>
    <row r="986" ht="14.25" customHeight="1">
      <c r="H986" s="7"/>
      <c r="I986" s="7"/>
      <c r="J986" s="7"/>
    </row>
    <row r="987" ht="14.25" customHeight="1">
      <c r="H987" s="7"/>
      <c r="I987" s="7"/>
      <c r="J987" s="7"/>
    </row>
    <row r="988" ht="14.25" customHeight="1">
      <c r="H988" s="7"/>
      <c r="I988" s="7"/>
      <c r="J988" s="7"/>
    </row>
    <row r="989" ht="14.25" customHeight="1">
      <c r="H989" s="7"/>
      <c r="I989" s="7"/>
      <c r="J989" s="7"/>
    </row>
    <row r="990" ht="14.25" customHeight="1">
      <c r="H990" s="7"/>
      <c r="I990" s="7"/>
      <c r="J990" s="7"/>
    </row>
    <row r="991" ht="14.25" customHeight="1">
      <c r="H991" s="7"/>
      <c r="I991" s="7"/>
      <c r="J991" s="7"/>
    </row>
    <row r="992" ht="14.25" customHeight="1">
      <c r="H992" s="7"/>
      <c r="I992" s="7"/>
      <c r="J992" s="7"/>
    </row>
    <row r="993" ht="14.25" customHeight="1">
      <c r="H993" s="7"/>
      <c r="I993" s="7"/>
      <c r="J993" s="7"/>
    </row>
    <row r="994" ht="14.25" customHeight="1">
      <c r="H994" s="7"/>
      <c r="I994" s="7"/>
      <c r="J994" s="7"/>
    </row>
    <row r="995" ht="14.25" customHeight="1">
      <c r="H995" s="7"/>
      <c r="I995" s="7"/>
      <c r="J995" s="7"/>
    </row>
    <row r="996" ht="14.25" customHeight="1">
      <c r="H996" s="7"/>
      <c r="I996" s="7"/>
      <c r="J996" s="7"/>
    </row>
    <row r="997" ht="14.25" customHeight="1">
      <c r="H997" s="7"/>
      <c r="I997" s="7"/>
      <c r="J997" s="7"/>
    </row>
    <row r="998" ht="14.25" customHeight="1">
      <c r="H998" s="7"/>
      <c r="I998" s="7"/>
      <c r="J998" s="7"/>
    </row>
    <row r="999" ht="14.25" customHeight="1">
      <c r="H999" s="7"/>
      <c r="I999" s="7"/>
      <c r="J999" s="7"/>
    </row>
    <row r="1000" ht="14.25" customHeight="1">
      <c r="H1000" s="7"/>
      <c r="I1000" s="7"/>
      <c r="J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7" width="7.63"/>
  </cols>
  <sheetData>
    <row r="1" ht="14.25" customHeight="1">
      <c r="A1" s="20" t="s">
        <v>82</v>
      </c>
      <c r="B1" s="22" t="s">
        <v>83</v>
      </c>
      <c r="C1" s="22" t="s">
        <v>84</v>
      </c>
      <c r="D1" s="22" t="s">
        <v>85</v>
      </c>
      <c r="E1" s="22" t="s">
        <v>86</v>
      </c>
      <c r="F1" s="22" t="s">
        <v>87</v>
      </c>
      <c r="G1" s="22" t="s">
        <v>88</v>
      </c>
      <c r="H1" s="22" t="s">
        <v>89</v>
      </c>
      <c r="I1" s="22" t="s">
        <v>90</v>
      </c>
      <c r="J1" s="22" t="s">
        <v>91</v>
      </c>
      <c r="K1" s="22" t="s">
        <v>92</v>
      </c>
      <c r="L1" s="22" t="s">
        <v>93</v>
      </c>
      <c r="M1" s="22" t="s">
        <v>94</v>
      </c>
      <c r="N1" s="22" t="s">
        <v>95</v>
      </c>
      <c r="O1" s="22" t="s">
        <v>96</v>
      </c>
      <c r="P1" s="22" t="s">
        <v>97</v>
      </c>
      <c r="Q1" s="22" t="s">
        <v>98</v>
      </c>
      <c r="R1" s="22" t="s">
        <v>99</v>
      </c>
      <c r="S1" s="22" t="s">
        <v>100</v>
      </c>
      <c r="T1" s="22" t="s">
        <v>101</v>
      </c>
      <c r="U1" s="22" t="s">
        <v>102</v>
      </c>
      <c r="V1" s="22" t="s">
        <v>103</v>
      </c>
      <c r="W1" s="22" t="s">
        <v>104</v>
      </c>
      <c r="X1" s="22" t="s">
        <v>105</v>
      </c>
      <c r="Y1" s="22" t="s">
        <v>106</v>
      </c>
      <c r="Z1" s="22" t="s">
        <v>107</v>
      </c>
      <c r="AA1" s="22" t="s">
        <v>108</v>
      </c>
      <c r="AB1" s="22" t="s">
        <v>109</v>
      </c>
      <c r="AC1" s="22" t="s">
        <v>110</v>
      </c>
      <c r="AD1" s="22" t="s">
        <v>111</v>
      </c>
      <c r="AE1" s="22" t="s">
        <v>112</v>
      </c>
      <c r="AF1" s="22" t="s">
        <v>113</v>
      </c>
      <c r="AG1" s="22" t="s">
        <v>114</v>
      </c>
      <c r="AH1" s="22" t="s">
        <v>115</v>
      </c>
      <c r="AI1" s="22" t="s">
        <v>116</v>
      </c>
      <c r="AJ1" s="22" t="s">
        <v>117</v>
      </c>
      <c r="AK1" s="22" t="s">
        <v>118</v>
      </c>
      <c r="AL1" s="22" t="s">
        <v>119</v>
      </c>
      <c r="AM1" s="22" t="s">
        <v>120</v>
      </c>
      <c r="AN1" s="22" t="s">
        <v>121</v>
      </c>
      <c r="AO1" s="22" t="s">
        <v>122</v>
      </c>
      <c r="AP1" s="22" t="s">
        <v>123</v>
      </c>
      <c r="AQ1" s="22" t="s">
        <v>124</v>
      </c>
      <c r="AR1" s="22" t="s">
        <v>125</v>
      </c>
      <c r="AS1" s="22" t="s">
        <v>126</v>
      </c>
      <c r="AT1" s="22" t="s">
        <v>127</v>
      </c>
      <c r="AU1" s="22" t="s">
        <v>128</v>
      </c>
      <c r="AV1" s="22" t="s">
        <v>129</v>
      </c>
      <c r="AW1" s="22" t="s">
        <v>130</v>
      </c>
      <c r="AX1" s="22" t="s">
        <v>131</v>
      </c>
      <c r="AY1" s="22" t="s">
        <v>132</v>
      </c>
      <c r="AZ1" s="22" t="s">
        <v>133</v>
      </c>
      <c r="BA1" s="22" t="s">
        <v>134</v>
      </c>
      <c r="BB1" s="22" t="s">
        <v>135</v>
      </c>
      <c r="BC1" s="22" t="s">
        <v>136</v>
      </c>
      <c r="BD1" s="22" t="s">
        <v>137</v>
      </c>
      <c r="BE1" s="22" t="s">
        <v>138</v>
      </c>
      <c r="BF1" s="22" t="s">
        <v>139</v>
      </c>
      <c r="BG1" s="22" t="s">
        <v>140</v>
      </c>
      <c r="BH1" s="22" t="s">
        <v>141</v>
      </c>
      <c r="BI1" s="22" t="s">
        <v>142</v>
      </c>
      <c r="BJ1" s="22" t="s">
        <v>143</v>
      </c>
      <c r="BK1" s="22" t="s">
        <v>144</v>
      </c>
      <c r="BL1" s="22" t="s">
        <v>145</v>
      </c>
      <c r="BM1" s="22" t="s">
        <v>146</v>
      </c>
      <c r="BN1" s="22" t="s">
        <v>147</v>
      </c>
      <c r="BO1" s="22" t="s">
        <v>148</v>
      </c>
      <c r="BP1" s="22" t="s">
        <v>149</v>
      </c>
      <c r="BQ1" s="22" t="s">
        <v>150</v>
      </c>
      <c r="BR1" s="22" t="s">
        <v>151</v>
      </c>
      <c r="BS1" s="22" t="s">
        <v>152</v>
      </c>
      <c r="BT1" s="22" t="s">
        <v>153</v>
      </c>
      <c r="BU1" s="22" t="s">
        <v>154</v>
      </c>
      <c r="BV1" s="22" t="s">
        <v>155</v>
      </c>
      <c r="BW1" s="22" t="s">
        <v>156</v>
      </c>
      <c r="BX1" s="22" t="s">
        <v>157</v>
      </c>
      <c r="BY1" s="22" t="s">
        <v>158</v>
      </c>
      <c r="BZ1" s="22" t="s">
        <v>159</v>
      </c>
      <c r="CA1" s="22" t="s">
        <v>160</v>
      </c>
      <c r="CB1" s="22" t="s">
        <v>161</v>
      </c>
      <c r="CC1" s="22" t="s">
        <v>162</v>
      </c>
      <c r="CD1" s="22" t="s">
        <v>163</v>
      </c>
      <c r="CE1" s="22" t="s">
        <v>164</v>
      </c>
      <c r="CF1" s="22" t="s">
        <v>165</v>
      </c>
      <c r="CG1" s="22" t="s">
        <v>166</v>
      </c>
      <c r="CH1" s="22" t="s">
        <v>167</v>
      </c>
      <c r="CI1" s="22" t="s">
        <v>168</v>
      </c>
    </row>
    <row r="2" ht="14.25" customHeight="1">
      <c r="A2" s="20" t="s">
        <v>169</v>
      </c>
      <c r="B2" s="22" t="s">
        <v>70</v>
      </c>
      <c r="C2" s="22" t="s">
        <v>70</v>
      </c>
      <c r="D2" s="22" t="s">
        <v>70</v>
      </c>
      <c r="E2" s="22" t="s">
        <v>70</v>
      </c>
      <c r="F2" s="22" t="s">
        <v>70</v>
      </c>
      <c r="G2" s="22" t="s">
        <v>70</v>
      </c>
      <c r="H2" s="22" t="s">
        <v>70</v>
      </c>
      <c r="I2" s="22" t="s">
        <v>70</v>
      </c>
      <c r="J2" s="22" t="s">
        <v>70</v>
      </c>
      <c r="K2" s="22" t="s">
        <v>72</v>
      </c>
      <c r="L2" s="22" t="s">
        <v>72</v>
      </c>
      <c r="M2" s="22" t="s">
        <v>72</v>
      </c>
      <c r="N2" s="22" t="s">
        <v>72</v>
      </c>
      <c r="O2" s="22" t="s">
        <v>72</v>
      </c>
      <c r="P2" s="22" t="s">
        <v>72</v>
      </c>
      <c r="Q2" s="22" t="s">
        <v>72</v>
      </c>
      <c r="R2" s="22" t="s">
        <v>72</v>
      </c>
      <c r="S2" s="22" t="s">
        <v>72</v>
      </c>
      <c r="T2" s="22" t="s">
        <v>72</v>
      </c>
      <c r="U2" s="22" t="s">
        <v>170</v>
      </c>
      <c r="V2" s="22" t="s">
        <v>170</v>
      </c>
      <c r="W2" s="22" t="s">
        <v>170</v>
      </c>
      <c r="X2" s="22" t="s">
        <v>170</v>
      </c>
      <c r="Y2" s="22" t="s">
        <v>170</v>
      </c>
      <c r="Z2" s="22" t="s">
        <v>170</v>
      </c>
      <c r="AA2" s="22" t="s">
        <v>170</v>
      </c>
      <c r="AB2" s="22" t="s">
        <v>170</v>
      </c>
      <c r="AC2" s="22" t="s">
        <v>170</v>
      </c>
      <c r="AD2" s="22" t="s">
        <v>171</v>
      </c>
      <c r="AE2" s="22" t="s">
        <v>171</v>
      </c>
      <c r="AF2" s="22" t="s">
        <v>171</v>
      </c>
      <c r="AG2" s="22" t="s">
        <v>171</v>
      </c>
      <c r="AH2" s="22" t="s">
        <v>171</v>
      </c>
      <c r="AI2" s="22" t="s">
        <v>171</v>
      </c>
      <c r="AJ2" s="22" t="s">
        <v>171</v>
      </c>
      <c r="AK2" s="22" t="s">
        <v>171</v>
      </c>
      <c r="AL2" s="22" t="s">
        <v>171</v>
      </c>
      <c r="AM2" s="22" t="s">
        <v>171</v>
      </c>
      <c r="AN2" s="22" t="s">
        <v>73</v>
      </c>
      <c r="AO2" s="22" t="s">
        <v>73</v>
      </c>
      <c r="AP2" s="22" t="s">
        <v>73</v>
      </c>
      <c r="AQ2" s="22" t="s">
        <v>73</v>
      </c>
      <c r="AR2" s="22" t="s">
        <v>74</v>
      </c>
      <c r="AS2" s="22" t="s">
        <v>74</v>
      </c>
      <c r="AT2" s="22" t="s">
        <v>74</v>
      </c>
      <c r="AU2" s="22" t="s">
        <v>74</v>
      </c>
      <c r="AV2" s="22" t="s">
        <v>74</v>
      </c>
      <c r="AW2" s="22" t="s">
        <v>74</v>
      </c>
      <c r="AX2" s="22" t="s">
        <v>74</v>
      </c>
      <c r="AY2" s="22" t="s">
        <v>74</v>
      </c>
      <c r="AZ2" s="22" t="s">
        <v>74</v>
      </c>
      <c r="BA2" s="22" t="s">
        <v>74</v>
      </c>
      <c r="BB2" s="22" t="s">
        <v>76</v>
      </c>
      <c r="BC2" s="22" t="s">
        <v>76</v>
      </c>
      <c r="BD2" s="22" t="s">
        <v>76</v>
      </c>
      <c r="BE2" s="22" t="s">
        <v>76</v>
      </c>
      <c r="BF2" s="22" t="s">
        <v>76</v>
      </c>
      <c r="BG2" s="22" t="s">
        <v>76</v>
      </c>
      <c r="BH2" s="22" t="s">
        <v>76</v>
      </c>
      <c r="BI2" s="22" t="s">
        <v>76</v>
      </c>
      <c r="BJ2" s="22" t="s">
        <v>76</v>
      </c>
      <c r="BK2" s="22" t="s">
        <v>76</v>
      </c>
      <c r="BL2" s="22" t="s">
        <v>172</v>
      </c>
      <c r="BM2" s="22" t="s">
        <v>172</v>
      </c>
      <c r="BN2" s="22" t="s">
        <v>172</v>
      </c>
      <c r="BO2" s="22" t="s">
        <v>172</v>
      </c>
      <c r="BP2" s="22" t="s">
        <v>172</v>
      </c>
      <c r="BQ2" s="22" t="s">
        <v>172</v>
      </c>
      <c r="BR2" s="22" t="s">
        <v>172</v>
      </c>
      <c r="BS2" s="22" t="s">
        <v>172</v>
      </c>
      <c r="BT2" s="22" t="s">
        <v>172</v>
      </c>
      <c r="BU2" s="22" t="s">
        <v>172</v>
      </c>
      <c r="BV2" s="22" t="s">
        <v>173</v>
      </c>
      <c r="BW2" s="22" t="s">
        <v>173</v>
      </c>
      <c r="BX2" s="22" t="s">
        <v>173</v>
      </c>
      <c r="BY2" s="22" t="s">
        <v>173</v>
      </c>
      <c r="BZ2" s="22" t="s">
        <v>173</v>
      </c>
      <c r="CA2" s="22" t="s">
        <v>173</v>
      </c>
      <c r="CB2" s="22" t="s">
        <v>173</v>
      </c>
      <c r="CC2" s="22" t="s">
        <v>173</v>
      </c>
      <c r="CD2" s="22" t="s">
        <v>173</v>
      </c>
      <c r="CE2" s="22" t="s">
        <v>173</v>
      </c>
      <c r="CF2" s="22" t="s">
        <v>77</v>
      </c>
      <c r="CG2" s="22" t="s">
        <v>77</v>
      </c>
      <c r="CH2" s="22" t="s">
        <v>77</v>
      </c>
      <c r="CI2" s="22" t="s">
        <v>77</v>
      </c>
    </row>
    <row r="3" ht="14.25" customHeight="1">
      <c r="A3" s="20" t="s">
        <v>5</v>
      </c>
      <c r="B3" s="7">
        <v>36.6</v>
      </c>
      <c r="C3" s="7">
        <v>32.1</v>
      </c>
      <c r="D3" s="7">
        <v>15.6</v>
      </c>
      <c r="E3" s="7">
        <v>32.8</v>
      </c>
      <c r="F3" s="7">
        <v>29.7</v>
      </c>
      <c r="G3" s="7">
        <v>25.7</v>
      </c>
      <c r="H3" s="7">
        <v>18.6</v>
      </c>
      <c r="I3" s="7">
        <v>19.9</v>
      </c>
      <c r="J3" s="7">
        <v>19.4</v>
      </c>
      <c r="K3" s="7">
        <v>22.5</v>
      </c>
      <c r="L3" s="7">
        <v>23.4</v>
      </c>
      <c r="M3" s="7">
        <v>28.9</v>
      </c>
      <c r="N3" s="7">
        <v>26.1</v>
      </c>
      <c r="O3" s="7">
        <v>11.4</v>
      </c>
      <c r="P3" s="7">
        <v>28.6</v>
      </c>
      <c r="Q3" s="7">
        <v>28.3</v>
      </c>
      <c r="R3" s="7">
        <v>24.6</v>
      </c>
      <c r="S3" s="7">
        <v>17.3</v>
      </c>
      <c r="T3" s="7">
        <v>25.7</v>
      </c>
      <c r="U3" s="7">
        <v>24.8</v>
      </c>
      <c r="V3" s="7">
        <v>25.3</v>
      </c>
      <c r="W3" s="7">
        <v>31.2</v>
      </c>
      <c r="X3" s="7">
        <v>19.3</v>
      </c>
      <c r="Y3" s="7">
        <v>18.8</v>
      </c>
      <c r="Z3" s="7">
        <v>16.2</v>
      </c>
      <c r="AA3" s="7">
        <v>14.4</v>
      </c>
      <c r="AB3" s="7">
        <v>14.5</v>
      </c>
      <c r="AC3" s="7">
        <v>17.7</v>
      </c>
      <c r="AD3" s="7">
        <v>22.4</v>
      </c>
      <c r="AE3" s="7">
        <v>15.6</v>
      </c>
      <c r="AF3" s="7">
        <v>27.0</v>
      </c>
      <c r="AG3" s="7">
        <v>16.3</v>
      </c>
      <c r="AH3" s="7">
        <v>20.7</v>
      </c>
      <c r="AI3" s="7">
        <v>26.7</v>
      </c>
      <c r="AJ3" s="7">
        <v>25.6</v>
      </c>
      <c r="AK3" s="7">
        <v>11.5</v>
      </c>
      <c r="AL3" s="7">
        <v>13.4</v>
      </c>
      <c r="AM3" s="7">
        <v>20.3</v>
      </c>
      <c r="AN3" s="7">
        <v>25.2</v>
      </c>
      <c r="AO3" s="7">
        <v>21.3</v>
      </c>
      <c r="AP3" s="7">
        <v>29.0</v>
      </c>
      <c r="AQ3" s="7">
        <v>25.8</v>
      </c>
      <c r="AR3" s="7">
        <v>9.4</v>
      </c>
      <c r="AS3" s="7">
        <v>32.4</v>
      </c>
      <c r="AT3" s="7">
        <v>21.4</v>
      </c>
      <c r="AU3" s="7">
        <v>21.8</v>
      </c>
      <c r="AV3" s="7">
        <v>20.9</v>
      </c>
      <c r="AW3" s="7">
        <v>23.0</v>
      </c>
      <c r="AX3" s="7">
        <v>26.2</v>
      </c>
      <c r="AY3" s="7">
        <v>32.7</v>
      </c>
      <c r="AZ3" s="7">
        <v>20.2</v>
      </c>
      <c r="BA3" s="7">
        <v>29.6</v>
      </c>
      <c r="BB3" s="7">
        <v>29.4</v>
      </c>
      <c r="BC3" s="7">
        <v>7.3</v>
      </c>
      <c r="BD3" s="7">
        <v>27.0</v>
      </c>
      <c r="BE3" s="7">
        <v>17.7</v>
      </c>
      <c r="BF3" s="7">
        <v>17.0</v>
      </c>
      <c r="BG3" s="7">
        <v>33.6</v>
      </c>
      <c r="BH3" s="7">
        <v>16.3</v>
      </c>
      <c r="BI3" s="7">
        <v>21.1</v>
      </c>
      <c r="BJ3" s="7">
        <v>13.2</v>
      </c>
      <c r="BK3" s="7">
        <v>16.6</v>
      </c>
      <c r="BL3" s="7">
        <v>21.3</v>
      </c>
      <c r="BM3" s="7">
        <v>14.4</v>
      </c>
      <c r="BN3" s="7">
        <v>19.3</v>
      </c>
      <c r="BO3" s="7">
        <v>26.1</v>
      </c>
      <c r="BP3" s="7">
        <v>19.8</v>
      </c>
      <c r="BQ3" s="7">
        <v>28.8</v>
      </c>
      <c r="BR3" s="7">
        <v>26.1</v>
      </c>
      <c r="BS3" s="7">
        <v>34.8</v>
      </c>
      <c r="BT3" s="7">
        <v>14.6</v>
      </c>
      <c r="BU3" s="7">
        <v>25.7</v>
      </c>
      <c r="BV3" s="7">
        <v>12.6</v>
      </c>
      <c r="BW3" s="7">
        <v>15.4</v>
      </c>
      <c r="BX3" s="7">
        <v>25.4</v>
      </c>
      <c r="BY3" s="7">
        <v>19.6</v>
      </c>
      <c r="BZ3" s="7">
        <v>22.7</v>
      </c>
      <c r="CA3" s="7">
        <v>22.6</v>
      </c>
      <c r="CB3" s="7">
        <v>30.3</v>
      </c>
      <c r="CC3" s="7">
        <v>22.4</v>
      </c>
      <c r="CD3" s="7">
        <v>26.3</v>
      </c>
      <c r="CE3" s="7">
        <v>14.1</v>
      </c>
      <c r="CF3" s="7">
        <v>22.4</v>
      </c>
      <c r="CG3" s="7">
        <v>22.6</v>
      </c>
      <c r="CH3" s="7">
        <v>24.4</v>
      </c>
      <c r="CI3" s="7">
        <v>16.6</v>
      </c>
    </row>
    <row r="4" ht="14.25" customHeight="1">
      <c r="A4" s="20" t="s">
        <v>6</v>
      </c>
      <c r="B4" s="7">
        <v>11.2</v>
      </c>
      <c r="C4" s="7">
        <v>9.0</v>
      </c>
      <c r="D4" s="7">
        <v>5.0</v>
      </c>
      <c r="E4" s="7">
        <v>11.6</v>
      </c>
      <c r="F4" s="7">
        <v>11.2</v>
      </c>
      <c r="G4" s="7">
        <v>10.3</v>
      </c>
      <c r="H4" s="7">
        <v>7.3</v>
      </c>
      <c r="I4" s="7">
        <v>8.6</v>
      </c>
      <c r="J4" s="7">
        <v>8.9</v>
      </c>
      <c r="K4" s="7">
        <v>7.5</v>
      </c>
      <c r="L4" s="7">
        <v>8.3</v>
      </c>
      <c r="M4" s="7">
        <v>6.5</v>
      </c>
      <c r="N4" s="7">
        <v>8.2</v>
      </c>
      <c r="O4" s="7">
        <v>7.6</v>
      </c>
      <c r="P4" s="7">
        <v>7.9</v>
      </c>
      <c r="Q4" s="7">
        <v>8.1</v>
      </c>
      <c r="R4" s="7">
        <v>9.5</v>
      </c>
      <c r="S4" s="7">
        <v>7.4</v>
      </c>
      <c r="T4" s="7">
        <v>8.5</v>
      </c>
      <c r="U4" s="7">
        <v>9.6</v>
      </c>
      <c r="V4" s="7">
        <v>9.2</v>
      </c>
      <c r="W4" s="7">
        <v>11.4</v>
      </c>
      <c r="X4" s="7">
        <v>8.8</v>
      </c>
      <c r="Y4" s="7">
        <v>9.2</v>
      </c>
      <c r="Z4" s="7">
        <v>7.1</v>
      </c>
      <c r="AA4" s="7">
        <v>11.0</v>
      </c>
      <c r="AB4" s="7">
        <v>7.5</v>
      </c>
      <c r="AC4" s="7">
        <v>8.2</v>
      </c>
      <c r="AD4" s="7">
        <v>7.5</v>
      </c>
      <c r="AE4" s="7">
        <v>7.1</v>
      </c>
      <c r="AF4" s="7">
        <v>7.8</v>
      </c>
      <c r="AG4" s="7">
        <v>7.4</v>
      </c>
      <c r="AH4" s="7">
        <v>8.0</v>
      </c>
      <c r="AI4" s="7">
        <v>9.2</v>
      </c>
      <c r="AJ4" s="7">
        <v>9.1</v>
      </c>
      <c r="AK4" s="7">
        <v>6.8</v>
      </c>
      <c r="AL4" s="7">
        <v>6.0</v>
      </c>
      <c r="AM4" s="7">
        <v>9.3</v>
      </c>
      <c r="AN4" s="7">
        <v>9.5</v>
      </c>
      <c r="AO4" s="7">
        <v>11.1</v>
      </c>
      <c r="AP4" s="7">
        <v>7.5</v>
      </c>
      <c r="AQ4" s="7">
        <v>7.2</v>
      </c>
      <c r="AR4" s="7">
        <v>6.3</v>
      </c>
      <c r="AS4" s="7">
        <v>8.0</v>
      </c>
      <c r="AT4" s="7">
        <v>6.8</v>
      </c>
      <c r="AU4" s="7">
        <v>6.3</v>
      </c>
      <c r="AV4" s="7">
        <v>5.9</v>
      </c>
      <c r="AW4" s="7">
        <v>9.5</v>
      </c>
      <c r="AX4" s="7">
        <v>8.0</v>
      </c>
      <c r="AY4" s="7">
        <v>8.8</v>
      </c>
      <c r="AZ4" s="7">
        <v>7.6</v>
      </c>
      <c r="BA4" s="7">
        <v>9.0</v>
      </c>
      <c r="BB4" s="7">
        <v>8.3</v>
      </c>
      <c r="BC4" s="7">
        <v>6.9</v>
      </c>
      <c r="BD4" s="7">
        <v>6.2</v>
      </c>
      <c r="BE4" s="7">
        <v>7.2</v>
      </c>
      <c r="BF4" s="7">
        <v>9.8</v>
      </c>
      <c r="BG4" s="7">
        <v>9.2</v>
      </c>
      <c r="BH4" s="7">
        <v>6.8</v>
      </c>
      <c r="BI4" s="7">
        <v>9.2</v>
      </c>
      <c r="BJ4" s="7">
        <v>6.3</v>
      </c>
      <c r="BK4" s="7">
        <v>9.1</v>
      </c>
      <c r="BL4" s="7">
        <v>8.6</v>
      </c>
      <c r="BM4" s="7">
        <v>7.2</v>
      </c>
      <c r="BN4" s="7">
        <v>8.1</v>
      </c>
      <c r="BO4" s="7">
        <v>7.8</v>
      </c>
      <c r="BP4" s="7">
        <v>5.8</v>
      </c>
      <c r="BQ4" s="7">
        <v>7.4</v>
      </c>
      <c r="BR4" s="7">
        <v>9.2</v>
      </c>
      <c r="BS4" s="7">
        <v>8.7</v>
      </c>
      <c r="BT4" s="7">
        <v>8.8</v>
      </c>
      <c r="BU4" s="7">
        <v>10.1</v>
      </c>
      <c r="BV4" s="7">
        <v>8.9</v>
      </c>
      <c r="BW4" s="7">
        <v>9.1</v>
      </c>
      <c r="BX4" s="7">
        <v>7.6</v>
      </c>
      <c r="BY4" s="7">
        <v>6.8</v>
      </c>
      <c r="BZ4" s="7">
        <v>7.2</v>
      </c>
      <c r="CA4" s="7">
        <v>9.8</v>
      </c>
      <c r="CB4" s="7">
        <v>11.4</v>
      </c>
      <c r="CC4" s="7">
        <v>7.4</v>
      </c>
      <c r="CD4" s="7">
        <v>10.4</v>
      </c>
      <c r="CE4" s="7">
        <v>8.2</v>
      </c>
      <c r="CF4" s="7">
        <v>11.7</v>
      </c>
      <c r="CG4" s="7">
        <v>8.6</v>
      </c>
      <c r="CH4" s="7">
        <v>9.6</v>
      </c>
      <c r="CI4" s="7">
        <v>8.0</v>
      </c>
    </row>
    <row r="5" ht="14.25" customHeight="1">
      <c r="A5" s="20" t="s">
        <v>7</v>
      </c>
      <c r="B5" s="7">
        <v>2.9</v>
      </c>
      <c r="C5" s="7">
        <v>2.9</v>
      </c>
      <c r="D5" s="15">
        <v>2.3</v>
      </c>
      <c r="E5" s="7">
        <v>4.3</v>
      </c>
      <c r="F5" s="7">
        <v>4.5</v>
      </c>
      <c r="G5" s="7">
        <v>3.2</v>
      </c>
      <c r="H5" s="7">
        <v>2.4</v>
      </c>
      <c r="I5" s="7">
        <v>2.7</v>
      </c>
      <c r="J5" s="7">
        <v>2.3</v>
      </c>
      <c r="K5" s="7">
        <v>2.2</v>
      </c>
      <c r="L5" s="7">
        <v>2.4</v>
      </c>
      <c r="M5" s="7">
        <v>2.6</v>
      </c>
      <c r="N5" s="7">
        <v>3.1</v>
      </c>
      <c r="O5" s="7">
        <v>1.9</v>
      </c>
      <c r="P5" s="7">
        <v>2.7</v>
      </c>
      <c r="Q5" s="7">
        <v>2.6</v>
      </c>
      <c r="R5" s="7">
        <v>2.7</v>
      </c>
      <c r="S5" s="7">
        <v>2.4</v>
      </c>
      <c r="T5" s="7">
        <v>2.8</v>
      </c>
      <c r="U5" s="7">
        <v>3.1</v>
      </c>
      <c r="V5" s="7">
        <v>2.3</v>
      </c>
      <c r="W5" s="7">
        <v>3.4</v>
      </c>
      <c r="X5" s="7">
        <v>2.7</v>
      </c>
      <c r="Y5" s="7">
        <v>2.4</v>
      </c>
      <c r="Z5" s="7">
        <v>1.9</v>
      </c>
      <c r="AA5" s="7">
        <v>2.2</v>
      </c>
      <c r="AB5" s="7">
        <v>2.1</v>
      </c>
      <c r="AC5" s="7">
        <v>2.2</v>
      </c>
      <c r="AD5" s="7">
        <v>2.2</v>
      </c>
      <c r="AE5" s="7">
        <v>2.6</v>
      </c>
      <c r="AF5" s="7">
        <v>3.0</v>
      </c>
      <c r="AG5" s="7">
        <v>1.8</v>
      </c>
      <c r="AH5" s="7">
        <v>2.3</v>
      </c>
      <c r="AI5" s="7">
        <v>2.5</v>
      </c>
      <c r="AJ5" s="7">
        <v>2.9</v>
      </c>
      <c r="AK5" s="7">
        <v>1.5</v>
      </c>
      <c r="AL5" s="7">
        <v>1.4</v>
      </c>
      <c r="AM5" s="7">
        <v>2.7</v>
      </c>
      <c r="AN5" s="7">
        <v>2.8</v>
      </c>
      <c r="AO5" s="7">
        <v>1.8</v>
      </c>
      <c r="AP5" s="7">
        <v>2.3</v>
      </c>
      <c r="AQ5" s="7">
        <v>2.8</v>
      </c>
      <c r="AR5" s="7">
        <v>1.6</v>
      </c>
      <c r="AS5" s="7">
        <v>3.7</v>
      </c>
      <c r="AT5" s="7">
        <v>2.2</v>
      </c>
      <c r="AU5" s="7">
        <v>2.0</v>
      </c>
      <c r="AV5" s="7">
        <v>2.4</v>
      </c>
      <c r="AW5" s="7">
        <v>2.6</v>
      </c>
      <c r="AX5" s="7">
        <v>2.5</v>
      </c>
      <c r="AY5" s="7">
        <v>2.7</v>
      </c>
      <c r="AZ5" s="7">
        <v>3.0</v>
      </c>
      <c r="BA5" s="7">
        <v>2.2</v>
      </c>
      <c r="BB5" s="7">
        <v>2.8</v>
      </c>
      <c r="BC5" s="7">
        <v>1.0</v>
      </c>
      <c r="BD5" s="7">
        <v>2.9</v>
      </c>
      <c r="BE5" s="7">
        <v>2.1</v>
      </c>
      <c r="BF5" s="7">
        <v>2.0</v>
      </c>
      <c r="BG5" s="7">
        <v>2.8</v>
      </c>
      <c r="BH5" s="7">
        <v>1.9</v>
      </c>
      <c r="BI5" s="7">
        <v>2.4</v>
      </c>
      <c r="BJ5" s="7">
        <v>1.9</v>
      </c>
      <c r="BK5" s="7">
        <v>2.2</v>
      </c>
      <c r="BL5" s="7">
        <v>2.5</v>
      </c>
      <c r="BM5" s="7">
        <v>2.4</v>
      </c>
      <c r="BN5" s="7">
        <v>2.2</v>
      </c>
      <c r="BO5" s="7">
        <v>2.8</v>
      </c>
      <c r="BP5" s="7">
        <v>2.4</v>
      </c>
      <c r="BQ5" s="7">
        <v>2.7</v>
      </c>
      <c r="BR5" s="7">
        <v>2.7</v>
      </c>
      <c r="BS5" s="7">
        <v>2.8</v>
      </c>
      <c r="BT5" s="7">
        <v>2.8</v>
      </c>
      <c r="BU5" s="7">
        <v>2.3</v>
      </c>
      <c r="BV5" s="7">
        <v>1.1</v>
      </c>
      <c r="BW5" s="7">
        <v>2.2</v>
      </c>
      <c r="BX5" s="7">
        <v>2.8</v>
      </c>
      <c r="BY5" s="7">
        <v>2.0</v>
      </c>
      <c r="BZ5" s="7">
        <v>2.4</v>
      </c>
      <c r="CA5" s="7">
        <v>2.2</v>
      </c>
      <c r="CB5" s="7">
        <v>2.5</v>
      </c>
      <c r="CC5" s="7">
        <v>2.2</v>
      </c>
      <c r="CD5" s="7">
        <v>2.9</v>
      </c>
      <c r="CE5" s="7">
        <v>1.9</v>
      </c>
      <c r="CF5" s="7">
        <v>3.1</v>
      </c>
      <c r="CG5" s="7">
        <v>2.4</v>
      </c>
      <c r="CH5" s="7">
        <v>2.9</v>
      </c>
      <c r="CI5" s="7">
        <v>2.3</v>
      </c>
    </row>
    <row r="6" ht="14.25" customHeight="1">
      <c r="A6" s="20" t="s">
        <v>11</v>
      </c>
      <c r="B6" s="7">
        <v>5.0</v>
      </c>
      <c r="C6" s="7">
        <v>9.0</v>
      </c>
      <c r="D6" s="7">
        <v>0.0</v>
      </c>
      <c r="E6" s="7">
        <v>8.0</v>
      </c>
      <c r="F6" s="7">
        <v>20.0</v>
      </c>
      <c r="G6" s="7">
        <v>43.0</v>
      </c>
      <c r="H6" s="7">
        <v>8.0</v>
      </c>
      <c r="I6" s="7">
        <v>0.0</v>
      </c>
      <c r="J6" s="7">
        <v>0.0</v>
      </c>
      <c r="K6" s="7">
        <v>0.0</v>
      </c>
      <c r="L6" s="7">
        <v>0.0</v>
      </c>
      <c r="M6" s="7">
        <v>2.0</v>
      </c>
      <c r="N6" s="7">
        <v>3.0</v>
      </c>
      <c r="O6" s="7">
        <v>2.0</v>
      </c>
      <c r="P6" s="7">
        <v>7.0</v>
      </c>
      <c r="Q6" s="7">
        <v>2.0</v>
      </c>
      <c r="R6" s="7">
        <v>4.0</v>
      </c>
      <c r="S6" s="7">
        <v>2.0</v>
      </c>
      <c r="T6" s="7">
        <v>1.0</v>
      </c>
      <c r="U6" s="7">
        <v>5.0</v>
      </c>
      <c r="V6" s="7">
        <v>8.0</v>
      </c>
      <c r="W6" s="7">
        <v>7.0</v>
      </c>
      <c r="X6" s="7">
        <v>0.0</v>
      </c>
      <c r="Y6" s="7">
        <v>0.0</v>
      </c>
      <c r="Z6" s="7">
        <v>0.0</v>
      </c>
      <c r="AA6" s="7">
        <v>7.0</v>
      </c>
      <c r="AB6" s="7">
        <v>1.0</v>
      </c>
      <c r="AC6" s="7">
        <v>0.0</v>
      </c>
      <c r="AD6" s="7">
        <v>0.0</v>
      </c>
      <c r="AE6" s="7">
        <v>2.0</v>
      </c>
      <c r="AF6" s="7">
        <v>5.0</v>
      </c>
      <c r="AG6" s="7">
        <v>22.0</v>
      </c>
      <c r="AH6" s="7">
        <v>3.0</v>
      </c>
      <c r="AI6" s="7">
        <v>0.0</v>
      </c>
      <c r="AJ6" s="7">
        <v>3.0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6.0</v>
      </c>
      <c r="AS6" s="7">
        <v>3.0</v>
      </c>
      <c r="AT6" s="7">
        <v>9.0</v>
      </c>
      <c r="AU6" s="7">
        <v>0.0</v>
      </c>
      <c r="AV6" s="7">
        <v>5.0</v>
      </c>
      <c r="AW6" s="7">
        <v>2.0</v>
      </c>
      <c r="AX6" s="7">
        <v>9.0</v>
      </c>
      <c r="AY6" s="7">
        <v>5.0</v>
      </c>
      <c r="AZ6" s="7">
        <v>4.0</v>
      </c>
      <c r="BA6" s="7">
        <v>8.0</v>
      </c>
      <c r="BB6" s="7" t="s">
        <v>44</v>
      </c>
      <c r="BC6" s="7" t="s">
        <v>44</v>
      </c>
      <c r="BD6" s="7">
        <v>4.0</v>
      </c>
      <c r="BE6" s="7">
        <v>5.0</v>
      </c>
      <c r="BF6" s="7">
        <v>4.0</v>
      </c>
      <c r="BG6" s="7">
        <v>15.0</v>
      </c>
      <c r="BH6" s="7">
        <v>11.0</v>
      </c>
      <c r="BI6" s="7">
        <v>28.0</v>
      </c>
      <c r="BJ6" s="7">
        <v>2.0</v>
      </c>
      <c r="BK6" s="7">
        <v>6.0</v>
      </c>
      <c r="BL6" s="7">
        <v>13.0</v>
      </c>
      <c r="BM6" s="7">
        <v>0.0</v>
      </c>
      <c r="BN6" s="7">
        <v>2.0</v>
      </c>
      <c r="BO6" s="7">
        <v>12.0</v>
      </c>
      <c r="BP6" s="7">
        <v>0.0</v>
      </c>
      <c r="BQ6" s="7">
        <v>0.0</v>
      </c>
      <c r="BR6" s="7">
        <v>9.0</v>
      </c>
      <c r="BS6" s="7">
        <v>0.0</v>
      </c>
      <c r="BT6" s="7">
        <v>0.0</v>
      </c>
      <c r="BU6" s="7">
        <v>1.0</v>
      </c>
      <c r="BV6" s="7">
        <v>2.0</v>
      </c>
      <c r="BW6" s="7">
        <v>5.0</v>
      </c>
      <c r="BX6" s="7">
        <v>6.0</v>
      </c>
      <c r="BY6" s="7">
        <v>15.0</v>
      </c>
      <c r="BZ6" s="7">
        <v>17.0</v>
      </c>
      <c r="CA6" s="7">
        <v>20.0</v>
      </c>
      <c r="CB6" s="7">
        <v>22.0</v>
      </c>
      <c r="CC6" s="7">
        <v>19.0</v>
      </c>
      <c r="CD6" s="7">
        <v>67.0</v>
      </c>
      <c r="CE6" s="7">
        <v>9.0</v>
      </c>
      <c r="CF6" s="7">
        <v>0.0</v>
      </c>
      <c r="CG6" s="7">
        <v>0.0</v>
      </c>
      <c r="CH6" s="7">
        <v>0.0</v>
      </c>
      <c r="CI6" s="7">
        <v>0.0</v>
      </c>
    </row>
    <row r="7" ht="14.25" customHeight="1">
      <c r="A7" s="20" t="s">
        <v>12</v>
      </c>
      <c r="B7" s="7">
        <v>5.0</v>
      </c>
      <c r="C7" s="7">
        <v>7.0</v>
      </c>
      <c r="D7" s="7">
        <v>0.0</v>
      </c>
      <c r="E7" s="7">
        <v>3.0</v>
      </c>
      <c r="F7" s="7">
        <v>2.0</v>
      </c>
      <c r="G7" s="7">
        <v>3.0</v>
      </c>
      <c r="H7" s="7">
        <v>0.0</v>
      </c>
      <c r="I7" s="7">
        <v>0.0</v>
      </c>
      <c r="J7" s="7">
        <v>25.0</v>
      </c>
      <c r="K7" s="7">
        <v>0.0</v>
      </c>
      <c r="L7" s="7">
        <v>52.0</v>
      </c>
      <c r="M7" s="7">
        <v>7.0</v>
      </c>
      <c r="N7" s="7">
        <v>10.0</v>
      </c>
      <c r="O7" s="7">
        <v>2.0</v>
      </c>
      <c r="P7" s="7">
        <v>0.0</v>
      </c>
      <c r="Q7" s="7">
        <v>3.0</v>
      </c>
      <c r="R7" s="7">
        <v>8.0</v>
      </c>
      <c r="S7" s="7">
        <v>2.0</v>
      </c>
      <c r="T7" s="7">
        <v>16.0</v>
      </c>
      <c r="U7" s="7">
        <v>8.0</v>
      </c>
      <c r="V7" s="7">
        <v>5.0</v>
      </c>
      <c r="W7" s="7">
        <v>2.0</v>
      </c>
      <c r="X7" s="7">
        <v>2.0</v>
      </c>
      <c r="Y7" s="7">
        <v>0.0</v>
      </c>
      <c r="Z7" s="7">
        <v>17.0</v>
      </c>
      <c r="AA7" s="7">
        <v>4.0</v>
      </c>
      <c r="AB7" s="7">
        <v>3.0</v>
      </c>
      <c r="AC7" s="7">
        <v>2.0</v>
      </c>
      <c r="AD7" s="7">
        <v>18.0</v>
      </c>
      <c r="AE7" s="7">
        <v>14.0</v>
      </c>
      <c r="AF7" s="7">
        <v>12.0</v>
      </c>
      <c r="AG7" s="7">
        <v>5.0</v>
      </c>
      <c r="AH7" s="7">
        <v>1.0</v>
      </c>
      <c r="AI7" s="7">
        <v>2.0</v>
      </c>
      <c r="AJ7" s="7">
        <v>16.0</v>
      </c>
      <c r="AK7" s="7">
        <v>0.0</v>
      </c>
      <c r="AL7" s="7">
        <v>4.0</v>
      </c>
      <c r="AM7" s="7">
        <v>2.0</v>
      </c>
      <c r="AN7" s="7">
        <v>0.0</v>
      </c>
      <c r="AO7" s="7">
        <v>0.0</v>
      </c>
      <c r="AP7" s="7">
        <v>0.0</v>
      </c>
      <c r="AQ7" s="7">
        <v>0.0</v>
      </c>
      <c r="AR7" s="7">
        <v>9.0</v>
      </c>
      <c r="AS7" s="7">
        <v>2.0</v>
      </c>
      <c r="AT7" s="7">
        <v>4.0</v>
      </c>
      <c r="AU7" s="7">
        <v>50.0</v>
      </c>
      <c r="AV7" s="7">
        <v>2.0</v>
      </c>
      <c r="AW7" s="7">
        <v>7.0</v>
      </c>
      <c r="AX7" s="7">
        <v>3.0</v>
      </c>
      <c r="AY7" s="7">
        <v>18.0</v>
      </c>
      <c r="AZ7" s="7">
        <v>5.0</v>
      </c>
      <c r="BA7" s="7">
        <v>12.0</v>
      </c>
      <c r="BB7" s="7">
        <v>0.0</v>
      </c>
      <c r="BC7" s="7">
        <v>7.0</v>
      </c>
      <c r="BD7" s="7">
        <v>0.0</v>
      </c>
      <c r="BE7" s="7">
        <v>10.0</v>
      </c>
      <c r="BF7" s="7">
        <v>4.0</v>
      </c>
      <c r="BG7" s="7">
        <v>29.0</v>
      </c>
      <c r="BH7" s="7">
        <v>10.0</v>
      </c>
      <c r="BI7" s="7">
        <v>0.0</v>
      </c>
      <c r="BJ7" s="7">
        <v>0.0</v>
      </c>
      <c r="BK7" s="7">
        <v>11.0</v>
      </c>
      <c r="BL7" s="7">
        <v>0.0</v>
      </c>
      <c r="BM7" s="7">
        <v>70.0</v>
      </c>
      <c r="BN7" s="7">
        <v>2.0</v>
      </c>
      <c r="BO7" s="7">
        <v>4.0</v>
      </c>
      <c r="BP7" s="7">
        <v>15.0</v>
      </c>
      <c r="BQ7" s="7">
        <v>3.0</v>
      </c>
      <c r="BR7" s="7">
        <v>5.0</v>
      </c>
      <c r="BS7" s="7">
        <v>3.0</v>
      </c>
      <c r="BT7" s="7">
        <v>30.0</v>
      </c>
      <c r="BU7" s="7">
        <v>40.0</v>
      </c>
      <c r="BV7" s="7">
        <v>2.0</v>
      </c>
      <c r="BW7" s="7">
        <v>2.0</v>
      </c>
      <c r="BX7" s="7">
        <v>0.0</v>
      </c>
      <c r="BY7" s="7">
        <v>0.0</v>
      </c>
      <c r="BZ7" s="7">
        <v>2.0</v>
      </c>
      <c r="CA7" s="7">
        <v>6.0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7">
        <v>0.0</v>
      </c>
      <c r="CH7" s="7">
        <v>0.0</v>
      </c>
      <c r="CI7" s="7">
        <v>0.0</v>
      </c>
    </row>
    <row r="8" ht="14.25" customHeight="1">
      <c r="A8" s="20" t="s">
        <v>13</v>
      </c>
      <c r="B8" s="7">
        <v>6.0</v>
      </c>
      <c r="C8" s="7">
        <v>5.0</v>
      </c>
      <c r="D8" s="7">
        <v>0.0</v>
      </c>
      <c r="E8" s="7">
        <v>3.0</v>
      </c>
      <c r="F8" s="7">
        <v>4.0</v>
      </c>
      <c r="G8" s="7">
        <v>14.0</v>
      </c>
      <c r="H8" s="7">
        <v>4.0</v>
      </c>
      <c r="I8" s="7">
        <v>0.0</v>
      </c>
      <c r="J8" s="7">
        <v>3.0</v>
      </c>
      <c r="K8" s="7">
        <v>6.0</v>
      </c>
      <c r="L8" s="7">
        <v>4.0</v>
      </c>
      <c r="M8" s="7">
        <v>15.0</v>
      </c>
      <c r="N8" s="7">
        <v>21.0</v>
      </c>
      <c r="O8" s="7">
        <v>2.0</v>
      </c>
      <c r="P8" s="7">
        <v>5.0</v>
      </c>
      <c r="Q8" s="7">
        <v>3.0</v>
      </c>
      <c r="R8" s="7">
        <v>6.0</v>
      </c>
      <c r="S8" s="7">
        <v>4.0</v>
      </c>
      <c r="T8" s="7">
        <v>3.0</v>
      </c>
      <c r="U8" s="7">
        <v>7.0</v>
      </c>
      <c r="V8" s="7">
        <v>5.0</v>
      </c>
      <c r="W8" s="7">
        <v>8.0</v>
      </c>
      <c r="X8" s="7">
        <v>1.0</v>
      </c>
      <c r="Y8" s="7">
        <v>0.0</v>
      </c>
      <c r="Z8" s="7">
        <v>3.0</v>
      </c>
      <c r="AA8" s="7">
        <v>3.0</v>
      </c>
      <c r="AB8" s="7">
        <v>2.0</v>
      </c>
      <c r="AC8" s="7">
        <v>1.0</v>
      </c>
      <c r="AD8" s="7">
        <v>10.0</v>
      </c>
      <c r="AE8" s="7">
        <v>9.0</v>
      </c>
      <c r="AF8" s="7">
        <v>11.0</v>
      </c>
      <c r="AG8" s="7">
        <v>6.0</v>
      </c>
      <c r="AH8" s="7">
        <v>10.0</v>
      </c>
      <c r="AI8" s="7">
        <v>2.0</v>
      </c>
      <c r="AJ8" s="7">
        <v>6.0</v>
      </c>
      <c r="AK8" s="7">
        <v>0.0</v>
      </c>
      <c r="AL8" s="7">
        <v>1.0</v>
      </c>
      <c r="AM8" s="7">
        <v>2.0</v>
      </c>
      <c r="AN8" s="7">
        <v>0.0</v>
      </c>
      <c r="AO8" s="7">
        <v>0.0</v>
      </c>
      <c r="AP8" s="7">
        <v>0.0</v>
      </c>
      <c r="AQ8" s="7">
        <v>0.0</v>
      </c>
      <c r="AR8" s="7">
        <v>4.0</v>
      </c>
      <c r="AS8" s="7">
        <v>3.0</v>
      </c>
      <c r="AT8" s="7">
        <v>5.0</v>
      </c>
      <c r="AU8" s="7">
        <v>1.0</v>
      </c>
      <c r="AV8" s="7">
        <v>4.0</v>
      </c>
      <c r="AW8" s="7">
        <v>2.0</v>
      </c>
      <c r="AX8" s="7">
        <v>5.0</v>
      </c>
      <c r="AY8" s="7">
        <v>12.0</v>
      </c>
      <c r="AZ8" s="7">
        <v>5.0</v>
      </c>
      <c r="BA8" s="7">
        <v>8.0</v>
      </c>
      <c r="BB8" s="7">
        <v>14.0</v>
      </c>
      <c r="BC8" s="7">
        <v>6.0</v>
      </c>
      <c r="BD8" s="7">
        <v>2.0</v>
      </c>
      <c r="BE8" s="7">
        <v>4.0</v>
      </c>
      <c r="BF8" s="7">
        <v>4.0</v>
      </c>
      <c r="BG8" s="7"/>
      <c r="BH8" s="7">
        <v>5.0</v>
      </c>
      <c r="BI8" s="7">
        <v>21.0</v>
      </c>
      <c r="BJ8" s="7">
        <v>12.0</v>
      </c>
      <c r="BK8" s="7">
        <v>10.0</v>
      </c>
      <c r="BL8" s="7">
        <v>7.0</v>
      </c>
      <c r="BM8" s="7">
        <v>1.0</v>
      </c>
      <c r="BN8" s="7">
        <v>3.0</v>
      </c>
      <c r="BO8" s="7">
        <v>5.0</v>
      </c>
      <c r="BP8" s="7">
        <v>7.0</v>
      </c>
      <c r="BQ8" s="7">
        <v>3.0</v>
      </c>
      <c r="BR8" s="7">
        <v>7.0</v>
      </c>
      <c r="BS8" s="7">
        <v>2.0</v>
      </c>
      <c r="BT8" s="7">
        <v>12.0</v>
      </c>
      <c r="BU8" s="7">
        <v>13.0</v>
      </c>
      <c r="BV8" s="7">
        <v>3.0</v>
      </c>
      <c r="BW8" s="7">
        <v>3.0</v>
      </c>
      <c r="BX8" s="7">
        <v>19.0</v>
      </c>
      <c r="BY8" s="7">
        <v>3.0</v>
      </c>
      <c r="BZ8" s="7">
        <v>12.0</v>
      </c>
      <c r="CA8" s="7">
        <v>10.0</v>
      </c>
      <c r="CB8" s="7">
        <v>33.0</v>
      </c>
      <c r="CC8" s="7">
        <v>11.0</v>
      </c>
      <c r="CD8" s="7">
        <v>17.0</v>
      </c>
      <c r="CE8" s="7">
        <v>4.0</v>
      </c>
      <c r="CF8" s="7">
        <v>0.0</v>
      </c>
      <c r="CG8" s="7">
        <v>0.0</v>
      </c>
      <c r="CH8" s="7">
        <v>0.0</v>
      </c>
      <c r="CI8" s="7">
        <v>0.0</v>
      </c>
    </row>
    <row r="9" ht="14.25" customHeight="1">
      <c r="A9" s="20" t="s">
        <v>14</v>
      </c>
      <c r="B9" s="7">
        <v>27.0</v>
      </c>
      <c r="C9" s="7">
        <v>34.0</v>
      </c>
      <c r="D9" s="7">
        <v>17.0</v>
      </c>
      <c r="E9" s="7">
        <v>58.0</v>
      </c>
      <c r="F9" s="7">
        <v>48.0</v>
      </c>
      <c r="G9" s="7">
        <v>14.0</v>
      </c>
      <c r="H9" s="7">
        <v>17.0</v>
      </c>
      <c r="I9" s="7">
        <v>9.0</v>
      </c>
      <c r="J9" s="7">
        <v>15.0</v>
      </c>
      <c r="K9" s="7">
        <v>16.0</v>
      </c>
      <c r="L9" s="7">
        <v>4.0</v>
      </c>
      <c r="M9" s="7">
        <v>17.0</v>
      </c>
      <c r="N9" s="7">
        <v>25.0</v>
      </c>
      <c r="O9" s="7">
        <v>6.0</v>
      </c>
      <c r="P9" s="7">
        <v>36.0</v>
      </c>
      <c r="Q9" s="7">
        <v>20.0</v>
      </c>
      <c r="R9" s="7">
        <v>28.0</v>
      </c>
      <c r="S9" s="7">
        <v>14.0</v>
      </c>
      <c r="T9" s="7">
        <v>28.0</v>
      </c>
      <c r="U9" s="7">
        <v>42.0</v>
      </c>
      <c r="V9" s="7">
        <v>10.0</v>
      </c>
      <c r="W9" s="7">
        <v>29.0</v>
      </c>
      <c r="X9" s="7">
        <v>12.0</v>
      </c>
      <c r="Y9" s="7">
        <v>10.0</v>
      </c>
      <c r="Z9" s="7">
        <v>11.0</v>
      </c>
      <c r="AA9" s="7">
        <v>11.0</v>
      </c>
      <c r="AB9" s="7">
        <v>4.0</v>
      </c>
      <c r="AC9" s="7">
        <v>12.0</v>
      </c>
      <c r="AD9" s="7">
        <v>8.0</v>
      </c>
      <c r="AE9" s="7">
        <v>14.0</v>
      </c>
      <c r="AF9" s="7">
        <v>33.0</v>
      </c>
      <c r="AG9" s="7">
        <v>6.0</v>
      </c>
      <c r="AH9" s="7">
        <v>14.0</v>
      </c>
      <c r="AI9" s="7">
        <v>19.0</v>
      </c>
      <c r="AJ9" s="7">
        <v>12.0</v>
      </c>
      <c r="AK9" s="7">
        <v>5.0</v>
      </c>
      <c r="AL9" s="7">
        <v>5.0</v>
      </c>
      <c r="AM9" s="7">
        <v>11.0</v>
      </c>
      <c r="AN9" s="7">
        <v>0.0</v>
      </c>
      <c r="AO9" s="7">
        <v>0.0</v>
      </c>
      <c r="AP9" s="7">
        <v>0.0</v>
      </c>
      <c r="AQ9" s="7">
        <v>0.0</v>
      </c>
      <c r="AR9" s="7">
        <v>8.0</v>
      </c>
      <c r="AS9" s="7">
        <v>30.0</v>
      </c>
      <c r="AT9" s="7">
        <v>17.0</v>
      </c>
      <c r="AU9" s="7">
        <v>18.0</v>
      </c>
      <c r="AV9" s="7">
        <v>26.0</v>
      </c>
      <c r="AW9" s="7">
        <v>17.0</v>
      </c>
      <c r="AX9" s="7">
        <v>16.0</v>
      </c>
      <c r="AY9" s="7">
        <v>26.0</v>
      </c>
      <c r="AZ9" s="7">
        <v>11.0</v>
      </c>
      <c r="BA9" s="7">
        <v>27.0</v>
      </c>
      <c r="BB9" s="7">
        <v>17.0</v>
      </c>
      <c r="BC9" s="7">
        <v>10.0</v>
      </c>
      <c r="BD9" s="7">
        <v>14.0</v>
      </c>
      <c r="BE9" s="7">
        <v>9.0</v>
      </c>
      <c r="BF9" s="7">
        <v>10.0</v>
      </c>
      <c r="BG9" s="7">
        <v>30.0</v>
      </c>
      <c r="BH9" s="7">
        <v>11.0</v>
      </c>
      <c r="BI9" s="7">
        <v>23.0</v>
      </c>
      <c r="BJ9" s="7">
        <v>14.0</v>
      </c>
      <c r="BK9" s="7">
        <v>21.0</v>
      </c>
      <c r="BL9" s="7">
        <v>29.0</v>
      </c>
      <c r="BM9" s="7">
        <v>15.0</v>
      </c>
      <c r="BN9" s="7">
        <v>11.0</v>
      </c>
      <c r="BO9" s="7">
        <v>26.0</v>
      </c>
      <c r="BP9" s="7">
        <v>16.0</v>
      </c>
      <c r="BQ9" s="7">
        <v>12.0</v>
      </c>
      <c r="BR9" s="7">
        <v>30.0</v>
      </c>
      <c r="BS9" s="7">
        <v>26.0</v>
      </c>
      <c r="BT9" s="7">
        <v>27.0</v>
      </c>
      <c r="BU9" s="7">
        <v>24.0</v>
      </c>
      <c r="BV9" s="7">
        <v>5.0</v>
      </c>
      <c r="BW9" s="7">
        <v>6.0</v>
      </c>
      <c r="BX9" s="7">
        <v>30.0</v>
      </c>
      <c r="BY9" s="7">
        <v>10.0</v>
      </c>
      <c r="BZ9" s="7">
        <v>22.0</v>
      </c>
      <c r="CA9" s="7">
        <v>14.0</v>
      </c>
      <c r="CB9" s="7">
        <v>33.0</v>
      </c>
      <c r="CC9" s="7">
        <v>20.0</v>
      </c>
      <c r="CD9" s="7">
        <v>20.0</v>
      </c>
      <c r="CE9" s="7">
        <v>7.0</v>
      </c>
      <c r="CF9" s="7">
        <v>0.0</v>
      </c>
      <c r="CG9" s="7">
        <v>0.0</v>
      </c>
      <c r="CH9" s="7">
        <v>0.0</v>
      </c>
      <c r="CI9" s="7">
        <v>0.0</v>
      </c>
    </row>
    <row r="10" ht="14.25" customHeight="1">
      <c r="A10" s="20" t="s">
        <v>15</v>
      </c>
      <c r="B10" s="7">
        <v>27.0</v>
      </c>
      <c r="C10" s="7">
        <v>34.0</v>
      </c>
      <c r="D10" s="7">
        <v>17.0</v>
      </c>
      <c r="E10" s="7">
        <v>58.0</v>
      </c>
      <c r="F10" s="7">
        <v>48.0</v>
      </c>
      <c r="G10" s="7">
        <v>14.0</v>
      </c>
      <c r="H10" s="7">
        <v>17.0</v>
      </c>
      <c r="I10" s="7">
        <v>9.0</v>
      </c>
      <c r="J10" s="7">
        <v>15.0</v>
      </c>
      <c r="K10" s="7">
        <v>18.0</v>
      </c>
      <c r="L10" s="7">
        <v>27.0</v>
      </c>
      <c r="M10" s="7">
        <v>19.0</v>
      </c>
      <c r="N10" s="7">
        <v>28.0</v>
      </c>
      <c r="O10" s="7">
        <v>6.0</v>
      </c>
      <c r="P10" s="7">
        <v>38.0</v>
      </c>
      <c r="Q10" s="7">
        <v>22.0</v>
      </c>
      <c r="R10" s="7">
        <v>32.0</v>
      </c>
      <c r="S10" s="7">
        <v>16.0</v>
      </c>
      <c r="T10" s="7">
        <v>32.0</v>
      </c>
      <c r="U10" s="7">
        <v>42.0</v>
      </c>
      <c r="V10" s="7">
        <v>10.0</v>
      </c>
      <c r="W10" s="7">
        <v>29.0</v>
      </c>
      <c r="X10" s="7">
        <v>12.0</v>
      </c>
      <c r="Y10" s="7">
        <v>10.0</v>
      </c>
      <c r="Z10" s="7">
        <v>11.0</v>
      </c>
      <c r="AA10" s="7">
        <v>11.0</v>
      </c>
      <c r="AB10" s="7">
        <v>4.0</v>
      </c>
      <c r="AC10" s="7">
        <v>12.0</v>
      </c>
      <c r="AD10" s="7">
        <v>14.0</v>
      </c>
      <c r="AE10" s="7">
        <v>17.0</v>
      </c>
      <c r="AF10" s="7">
        <v>34.0</v>
      </c>
      <c r="AG10" s="7">
        <v>16.0</v>
      </c>
      <c r="AH10" s="7">
        <v>17.0</v>
      </c>
      <c r="AI10" s="7">
        <v>25.0</v>
      </c>
      <c r="AJ10" s="7">
        <v>16.0</v>
      </c>
      <c r="AK10" s="7">
        <v>5.0</v>
      </c>
      <c r="AL10" s="7">
        <v>7.0</v>
      </c>
      <c r="AM10" s="7">
        <v>22.0</v>
      </c>
      <c r="AN10" s="7">
        <v>0.0</v>
      </c>
      <c r="AO10" s="7">
        <v>0.0</v>
      </c>
      <c r="AP10" s="7">
        <v>0.0</v>
      </c>
      <c r="AQ10" s="7">
        <v>0.0</v>
      </c>
      <c r="AR10" s="7">
        <v>8.0</v>
      </c>
      <c r="AS10" s="7">
        <v>30.0</v>
      </c>
      <c r="AT10" s="7">
        <v>17.0</v>
      </c>
      <c r="AU10" s="7">
        <v>18.0</v>
      </c>
      <c r="AV10" s="7">
        <v>26.0</v>
      </c>
      <c r="AW10" s="7">
        <v>17.0</v>
      </c>
      <c r="AX10" s="7">
        <v>16.0</v>
      </c>
      <c r="AY10" s="7">
        <v>26.0</v>
      </c>
      <c r="AZ10" s="7">
        <v>11.0</v>
      </c>
      <c r="BA10" s="7">
        <v>27.0</v>
      </c>
      <c r="BB10" s="7">
        <v>20.0</v>
      </c>
      <c r="BC10" s="7">
        <v>12.0</v>
      </c>
      <c r="BD10" s="7">
        <v>14.0</v>
      </c>
      <c r="BE10" s="7">
        <v>10.0</v>
      </c>
      <c r="BF10" s="7">
        <v>11.0</v>
      </c>
      <c r="BG10" s="7">
        <v>30.0</v>
      </c>
      <c r="BH10" s="7">
        <v>12.0</v>
      </c>
      <c r="BI10" s="7">
        <v>23.0</v>
      </c>
      <c r="BJ10" s="7">
        <v>15.0</v>
      </c>
      <c r="BK10" s="7">
        <v>21.0</v>
      </c>
      <c r="BL10" s="7">
        <v>28.0</v>
      </c>
      <c r="BM10" s="7">
        <v>15.0</v>
      </c>
      <c r="BN10" s="7">
        <v>13.0</v>
      </c>
      <c r="BO10" s="7">
        <v>26.0</v>
      </c>
      <c r="BP10" s="7">
        <v>16.0</v>
      </c>
      <c r="BQ10" s="7">
        <v>12.0</v>
      </c>
      <c r="BR10" s="7">
        <v>30.0</v>
      </c>
      <c r="BS10" s="7">
        <v>26.0</v>
      </c>
      <c r="BT10" s="7">
        <v>27.0</v>
      </c>
      <c r="BU10" s="7">
        <v>24.0</v>
      </c>
      <c r="BV10" s="7">
        <v>7.0</v>
      </c>
      <c r="BW10" s="7">
        <v>7.0</v>
      </c>
      <c r="BX10" s="7">
        <v>30.0</v>
      </c>
      <c r="BY10" s="7">
        <v>10.0</v>
      </c>
      <c r="BZ10" s="7">
        <v>22.0</v>
      </c>
      <c r="CA10" s="7">
        <v>14.0</v>
      </c>
      <c r="CB10" s="7">
        <v>33.0</v>
      </c>
      <c r="CC10" s="7">
        <v>20.0</v>
      </c>
      <c r="CD10" s="7">
        <v>20.0</v>
      </c>
      <c r="CE10" s="7">
        <v>7.0</v>
      </c>
      <c r="CF10" s="7">
        <v>0.0</v>
      </c>
      <c r="CG10" s="7">
        <v>0.0</v>
      </c>
      <c r="CH10" s="7">
        <v>0.0</v>
      </c>
      <c r="CI10" s="7">
        <v>0.0</v>
      </c>
    </row>
    <row r="11" ht="14.25" customHeight="1">
      <c r="A11" s="20" t="s">
        <v>16</v>
      </c>
      <c r="B11" s="7">
        <v>2.0</v>
      </c>
      <c r="C11" s="7">
        <v>10.0</v>
      </c>
      <c r="D11" s="7">
        <v>0.0</v>
      </c>
      <c r="E11" s="7">
        <v>9.0</v>
      </c>
      <c r="F11" s="7">
        <v>5.0</v>
      </c>
      <c r="G11" s="7">
        <v>0.0</v>
      </c>
      <c r="H11" s="7">
        <v>1.0</v>
      </c>
      <c r="I11" s="7">
        <v>0.0</v>
      </c>
      <c r="J11" s="7">
        <v>0.0</v>
      </c>
      <c r="K11" s="7">
        <v>6.0</v>
      </c>
      <c r="L11" s="7">
        <v>1.0</v>
      </c>
      <c r="M11" s="7">
        <v>16.0</v>
      </c>
      <c r="N11" s="7">
        <v>16.0</v>
      </c>
      <c r="O11" s="7">
        <v>0.0</v>
      </c>
      <c r="P11" s="7">
        <v>8.0</v>
      </c>
      <c r="Q11" s="7">
        <v>1.0</v>
      </c>
      <c r="R11" s="7">
        <v>6.0</v>
      </c>
      <c r="S11" s="7">
        <v>6.0</v>
      </c>
      <c r="T11" s="7">
        <v>18.0</v>
      </c>
      <c r="U11" s="7">
        <v>2.0</v>
      </c>
      <c r="V11" s="7">
        <v>0.0</v>
      </c>
      <c r="W11" s="7">
        <v>1.0</v>
      </c>
      <c r="X11" s="7">
        <v>0.0</v>
      </c>
      <c r="Y11" s="7">
        <v>5.0</v>
      </c>
      <c r="Z11" s="7">
        <v>0.0</v>
      </c>
      <c r="AA11" s="7">
        <v>0.0</v>
      </c>
      <c r="AB11" s="7">
        <v>0.0</v>
      </c>
      <c r="AC11" s="7">
        <v>3.0</v>
      </c>
      <c r="AD11" s="7">
        <v>5.0</v>
      </c>
      <c r="AE11" s="7">
        <v>4.0</v>
      </c>
      <c r="AF11" s="7">
        <v>2.0</v>
      </c>
      <c r="AG11" s="7">
        <v>0.0</v>
      </c>
      <c r="AH11" s="7">
        <v>4.0</v>
      </c>
      <c r="AI11" s="7">
        <v>8.0</v>
      </c>
      <c r="AJ11" s="7">
        <v>4.0</v>
      </c>
      <c r="AK11" s="7">
        <v>0.0</v>
      </c>
      <c r="AL11" s="7">
        <v>0.0</v>
      </c>
      <c r="AM11" s="7">
        <v>3.0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1.0</v>
      </c>
      <c r="AU11" s="7">
        <v>0.0</v>
      </c>
      <c r="AV11" s="7">
        <v>0.0</v>
      </c>
      <c r="AW11" s="7">
        <v>0.0</v>
      </c>
      <c r="AX11" s="7">
        <v>0.0</v>
      </c>
      <c r="AY11" s="7">
        <v>2.0</v>
      </c>
      <c r="AZ11" s="7">
        <v>0.0</v>
      </c>
      <c r="BA11" s="7">
        <v>0.0</v>
      </c>
      <c r="BB11" s="7">
        <v>14.0</v>
      </c>
      <c r="BC11" s="7">
        <v>4.0</v>
      </c>
      <c r="BD11" s="7">
        <v>0.0</v>
      </c>
      <c r="BE11" s="7">
        <v>0.0</v>
      </c>
      <c r="BF11" s="7">
        <v>0.0</v>
      </c>
      <c r="BG11" s="7">
        <v>25.0</v>
      </c>
      <c r="BH11" s="7">
        <v>2.0</v>
      </c>
      <c r="BI11" s="7">
        <v>25.0</v>
      </c>
      <c r="BJ11" s="7">
        <v>10.0</v>
      </c>
      <c r="BK11" s="7">
        <v>5.0</v>
      </c>
      <c r="BL11" s="7">
        <v>1.0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6.0</v>
      </c>
      <c r="BU11" s="7">
        <v>3.0</v>
      </c>
      <c r="BV11" s="7">
        <v>0.0</v>
      </c>
      <c r="BW11" s="7">
        <v>0.0</v>
      </c>
      <c r="BX11" s="7">
        <v>17.0</v>
      </c>
      <c r="BY11" s="7">
        <v>0.0</v>
      </c>
      <c r="BZ11" s="7">
        <v>0.0</v>
      </c>
      <c r="CA11" s="7">
        <v>10.0</v>
      </c>
      <c r="CB11" s="7">
        <v>29.0</v>
      </c>
      <c r="CC11" s="7">
        <v>5.0</v>
      </c>
      <c r="CD11" s="7">
        <v>4.0</v>
      </c>
      <c r="CE11" s="7">
        <v>0.0</v>
      </c>
      <c r="CF11" s="7">
        <v>0.0</v>
      </c>
      <c r="CG11" s="7">
        <v>0.0</v>
      </c>
      <c r="CH11" s="7">
        <v>0.0</v>
      </c>
      <c r="CI11" s="7">
        <v>0.0</v>
      </c>
    </row>
    <row r="12" ht="14.25" customHeight="1">
      <c r="A12" s="20" t="s">
        <v>17</v>
      </c>
      <c r="B12" s="7">
        <v>0.3469</v>
      </c>
      <c r="C12" s="7">
        <v>0.386</v>
      </c>
      <c r="D12" s="7">
        <v>0.0919</v>
      </c>
      <c r="E12" s="7">
        <v>0.7039</v>
      </c>
      <c r="F12" s="7">
        <v>0.5575</v>
      </c>
      <c r="G12" s="7">
        <v>0.3576</v>
      </c>
      <c r="H12" s="7">
        <v>0.2312</v>
      </c>
      <c r="I12" s="7">
        <v>0.3309</v>
      </c>
      <c r="J12" s="7">
        <v>0.3266</v>
      </c>
      <c r="K12" s="7">
        <v>0.1984</v>
      </c>
      <c r="L12" s="7">
        <v>0.2016</v>
      </c>
      <c r="M12" s="7">
        <v>0.0917</v>
      </c>
      <c r="N12" s="7">
        <v>0.3374</v>
      </c>
      <c r="O12" s="7">
        <v>0.1864</v>
      </c>
      <c r="P12" s="7">
        <v>0.2513</v>
      </c>
      <c r="Q12" s="7">
        <v>0.2763</v>
      </c>
      <c r="R12" s="7">
        <v>0.368</v>
      </c>
      <c r="S12" s="7">
        <v>0.1604</v>
      </c>
      <c r="T12" s="7">
        <v>0.2358</v>
      </c>
      <c r="U12" s="7">
        <v>0.2502</v>
      </c>
      <c r="V12" s="7">
        <v>0.2712</v>
      </c>
      <c r="W12" s="7">
        <v>0.5779</v>
      </c>
      <c r="X12" s="7">
        <v>0.2314</v>
      </c>
      <c r="Y12" s="7">
        <v>0.2782</v>
      </c>
      <c r="Z12" s="7">
        <v>0.1009</v>
      </c>
      <c r="AA12" s="7">
        <v>0.2996</v>
      </c>
      <c r="AB12" s="7">
        <v>0.155</v>
      </c>
      <c r="AC12" s="7">
        <v>0.2789</v>
      </c>
      <c r="AD12" s="7">
        <v>0.2196</v>
      </c>
      <c r="AE12" s="7">
        <v>0.2078</v>
      </c>
      <c r="AF12" s="7">
        <v>0.3696</v>
      </c>
      <c r="AG12" s="7">
        <v>0.1708</v>
      </c>
      <c r="AH12" s="7">
        <v>0.2426</v>
      </c>
      <c r="AI12" s="7">
        <v>0.3554</v>
      </c>
      <c r="AJ12" s="7">
        <v>0.3831</v>
      </c>
      <c r="AK12" s="7">
        <v>0.1301</v>
      </c>
      <c r="AL12" s="7">
        <v>0.1197</v>
      </c>
      <c r="AM12" s="7">
        <v>0.2124</v>
      </c>
      <c r="AN12" s="7">
        <v>0.2271</v>
      </c>
      <c r="AO12" s="7">
        <v>0.2099</v>
      </c>
      <c r="AP12" s="7">
        <v>0.2183</v>
      </c>
      <c r="AQ12" s="7">
        <v>0.1845</v>
      </c>
      <c r="AR12" s="7">
        <v>0.1507</v>
      </c>
      <c r="AS12" s="7">
        <v>0.3677</v>
      </c>
      <c r="AT12" s="7">
        <v>0.1762</v>
      </c>
      <c r="AU12" s="7">
        <v>0.1371</v>
      </c>
      <c r="AV12" s="7">
        <v>0.2236</v>
      </c>
      <c r="AW12" s="7">
        <v>0.3409</v>
      </c>
      <c r="AX12" s="7">
        <v>0.2338</v>
      </c>
      <c r="AY12" s="7">
        <v>0.3391</v>
      </c>
      <c r="AZ12" s="7">
        <v>0.2307</v>
      </c>
      <c r="BA12" s="7">
        <v>0.2741</v>
      </c>
      <c r="BB12" s="7">
        <v>0.2673</v>
      </c>
      <c r="BC12" s="7">
        <v>0.0328</v>
      </c>
      <c r="BD12" s="7">
        <v>0.2902</v>
      </c>
      <c r="BE12" s="7">
        <v>0.1714</v>
      </c>
      <c r="BF12" s="7">
        <v>0.1639</v>
      </c>
      <c r="BG12" s="7">
        <v>0.3721</v>
      </c>
      <c r="BH12" s="7">
        <v>0.1673</v>
      </c>
      <c r="BI12" s="7">
        <v>0.3292</v>
      </c>
      <c r="BJ12" s="7">
        <v>0.1037</v>
      </c>
      <c r="BK12" s="7">
        <v>0.323</v>
      </c>
      <c r="BL12" s="7">
        <v>0.2967</v>
      </c>
      <c r="BM12" s="7">
        <v>0.1534</v>
      </c>
      <c r="BN12" s="7">
        <v>0.2027</v>
      </c>
      <c r="BO12" s="7">
        <v>0.2598</v>
      </c>
      <c r="BP12" s="7">
        <v>0.0941</v>
      </c>
      <c r="BQ12" s="7">
        <v>0.2687</v>
      </c>
      <c r="BR12" s="7">
        <v>0.2885</v>
      </c>
      <c r="BS12" s="7">
        <v>0.3048</v>
      </c>
      <c r="BT12" s="7">
        <v>0.2884</v>
      </c>
      <c r="BU12" s="7">
        <v>0.393</v>
      </c>
      <c r="BV12" s="7">
        <v>0.1176</v>
      </c>
      <c r="BW12" s="7">
        <v>0.2769</v>
      </c>
      <c r="BX12" s="7">
        <v>0.273</v>
      </c>
      <c r="BY12" s="7">
        <v>0.2093</v>
      </c>
      <c r="BZ12" s="7">
        <v>0.2636</v>
      </c>
      <c r="CA12" s="7">
        <v>0.2011</v>
      </c>
      <c r="CB12" s="7">
        <v>0.4939</v>
      </c>
      <c r="CC12" s="7">
        <v>0.2223</v>
      </c>
      <c r="CD12" s="7">
        <v>0.5148</v>
      </c>
      <c r="CE12" s="7">
        <v>0.2194</v>
      </c>
      <c r="CF12" s="7">
        <v>0.4303</v>
      </c>
      <c r="CG12" s="7">
        <v>0.3415</v>
      </c>
      <c r="CH12" s="7">
        <v>0.37</v>
      </c>
      <c r="CI12" s="7">
        <v>0.3166</v>
      </c>
    </row>
    <row r="13" ht="14.25" customHeight="1">
      <c r="A13" s="20" t="s">
        <v>18</v>
      </c>
      <c r="B13" s="7">
        <v>0.3756</v>
      </c>
      <c r="C13" s="7">
        <v>0.4111</v>
      </c>
      <c r="D13" s="7">
        <v>0.104</v>
      </c>
      <c r="E13" s="7">
        <v>0.7481</v>
      </c>
      <c r="F13" s="7">
        <v>0.5882</v>
      </c>
      <c r="G13" s="7">
        <v>0.3812</v>
      </c>
      <c r="H13" s="7">
        <v>0.2481</v>
      </c>
      <c r="I13" s="7">
        <v>0.3505</v>
      </c>
      <c r="J13" s="7">
        <v>0.3534</v>
      </c>
      <c r="K13" s="7">
        <v>0.2358</v>
      </c>
      <c r="L13" s="7">
        <v>0.2246</v>
      </c>
      <c r="M13" s="7">
        <v>0.1346</v>
      </c>
      <c r="N13" s="7">
        <v>0.405</v>
      </c>
      <c r="O13" s="7">
        <v>0.1918</v>
      </c>
      <c r="P13" s="7">
        <v>0.2565</v>
      </c>
      <c r="Q13" s="7">
        <v>0.2944</v>
      </c>
      <c r="R13" s="7">
        <v>0.3915</v>
      </c>
      <c r="S13" s="7">
        <v>0.2237</v>
      </c>
      <c r="T13" s="7">
        <v>0.2431</v>
      </c>
      <c r="U13" s="7">
        <v>0.2817</v>
      </c>
      <c r="V13" s="7">
        <v>0.2896</v>
      </c>
      <c r="W13" s="7">
        <v>0.6027</v>
      </c>
      <c r="X13" s="7">
        <v>0.2419</v>
      </c>
      <c r="Y13" s="7">
        <v>0.2967</v>
      </c>
      <c r="Z13" s="7">
        <v>0.1099</v>
      </c>
      <c r="AA13" s="7">
        <v>0.4006</v>
      </c>
      <c r="AB13" s="7">
        <v>0.1702</v>
      </c>
      <c r="AC13" s="7">
        <v>0.3013</v>
      </c>
      <c r="AD13" s="7">
        <v>0.2447</v>
      </c>
      <c r="AE13" s="7">
        <v>0.2392</v>
      </c>
      <c r="AF13" s="7">
        <v>0.3972</v>
      </c>
      <c r="AG13" s="7">
        <v>0.288</v>
      </c>
      <c r="AH13" s="7">
        <v>0.2652</v>
      </c>
      <c r="AI13" s="7">
        <v>0.3769</v>
      </c>
      <c r="AJ13" s="7">
        <v>0.3909</v>
      </c>
      <c r="AK13" s="7">
        <v>0.1749</v>
      </c>
      <c r="AL13" s="7">
        <v>0.22</v>
      </c>
      <c r="AM13" s="7">
        <v>0.2238</v>
      </c>
      <c r="AN13" s="7">
        <v>0.2548</v>
      </c>
      <c r="AO13" s="7">
        <v>0.2993</v>
      </c>
      <c r="AP13" s="7">
        <v>0.2386</v>
      </c>
      <c r="AQ13" s="7">
        <v>0.196</v>
      </c>
      <c r="AR13" s="7">
        <v>0.1943</v>
      </c>
      <c r="AS13" s="7">
        <v>0.405</v>
      </c>
      <c r="AT13" s="7">
        <v>0.196</v>
      </c>
      <c r="AU13" s="7">
        <v>0.1478</v>
      </c>
      <c r="AV13" s="7">
        <v>0.2443</v>
      </c>
      <c r="AW13" s="7">
        <v>0.3714</v>
      </c>
      <c r="AX13" s="7">
        <v>0.2522</v>
      </c>
      <c r="AY13" s="7">
        <v>0.3683</v>
      </c>
      <c r="AZ13" s="7">
        <v>0.2524</v>
      </c>
      <c r="BA13" s="7">
        <v>0.2918</v>
      </c>
      <c r="BB13" s="7">
        <v>0.2969</v>
      </c>
      <c r="BC13" s="7">
        <v>0.0348</v>
      </c>
      <c r="BD13" s="7">
        <v>0.3082</v>
      </c>
      <c r="BE13" s="7">
        <v>0.1826</v>
      </c>
      <c r="BF13" s="7">
        <v>0.1746</v>
      </c>
      <c r="BG13" s="7">
        <v>0.4385</v>
      </c>
      <c r="BH13" s="7">
        <v>0.1861</v>
      </c>
      <c r="BI13" s="7">
        <v>0.3803</v>
      </c>
      <c r="BJ13" s="7">
        <v>0.1275</v>
      </c>
      <c r="BK13" s="7">
        <v>0.3515</v>
      </c>
      <c r="BL13" s="7">
        <v>0.3384</v>
      </c>
      <c r="BM13" s="7">
        <v>0.1775</v>
      </c>
      <c r="BN13" s="7">
        <v>0.2296</v>
      </c>
      <c r="BO13" s="7">
        <v>0.2971</v>
      </c>
      <c r="BP13" s="7">
        <v>0.102</v>
      </c>
      <c r="BQ13" s="7">
        <v>0.2962</v>
      </c>
      <c r="BR13" s="7">
        <v>0.3156</v>
      </c>
      <c r="BS13" s="7">
        <v>0.335</v>
      </c>
      <c r="BT13" s="7">
        <v>0.3346</v>
      </c>
      <c r="BU13" s="7">
        <v>0.425</v>
      </c>
      <c r="BV13" s="7">
        <v>0.15</v>
      </c>
      <c r="BW13" s="7">
        <v>0.2934</v>
      </c>
      <c r="BX13" s="7">
        <v>0.4174</v>
      </c>
      <c r="BY13" s="7">
        <v>0.2325</v>
      </c>
      <c r="BZ13" s="7">
        <v>0.2754</v>
      </c>
      <c r="CA13" s="7">
        <v>0.2207</v>
      </c>
      <c r="CB13" s="7">
        <v>0.5478</v>
      </c>
      <c r="CC13" s="7">
        <v>0.2436</v>
      </c>
      <c r="CD13" s="7">
        <v>0.5499</v>
      </c>
      <c r="CE13" s="7">
        <v>0.2312</v>
      </c>
      <c r="CF13" s="7">
        <v>0.456</v>
      </c>
      <c r="CG13" s="7">
        <v>0.3612</v>
      </c>
      <c r="CH13" s="7">
        <v>0.394</v>
      </c>
      <c r="CI13" s="7">
        <v>0.3335</v>
      </c>
    </row>
    <row r="14" ht="14.25" customHeight="1">
      <c r="A14" s="20" t="s">
        <v>19</v>
      </c>
      <c r="B14" s="7">
        <v>0.07</v>
      </c>
      <c r="C14" s="7">
        <v>0.1</v>
      </c>
      <c r="D14" s="7">
        <v>0.01</v>
      </c>
      <c r="E14" s="7">
        <v>0.16</v>
      </c>
      <c r="F14" s="7">
        <v>0.12</v>
      </c>
      <c r="G14" s="7">
        <v>0.08</v>
      </c>
      <c r="H14" s="7">
        <v>0.04</v>
      </c>
      <c r="I14" s="7">
        <v>0.07</v>
      </c>
      <c r="J14" s="7">
        <v>0.07</v>
      </c>
      <c r="K14" s="7">
        <v>0.04</v>
      </c>
      <c r="L14" s="7">
        <v>0.01</v>
      </c>
      <c r="M14" s="7">
        <v>0.01</v>
      </c>
      <c r="N14" s="7">
        <v>0.09</v>
      </c>
      <c r="O14" s="7">
        <v>0.05</v>
      </c>
      <c r="P14" s="7">
        <v>0.03</v>
      </c>
      <c r="Q14" s="7">
        <v>0.03</v>
      </c>
      <c r="R14" s="7">
        <v>0.8</v>
      </c>
      <c r="S14" s="7">
        <v>0.04</v>
      </c>
      <c r="T14" s="7">
        <v>0.05</v>
      </c>
      <c r="U14" s="7">
        <v>0.04</v>
      </c>
      <c r="V14" s="7">
        <v>0.05</v>
      </c>
      <c r="W14" s="7">
        <v>0.13</v>
      </c>
      <c r="X14" s="7">
        <v>0.04</v>
      </c>
      <c r="Y14" s="7">
        <v>0.06</v>
      </c>
      <c r="Z14" s="7">
        <v>0.01</v>
      </c>
      <c r="AA14" s="7">
        <v>0.07</v>
      </c>
      <c r="AB14" s="7">
        <v>0.02</v>
      </c>
      <c r="AC14" s="7">
        <v>0.05</v>
      </c>
      <c r="AD14" s="7">
        <v>0.05</v>
      </c>
      <c r="AE14" s="7">
        <v>0.02</v>
      </c>
      <c r="AF14" s="7">
        <v>0.07</v>
      </c>
      <c r="AG14" s="7">
        <v>0.06</v>
      </c>
      <c r="AH14" s="7">
        <v>0.09</v>
      </c>
      <c r="AI14" s="7">
        <v>0.05</v>
      </c>
      <c r="AJ14" s="7">
        <v>0.08</v>
      </c>
      <c r="AK14" s="7">
        <v>0.03</v>
      </c>
      <c r="AL14" s="7">
        <v>0.05</v>
      </c>
      <c r="AM14" s="7">
        <v>0.04</v>
      </c>
      <c r="AN14" s="7">
        <v>0.06</v>
      </c>
      <c r="AO14" s="7">
        <v>0.07</v>
      </c>
      <c r="AP14" s="7">
        <v>0.04</v>
      </c>
      <c r="AQ14" s="7">
        <v>0.02</v>
      </c>
      <c r="AR14" s="7">
        <v>0.02</v>
      </c>
      <c r="AS14" s="7">
        <v>0.09</v>
      </c>
      <c r="AT14" s="7">
        <v>0.04</v>
      </c>
      <c r="AU14" s="7">
        <v>0.03</v>
      </c>
      <c r="AV14" s="7">
        <v>0.04</v>
      </c>
      <c r="AW14" s="7">
        <v>0.08</v>
      </c>
      <c r="AX14" s="7">
        <v>0.06</v>
      </c>
      <c r="AY14" s="7">
        <v>0.07</v>
      </c>
      <c r="AZ14" s="7">
        <v>0.05</v>
      </c>
      <c r="BA14" s="7">
        <v>0.05</v>
      </c>
      <c r="BB14" s="7">
        <v>0.03</v>
      </c>
      <c r="BC14" s="7">
        <v>0.003</v>
      </c>
      <c r="BD14" s="7">
        <v>0.07</v>
      </c>
      <c r="BE14" s="7">
        <v>0.02</v>
      </c>
      <c r="BF14" s="7">
        <v>0.02</v>
      </c>
      <c r="BG14" s="7">
        <v>0.07</v>
      </c>
      <c r="BH14" s="7">
        <v>0.03</v>
      </c>
      <c r="BI14" s="7">
        <v>0.07</v>
      </c>
      <c r="BJ14" s="7">
        <v>0.001</v>
      </c>
      <c r="BK14" s="7">
        <v>0.06</v>
      </c>
      <c r="BL14" s="7">
        <v>0.07</v>
      </c>
      <c r="BM14" s="7">
        <v>0.03</v>
      </c>
      <c r="BN14" s="7">
        <v>0.04</v>
      </c>
      <c r="BO14" s="7">
        <v>0.05</v>
      </c>
      <c r="BP14" s="7">
        <v>0.005</v>
      </c>
      <c r="BQ14" s="7">
        <v>0.07</v>
      </c>
      <c r="BR14" s="7">
        <v>0.06</v>
      </c>
      <c r="BS14" s="7">
        <v>0.07</v>
      </c>
      <c r="BT14" s="7">
        <v>0.05</v>
      </c>
      <c r="BU14" s="7">
        <v>0.1</v>
      </c>
      <c r="BV14" s="7">
        <v>0.03</v>
      </c>
      <c r="BW14" s="7">
        <v>0.07</v>
      </c>
      <c r="BX14" s="7">
        <v>0.09</v>
      </c>
      <c r="BY14" s="7">
        <v>0.04</v>
      </c>
      <c r="BZ14" s="7">
        <v>0.05</v>
      </c>
      <c r="CA14" s="7">
        <v>0.04</v>
      </c>
      <c r="CB14" s="7">
        <v>0.1</v>
      </c>
      <c r="CC14" s="7">
        <v>0.05</v>
      </c>
      <c r="CD14" s="7">
        <v>0.1</v>
      </c>
      <c r="CE14" s="7">
        <v>0.05</v>
      </c>
      <c r="CF14" s="7">
        <v>0.09</v>
      </c>
      <c r="CG14" s="7">
        <v>0.07</v>
      </c>
      <c r="CH14" s="7">
        <v>0.07</v>
      </c>
      <c r="CI14" s="7">
        <v>0.08</v>
      </c>
    </row>
    <row r="15" ht="14.25" customHeight="1">
      <c r="A15" s="20" t="s">
        <v>20</v>
      </c>
      <c r="B15" s="7">
        <v>90.6086387434555</v>
      </c>
      <c r="C15" s="7">
        <v>91.93185470909675</v>
      </c>
      <c r="D15" s="7">
        <v>87.12765957446808</v>
      </c>
      <c r="E15" s="7">
        <v>92.48427138241794</v>
      </c>
      <c r="F15" s="7">
        <v>93.44297308842377</v>
      </c>
      <c r="G15" s="7">
        <v>92.16467463479415</v>
      </c>
      <c r="H15" s="7">
        <v>91.87890437289764</v>
      </c>
      <c r="I15" s="7">
        <v>93.01247771836009</v>
      </c>
      <c r="J15" s="7">
        <v>90.54340155257586</v>
      </c>
      <c r="K15" s="7">
        <v>80.89887640449437</v>
      </c>
      <c r="L15" s="7">
        <v>89.28238583410997</v>
      </c>
      <c r="M15" s="7">
        <v>65.56982343499197</v>
      </c>
      <c r="N15" s="7">
        <v>78.53968253968252</v>
      </c>
      <c r="O15" s="7">
        <v>96.19181946403388</v>
      </c>
      <c r="P15" s="7">
        <v>97.70419426048565</v>
      </c>
      <c r="Q15" s="7">
        <v>93.15431164901665</v>
      </c>
      <c r="R15" s="7">
        <v>105.75275397796817</v>
      </c>
      <c r="S15" s="7">
        <v>65.54164398475774</v>
      </c>
      <c r="T15" s="7">
        <v>96.21957534955983</v>
      </c>
      <c r="U15" s="7">
        <v>86.9673148531237</v>
      </c>
      <c r="V15" s="7">
        <v>92.32053422370616</v>
      </c>
      <c r="W15" s="7">
        <v>94.75354347366192</v>
      </c>
      <c r="X15" s="7">
        <v>94.79940564635957</v>
      </c>
      <c r="Y15" s="7">
        <v>92.18419940853401</v>
      </c>
      <c r="Z15" s="7">
        <v>90.990990990991</v>
      </c>
      <c r="AA15" s="7">
        <v>69.44948578342407</v>
      </c>
      <c r="AB15" s="7">
        <v>89.88015978695074</v>
      </c>
      <c r="AC15" s="7">
        <v>91.08635097493035</v>
      </c>
      <c r="AD15" s="7">
        <v>87.10837185413456</v>
      </c>
      <c r="AE15" s="7">
        <v>85.67518248175183</v>
      </c>
      <c r="AF15" s="7">
        <v>91.5647921760391</v>
      </c>
      <c r="AG15" s="7">
        <v>48.596491228070185</v>
      </c>
      <c r="AH15" s="7">
        <v>87.10045662100457</v>
      </c>
      <c r="AI15" s="7">
        <v>93.42306515754053</v>
      </c>
      <c r="AJ15" s="7">
        <v>97.49115471212608</v>
      </c>
      <c r="AK15" s="7">
        <v>69.08212560386472</v>
      </c>
      <c r="AL15" s="7">
        <v>41.0</v>
      </c>
      <c r="AM15" s="7">
        <v>93.79760609357997</v>
      </c>
      <c r="AN15" s="7">
        <v>85.78028747433264</v>
      </c>
      <c r="AO15" s="7">
        <v>61.01177496729176</v>
      </c>
      <c r="AP15" s="7">
        <v>89.77844914400805</v>
      </c>
      <c r="AQ15" s="7">
        <v>93.46590909090908</v>
      </c>
      <c r="AR15" s="7">
        <v>74.98565691336776</v>
      </c>
      <c r="AS15" s="7">
        <v>88.15873015873017</v>
      </c>
      <c r="AT15" s="7">
        <v>87.30769230769229</v>
      </c>
      <c r="AU15" s="7">
        <v>90.91680814940578</v>
      </c>
      <c r="AV15" s="7">
        <v>89.86784140969164</v>
      </c>
      <c r="AW15" s="7">
        <v>89.53328757721344</v>
      </c>
      <c r="AX15" s="7">
        <v>90.42663891779398</v>
      </c>
      <c r="AY15" s="7">
        <v>90.21119678176332</v>
      </c>
      <c r="AZ15" s="7">
        <v>89.27865612648219</v>
      </c>
      <c r="BA15" s="7">
        <v>92.67990074441687</v>
      </c>
      <c r="BB15" s="7">
        <v>88.90970400899212</v>
      </c>
      <c r="BC15" s="7">
        <v>93.7106918238994</v>
      </c>
      <c r="BD15" s="7">
        <v>92.44332493702773</v>
      </c>
      <c r="BE15" s="7">
        <v>93.11193111931118</v>
      </c>
      <c r="BF15" s="7">
        <v>93.0789133247089</v>
      </c>
      <c r="BG15" s="7">
        <v>81.98100407055631</v>
      </c>
      <c r="BH15" s="7">
        <v>87.95643818065344</v>
      </c>
      <c r="BI15" s="7">
        <v>83.5320657428295</v>
      </c>
      <c r="BJ15" s="7">
        <v>81.18577075098814</v>
      </c>
      <c r="BK15" s="7">
        <v>90.22298456260721</v>
      </c>
      <c r="BL15" s="7">
        <v>84.46348733233981</v>
      </c>
      <c r="BM15" s="7">
        <v>83.66101694915255</v>
      </c>
      <c r="BN15" s="7">
        <v>85.81223628691983</v>
      </c>
      <c r="BO15" s="7">
        <v>84.9048968029138</v>
      </c>
      <c r="BP15" s="7">
        <v>91.85567010309279</v>
      </c>
      <c r="BQ15" s="7">
        <v>87.84261715296196</v>
      </c>
      <c r="BR15" s="7">
        <v>89.39749608763692</v>
      </c>
      <c r="BS15" s="7">
        <v>88.60377358490565</v>
      </c>
      <c r="BT15" s="7">
        <v>83.76669009135628</v>
      </c>
      <c r="BU15" s="7">
        <v>90.15384615384617</v>
      </c>
      <c r="BV15" s="7">
        <v>73.0</v>
      </c>
      <c r="BW15" s="7">
        <v>92.61414503133393</v>
      </c>
      <c r="BX15" s="7">
        <v>55.894929749541845</v>
      </c>
      <c r="BY15" s="7">
        <v>87.94805194805195</v>
      </c>
      <c r="BZ15" s="7">
        <v>94.76486246672583</v>
      </c>
      <c r="CA15" s="7">
        <v>89.15329275041505</v>
      </c>
      <c r="CB15" s="7">
        <v>87.96337650736938</v>
      </c>
      <c r="CC15" s="7">
        <v>88.99793388429754</v>
      </c>
      <c r="CD15" s="7">
        <v>92.19826628139586</v>
      </c>
      <c r="CE15" s="7">
        <v>93.48785871964681</v>
      </c>
      <c r="CF15" s="7">
        <v>92.97814207650275</v>
      </c>
      <c r="CG15" s="7">
        <v>93.23489010989012</v>
      </c>
      <c r="CH15" s="7">
        <v>92.59259259259258</v>
      </c>
      <c r="CI15" s="7">
        <v>93.33333333333333</v>
      </c>
    </row>
    <row r="16" ht="14.25" customHeight="1">
      <c r="A16" s="20" t="s">
        <v>21</v>
      </c>
      <c r="B16" s="7">
        <v>0.9098360655737704</v>
      </c>
      <c r="C16" s="7">
        <v>0.9065420560747663</v>
      </c>
      <c r="D16" s="7">
        <v>1.435897435897436</v>
      </c>
      <c r="E16" s="7">
        <v>0.875</v>
      </c>
      <c r="F16" s="7">
        <v>1.1750841750841752</v>
      </c>
      <c r="G16" s="7">
        <v>1.1556420233463036</v>
      </c>
      <c r="H16" s="7">
        <v>1.3333333333333333</v>
      </c>
      <c r="I16" s="7">
        <v>1.1457286432160805</v>
      </c>
      <c r="J16" s="7">
        <v>1.2577319587628866</v>
      </c>
      <c r="K16" s="7">
        <v>0.8533333333333333</v>
      </c>
      <c r="L16" s="7">
        <v>0.9914529914529915</v>
      </c>
      <c r="M16" s="7">
        <v>0.8304498269896194</v>
      </c>
      <c r="N16" s="7">
        <v>0.7394636015325671</v>
      </c>
      <c r="O16" s="7">
        <v>1.9649122807017543</v>
      </c>
      <c r="P16" s="7">
        <v>0.7727272727272727</v>
      </c>
      <c r="Q16" s="7">
        <v>0.7491166077738516</v>
      </c>
      <c r="R16" s="7">
        <v>0.9471544715447154</v>
      </c>
      <c r="S16" s="7">
        <v>1.346820809248555</v>
      </c>
      <c r="T16" s="7">
        <v>0.8599221789883269</v>
      </c>
      <c r="U16" s="7">
        <v>1.0201612903225807</v>
      </c>
      <c r="V16" s="7">
        <v>1.1185770750988142</v>
      </c>
      <c r="W16" s="7">
        <v>0.8365384615384616</v>
      </c>
      <c r="X16" s="7">
        <v>1.067357512953368</v>
      </c>
      <c r="Y16" s="7">
        <v>1.4202127659574466</v>
      </c>
      <c r="Z16" s="7">
        <v>1.2222222222222223</v>
      </c>
      <c r="AA16" s="7">
        <v>1.6805555555555554</v>
      </c>
      <c r="AB16" s="7">
        <v>1.4620689655172414</v>
      </c>
      <c r="AC16" s="7">
        <v>1.2655367231638417</v>
      </c>
      <c r="AD16" s="7">
        <v>0.7589285714285715</v>
      </c>
      <c r="AE16" s="7">
        <v>1.9102564102564104</v>
      </c>
      <c r="AF16" s="7">
        <v>0.7962962962962963</v>
      </c>
      <c r="AG16" s="7">
        <v>1.705521472392638</v>
      </c>
      <c r="AH16" s="7">
        <v>1.067632850241546</v>
      </c>
      <c r="AI16" s="7">
        <v>0.20599250936329588</v>
      </c>
      <c r="AJ16" s="7">
        <v>0.7734375</v>
      </c>
      <c r="AK16" s="7">
        <v>1.7652173913043478</v>
      </c>
      <c r="AL16" s="7">
        <v>1.4253731343283582</v>
      </c>
      <c r="AM16" s="7">
        <v>0.960591133004926</v>
      </c>
      <c r="AN16" s="7">
        <v>0.7619047619047619</v>
      </c>
      <c r="AO16" s="7">
        <v>0.7089201877934271</v>
      </c>
      <c r="AP16" s="7">
        <v>0.7241379310344828</v>
      </c>
      <c r="AQ16" s="7">
        <v>1.0271317829457365</v>
      </c>
      <c r="AR16" s="7">
        <v>3.0319148936170213</v>
      </c>
      <c r="AS16" s="7">
        <v>0.9969135802469136</v>
      </c>
      <c r="AT16" s="7">
        <v>1.5981308411214956</v>
      </c>
      <c r="AU16" s="7">
        <v>1.4862385321100917</v>
      </c>
      <c r="AV16" s="7">
        <v>1.4019138755980862</v>
      </c>
      <c r="AW16" s="7">
        <v>1.482608695652174</v>
      </c>
      <c r="AX16" s="7">
        <v>0.916030534351145</v>
      </c>
      <c r="AY16" s="7">
        <v>0.9204892966360856</v>
      </c>
      <c r="AZ16" s="7">
        <v>1.7376237623762378</v>
      </c>
      <c r="BA16" s="7">
        <v>1.1486486486486487</v>
      </c>
      <c r="BB16" s="7">
        <v>0.9693877551020409</v>
      </c>
      <c r="BC16" s="7">
        <v>2.712328767123288</v>
      </c>
      <c r="BD16" s="7">
        <v>0.9851851851851853</v>
      </c>
      <c r="BE16" s="7">
        <v>1.5480225988700564</v>
      </c>
      <c r="BF16" s="7">
        <v>1.6588235294117646</v>
      </c>
      <c r="BG16" s="7">
        <v>1.1160714285714286</v>
      </c>
      <c r="BH16" s="7">
        <v>1.7116564417177913</v>
      </c>
      <c r="BI16" s="7">
        <v>1.7109004739336493</v>
      </c>
      <c r="BJ16" s="7">
        <v>1.7727272727272727</v>
      </c>
      <c r="BK16" s="7">
        <v>1.1746987951807228</v>
      </c>
      <c r="BL16" s="7">
        <v>1.1408450704225352</v>
      </c>
      <c r="BM16" s="7">
        <v>1.9305555555555556</v>
      </c>
      <c r="BN16" s="7">
        <v>1.155440414507772</v>
      </c>
      <c r="BO16" s="7">
        <v>1.1800766283524904</v>
      </c>
      <c r="BP16" s="7">
        <v>1.6919191919191918</v>
      </c>
      <c r="BQ16" s="7">
        <v>1.2013888888888888</v>
      </c>
      <c r="BR16" s="7">
        <v>0.9885057471264368</v>
      </c>
      <c r="BS16" s="7">
        <v>0.9310344827586208</v>
      </c>
      <c r="BT16" s="7">
        <v>2.0684931506849313</v>
      </c>
      <c r="BU16" s="7">
        <v>1.0583657587548638</v>
      </c>
      <c r="BV16" s="7">
        <v>0.8015873015873016</v>
      </c>
      <c r="BW16" s="7">
        <v>1.9740259740259738</v>
      </c>
      <c r="BX16" s="7">
        <v>1.1220472440944882</v>
      </c>
      <c r="BY16" s="7">
        <v>1.551020408163265</v>
      </c>
      <c r="BZ16" s="7">
        <v>1.2070484581497798</v>
      </c>
      <c r="CA16" s="7">
        <v>1.2212389380530972</v>
      </c>
      <c r="CB16" s="7">
        <v>1.1254125412541254</v>
      </c>
      <c r="CC16" s="7">
        <v>1.5267857142857144</v>
      </c>
      <c r="CD16" s="7">
        <v>1.2357414448669202</v>
      </c>
      <c r="CE16" s="7">
        <v>1.6170212765957448</v>
      </c>
      <c r="CF16" s="7">
        <v>1.049107142857143</v>
      </c>
      <c r="CG16" s="7">
        <v>0.8938053097345132</v>
      </c>
      <c r="CH16" s="7">
        <v>0.8934426229508198</v>
      </c>
      <c r="CI16" s="7">
        <v>1.0903614457831325</v>
      </c>
    </row>
    <row r="17" ht="14.25" customHeight="1">
      <c r="A17" s="20" t="s">
        <v>22</v>
      </c>
      <c r="B17" s="7">
        <v>33.3</v>
      </c>
      <c r="C17" s="7">
        <v>29.1</v>
      </c>
      <c r="D17" s="7">
        <v>22.4</v>
      </c>
      <c r="E17" s="7">
        <v>28.7</v>
      </c>
      <c r="F17" s="7">
        <v>34.9</v>
      </c>
      <c r="G17" s="7">
        <v>29.7</v>
      </c>
      <c r="H17" s="7">
        <v>24.8</v>
      </c>
      <c r="I17" s="7">
        <v>22.8</v>
      </c>
      <c r="J17" s="7">
        <v>24.4</v>
      </c>
      <c r="K17" s="7">
        <v>19.2</v>
      </c>
      <c r="L17" s="7">
        <v>23.2</v>
      </c>
      <c r="M17" s="7">
        <v>24.0</v>
      </c>
      <c r="N17" s="7">
        <v>19.3</v>
      </c>
      <c r="O17" s="7">
        <v>22.4</v>
      </c>
      <c r="P17" s="7">
        <v>22.1</v>
      </c>
      <c r="Q17" s="7">
        <v>21.2</v>
      </c>
      <c r="R17" s="7">
        <v>23.3</v>
      </c>
      <c r="S17" s="7">
        <v>23.3</v>
      </c>
      <c r="T17" s="7">
        <v>22.1</v>
      </c>
      <c r="U17" s="7">
        <v>25.3</v>
      </c>
      <c r="V17" s="7">
        <v>28.3</v>
      </c>
      <c r="W17" s="7">
        <v>26.1</v>
      </c>
      <c r="X17" s="7">
        <v>20.6</v>
      </c>
      <c r="Y17" s="7">
        <v>26.7</v>
      </c>
      <c r="Z17" s="7">
        <v>19.8</v>
      </c>
      <c r="AA17" s="7">
        <v>24.2</v>
      </c>
      <c r="AB17" s="7">
        <v>21.2</v>
      </c>
      <c r="AC17" s="7">
        <v>22.4</v>
      </c>
      <c r="AD17" s="7">
        <v>17.0</v>
      </c>
      <c r="AE17" s="7">
        <v>29.8</v>
      </c>
      <c r="AF17" s="7">
        <v>21.5</v>
      </c>
      <c r="AG17" s="7">
        <v>27.8</v>
      </c>
      <c r="AH17" s="7">
        <v>22.1</v>
      </c>
      <c r="AI17" s="7">
        <v>5.5</v>
      </c>
      <c r="AJ17" s="7">
        <v>19.8</v>
      </c>
      <c r="AK17" s="7">
        <v>20.3</v>
      </c>
      <c r="AL17" s="7">
        <v>19.1</v>
      </c>
      <c r="AM17" s="7">
        <v>19.5</v>
      </c>
      <c r="AN17" s="7">
        <v>19.2</v>
      </c>
      <c r="AO17" s="7">
        <v>15.1</v>
      </c>
      <c r="AP17" s="7">
        <v>21.0</v>
      </c>
      <c r="AQ17" s="7">
        <v>26.5</v>
      </c>
      <c r="AR17" s="7">
        <v>28.5</v>
      </c>
      <c r="AS17" s="7">
        <v>32.3</v>
      </c>
      <c r="AT17" s="7">
        <v>34.2</v>
      </c>
      <c r="AU17" s="7">
        <v>32.4</v>
      </c>
      <c r="AV17" s="7">
        <v>29.3</v>
      </c>
      <c r="AW17" s="7">
        <v>34.1</v>
      </c>
      <c r="AX17" s="7">
        <v>24.0</v>
      </c>
      <c r="AY17" s="7">
        <v>30.1</v>
      </c>
      <c r="AZ17" s="7">
        <v>35.1</v>
      </c>
      <c r="BA17" s="7">
        <v>34.0</v>
      </c>
      <c r="BB17" s="7">
        <v>28.5</v>
      </c>
      <c r="BC17" s="7">
        <v>19.8</v>
      </c>
      <c r="BD17" s="7">
        <v>26.6</v>
      </c>
      <c r="BE17" s="7">
        <v>27.4</v>
      </c>
      <c r="BF17" s="7">
        <v>28.2</v>
      </c>
      <c r="BG17" s="7">
        <v>37.5</v>
      </c>
      <c r="BH17" s="7">
        <v>27.9</v>
      </c>
      <c r="BI17" s="7">
        <v>36.1</v>
      </c>
      <c r="BJ17" s="7">
        <v>23.4</v>
      </c>
      <c r="BK17" s="7">
        <v>19.5</v>
      </c>
      <c r="BL17" s="7">
        <v>24.3</v>
      </c>
      <c r="BM17" s="7">
        <v>27.8</v>
      </c>
      <c r="BN17" s="7">
        <v>22.3</v>
      </c>
      <c r="BO17" s="7">
        <v>30.8</v>
      </c>
      <c r="BP17" s="7">
        <v>33.5</v>
      </c>
      <c r="BQ17" s="7">
        <v>34.6</v>
      </c>
      <c r="BR17" s="7">
        <v>25.8</v>
      </c>
      <c r="BS17" s="7">
        <v>32.4</v>
      </c>
      <c r="BT17" s="7">
        <v>30.2</v>
      </c>
      <c r="BU17" s="7">
        <v>27.2</v>
      </c>
      <c r="BV17" s="7">
        <v>10.1</v>
      </c>
      <c r="BW17" s="7">
        <v>30.4</v>
      </c>
      <c r="BX17" s="7">
        <v>28.5</v>
      </c>
      <c r="BY17" s="7">
        <v>30.4</v>
      </c>
      <c r="BZ17" s="7">
        <v>27.4</v>
      </c>
      <c r="CA17" s="7">
        <v>27.6</v>
      </c>
      <c r="CB17" s="7">
        <v>34.1</v>
      </c>
      <c r="CC17" s="7">
        <v>34.2</v>
      </c>
      <c r="CD17" s="7">
        <v>32.5</v>
      </c>
      <c r="CE17" s="7">
        <v>22.8</v>
      </c>
      <c r="CF17" s="7">
        <v>23.5</v>
      </c>
      <c r="CG17" s="7">
        <v>20.2</v>
      </c>
      <c r="CH17" s="7">
        <v>21.8</v>
      </c>
      <c r="CI17" s="7">
        <v>18.1</v>
      </c>
    </row>
    <row r="18" ht="14.25" customHeight="1">
      <c r="A18" s="20" t="s">
        <v>23</v>
      </c>
      <c r="B18" s="7">
        <v>0.63</v>
      </c>
      <c r="C18" s="7">
        <v>0.63</v>
      </c>
      <c r="D18" s="7">
        <v>0.1</v>
      </c>
      <c r="E18" s="7">
        <v>1.2</v>
      </c>
      <c r="F18" s="7">
        <v>0.9</v>
      </c>
      <c r="G18" s="7">
        <v>0.52</v>
      </c>
      <c r="H18" s="7">
        <v>0.37</v>
      </c>
      <c r="I18" s="7">
        <v>0.48</v>
      </c>
      <c r="J18" s="7">
        <v>0.41</v>
      </c>
      <c r="K18" s="7">
        <v>0.41</v>
      </c>
      <c r="L18" s="7">
        <v>0.27</v>
      </c>
      <c r="M18" s="7">
        <v>0.34</v>
      </c>
      <c r="N18" s="7">
        <v>0.65</v>
      </c>
      <c r="O18" s="7">
        <v>0.17</v>
      </c>
      <c r="P18" s="7">
        <v>0.36</v>
      </c>
      <c r="Q18" s="7">
        <v>0.38</v>
      </c>
      <c r="R18" s="7">
        <v>0.45</v>
      </c>
      <c r="S18" s="7">
        <v>0.37</v>
      </c>
      <c r="T18" s="7">
        <v>0.39</v>
      </c>
      <c r="U18" s="7">
        <v>0.54</v>
      </c>
      <c r="V18" s="7">
        <v>0.41</v>
      </c>
      <c r="W18" s="7">
        <v>0.61</v>
      </c>
      <c r="X18" s="7">
        <v>0.28</v>
      </c>
      <c r="Y18" s="7">
        <v>0.45</v>
      </c>
      <c r="Z18" s="7">
        <v>0.19</v>
      </c>
      <c r="AA18" s="7">
        <v>0.27</v>
      </c>
      <c r="AB18" s="7">
        <v>0.18</v>
      </c>
      <c r="AC18" s="7">
        <v>0.4</v>
      </c>
      <c r="AD18" s="7">
        <v>0.2</v>
      </c>
      <c r="AE18" s="7">
        <v>0.39</v>
      </c>
      <c r="AF18" s="7">
        <v>0.5</v>
      </c>
      <c r="AG18" s="7">
        <v>0.17</v>
      </c>
      <c r="AH18" s="7">
        <v>0.19</v>
      </c>
      <c r="AI18" s="7">
        <v>0.19</v>
      </c>
      <c r="AJ18" s="7">
        <v>0.51</v>
      </c>
      <c r="AK18" s="7">
        <v>0.14</v>
      </c>
      <c r="AL18" s="7">
        <v>0.1</v>
      </c>
      <c r="AM18" s="7">
        <v>0.28</v>
      </c>
      <c r="AN18" s="7">
        <v>0.41</v>
      </c>
      <c r="AO18" s="7">
        <v>0.25</v>
      </c>
      <c r="AP18" s="7">
        <v>0.39</v>
      </c>
      <c r="AQ18" s="7">
        <v>0.52</v>
      </c>
      <c r="AR18" s="7">
        <v>0.44</v>
      </c>
      <c r="AS18" s="7">
        <v>0.74</v>
      </c>
      <c r="AT18" s="7">
        <v>0.27</v>
      </c>
      <c r="AU18" s="7">
        <v>0.29</v>
      </c>
      <c r="AV18" s="7">
        <v>0.37</v>
      </c>
      <c r="AW18" s="7">
        <v>0.55</v>
      </c>
      <c r="AX18" s="7">
        <v>0.37</v>
      </c>
      <c r="AY18" s="7">
        <v>0.45</v>
      </c>
      <c r="AZ18" s="7">
        <v>0.52</v>
      </c>
      <c r="BA18" s="7">
        <v>0.39</v>
      </c>
      <c r="BB18" s="7">
        <v>0.42</v>
      </c>
      <c r="BC18" s="7">
        <v>0.04</v>
      </c>
      <c r="BD18" s="7">
        <v>0.48</v>
      </c>
      <c r="BE18" s="7">
        <v>0.23</v>
      </c>
      <c r="BF18" s="7">
        <v>0.21</v>
      </c>
      <c r="BG18" s="7">
        <v>0.87</v>
      </c>
      <c r="BH18" s="7">
        <v>0.33</v>
      </c>
      <c r="BI18" s="7">
        <v>0.35</v>
      </c>
      <c r="BJ18" s="7">
        <v>0.14</v>
      </c>
      <c r="BK18" s="7">
        <v>0.28</v>
      </c>
      <c r="BL18" s="7">
        <v>0.3</v>
      </c>
      <c r="BM18" s="7">
        <v>0.43</v>
      </c>
      <c r="BN18" s="7">
        <v>0.34</v>
      </c>
      <c r="BO18" s="7">
        <v>0.48</v>
      </c>
      <c r="BP18" s="7">
        <v>0.53</v>
      </c>
      <c r="BQ18" s="7">
        <v>0.52</v>
      </c>
      <c r="BR18" s="7">
        <v>0.43</v>
      </c>
      <c r="BS18" s="7">
        <v>0.52</v>
      </c>
      <c r="BT18" s="7">
        <v>0.64</v>
      </c>
      <c r="BU18" s="7">
        <v>0.35</v>
      </c>
      <c r="BV18" s="7">
        <v>0.06</v>
      </c>
      <c r="BW18" s="7">
        <v>0.52</v>
      </c>
      <c r="BX18" s="7">
        <v>0.72</v>
      </c>
      <c r="BY18" s="7">
        <v>0.25</v>
      </c>
      <c r="BZ18" s="7">
        <v>0.34</v>
      </c>
      <c r="CA18" s="7">
        <v>0.3</v>
      </c>
      <c r="CB18" s="7">
        <v>0.29</v>
      </c>
      <c r="CC18" s="7">
        <v>0.35</v>
      </c>
      <c r="CD18" s="7">
        <v>0.43</v>
      </c>
      <c r="CE18" s="7">
        <v>0.14</v>
      </c>
      <c r="CF18" s="7">
        <v>0.49</v>
      </c>
      <c r="CG18" s="7">
        <v>0.37</v>
      </c>
      <c r="CH18" s="7">
        <v>0.4</v>
      </c>
      <c r="CI18" s="7">
        <v>0.32</v>
      </c>
    </row>
    <row r="19" ht="14.25" customHeight="1">
      <c r="A19" s="20" t="s">
        <v>24</v>
      </c>
      <c r="B19" s="7">
        <v>0.51</v>
      </c>
      <c r="C19" s="7">
        <v>0.68</v>
      </c>
      <c r="D19" s="7">
        <v>0.09</v>
      </c>
      <c r="E19" s="7">
        <v>1.2</v>
      </c>
      <c r="F19" s="7">
        <v>0.8</v>
      </c>
      <c r="G19" s="7">
        <v>0.41</v>
      </c>
      <c r="H19" s="7">
        <v>0.25</v>
      </c>
      <c r="I19" s="7">
        <v>0.29</v>
      </c>
      <c r="J19" s="7">
        <v>0.28</v>
      </c>
      <c r="K19" s="7">
        <v>0.27</v>
      </c>
      <c r="L19" s="7">
        <v>0.27</v>
      </c>
      <c r="M19" s="7">
        <v>0.27</v>
      </c>
      <c r="N19" s="7">
        <v>0.81</v>
      </c>
      <c r="O19" s="7">
        <v>0.12</v>
      </c>
      <c r="P19" s="7">
        <v>0.39</v>
      </c>
      <c r="Q19" s="7">
        <v>0.39</v>
      </c>
      <c r="R19" s="7">
        <v>0.44</v>
      </c>
      <c r="S19" s="7">
        <v>0.14</v>
      </c>
      <c r="T19" s="7">
        <v>0.43</v>
      </c>
      <c r="U19" s="7">
        <v>0.56</v>
      </c>
      <c r="V19" s="7">
        <v>0.23</v>
      </c>
      <c r="W19" s="7">
        <v>0.67</v>
      </c>
      <c r="X19" s="7">
        <v>0.0</v>
      </c>
      <c r="Y19" s="7">
        <v>0.19</v>
      </c>
      <c r="Z19" s="7">
        <v>0.09</v>
      </c>
      <c r="AA19" s="7">
        <v>0.16</v>
      </c>
      <c r="AB19" s="7">
        <v>0.08</v>
      </c>
      <c r="AC19" s="7">
        <v>0.22</v>
      </c>
      <c r="AD19" s="7">
        <v>0.18</v>
      </c>
      <c r="AE19" s="7">
        <v>0.16</v>
      </c>
      <c r="AF19" s="7">
        <v>0.64</v>
      </c>
      <c r="AG19" s="7">
        <v>0.1</v>
      </c>
      <c r="AH19" s="7">
        <v>0.16</v>
      </c>
      <c r="AI19" s="7">
        <v>0.36</v>
      </c>
      <c r="AJ19" s="7">
        <v>0.35</v>
      </c>
      <c r="AK19" s="7">
        <v>0.05</v>
      </c>
      <c r="AL19" s="7">
        <v>0.05</v>
      </c>
      <c r="AM19" s="7">
        <v>0.28</v>
      </c>
      <c r="AN19" s="7">
        <v>0.39</v>
      </c>
      <c r="AO19" s="7">
        <v>0.12</v>
      </c>
      <c r="AP19" s="7">
        <v>0.29</v>
      </c>
      <c r="AQ19" s="7">
        <v>0.24</v>
      </c>
      <c r="AR19" s="7">
        <v>0.09</v>
      </c>
      <c r="AS19" s="7">
        <v>0.54</v>
      </c>
      <c r="AT19" s="7">
        <v>0.19</v>
      </c>
      <c r="AU19" s="7">
        <v>0.18</v>
      </c>
      <c r="AV19" s="7">
        <v>0.36</v>
      </c>
      <c r="AW19" s="7">
        <v>0.23</v>
      </c>
      <c r="AX19" s="7">
        <v>0.3</v>
      </c>
      <c r="AY19" s="7">
        <v>0.45</v>
      </c>
      <c r="AZ19" s="7">
        <v>0.33</v>
      </c>
      <c r="BA19" s="7">
        <v>0.2</v>
      </c>
      <c r="BB19" s="7">
        <v>0.33</v>
      </c>
      <c r="BC19" s="7">
        <v>0.07</v>
      </c>
      <c r="BD19" s="7">
        <v>0.39</v>
      </c>
      <c r="BE19" s="7">
        <v>0.18</v>
      </c>
      <c r="BF19" s="7">
        <v>0.1</v>
      </c>
      <c r="BG19" s="7">
        <v>0.71</v>
      </c>
      <c r="BH19" s="7">
        <v>0.13</v>
      </c>
      <c r="BI19" s="7">
        <v>0.36</v>
      </c>
      <c r="BJ19" s="7">
        <v>0.1</v>
      </c>
      <c r="BK19" s="7">
        <v>0.18</v>
      </c>
      <c r="BL19" s="7">
        <v>0.25</v>
      </c>
      <c r="BM19" s="7">
        <v>0.11</v>
      </c>
      <c r="BN19" s="7">
        <v>0.15</v>
      </c>
      <c r="BO19" s="7">
        <v>0.36</v>
      </c>
      <c r="BP19" s="7">
        <v>0.24</v>
      </c>
      <c r="BQ19" s="7">
        <v>0.36</v>
      </c>
      <c r="BR19" s="7">
        <v>0.36</v>
      </c>
      <c r="BS19" s="7">
        <v>0.47</v>
      </c>
      <c r="BT19" s="7">
        <v>0.46</v>
      </c>
      <c r="BU19" s="7">
        <v>0.23</v>
      </c>
      <c r="BV19" s="7">
        <v>0.07</v>
      </c>
      <c r="BW19" s="7">
        <v>0.18</v>
      </c>
      <c r="BX19" s="7">
        <v>0.42</v>
      </c>
      <c r="BY19" s="7">
        <v>0.21</v>
      </c>
      <c r="BZ19" s="7">
        <v>0.22</v>
      </c>
      <c r="CA19" s="7">
        <v>0.18</v>
      </c>
      <c r="CB19" s="7">
        <v>0.36</v>
      </c>
      <c r="CC19" s="7">
        <v>0.15</v>
      </c>
      <c r="CD19" s="7">
        <v>0.32</v>
      </c>
      <c r="CE19" s="7">
        <v>0.08</v>
      </c>
      <c r="CF19" s="7">
        <v>0.47</v>
      </c>
      <c r="CG19" s="7">
        <v>0.27</v>
      </c>
      <c r="CH19" s="7">
        <v>0.32</v>
      </c>
      <c r="CI19" s="7">
        <v>0.19</v>
      </c>
    </row>
    <row r="20" ht="14.25" customHeight="1">
      <c r="A20" s="20" t="s">
        <v>25</v>
      </c>
      <c r="B20" s="7">
        <v>0.7</v>
      </c>
      <c r="C20" s="7">
        <v>0.95</v>
      </c>
      <c r="D20" s="7">
        <v>0.12</v>
      </c>
      <c r="E20" s="7">
        <v>1.42</v>
      </c>
      <c r="F20" s="7">
        <v>1.33</v>
      </c>
      <c r="G20" s="7">
        <v>0.6699999999999999</v>
      </c>
      <c r="H20" s="7">
        <v>0.26</v>
      </c>
      <c r="I20" s="7">
        <v>0.30000000000000004</v>
      </c>
      <c r="J20" s="7">
        <v>0.28</v>
      </c>
      <c r="K20" s="7">
        <v>0.25</v>
      </c>
      <c r="L20" s="7">
        <v>0.15000000000000002</v>
      </c>
      <c r="M20" s="7">
        <v>0.42</v>
      </c>
      <c r="N20" s="7">
        <v>1.01</v>
      </c>
      <c r="O20" s="7">
        <v>0.16999999999999998</v>
      </c>
      <c r="P20" s="7">
        <v>0.62</v>
      </c>
      <c r="Q20" s="7">
        <v>0.6900000000000001</v>
      </c>
      <c r="R20" s="7">
        <v>1.26</v>
      </c>
      <c r="S20" s="7">
        <v>0.27</v>
      </c>
      <c r="T20" s="7">
        <v>0.45999999999999996</v>
      </c>
      <c r="U20" s="7">
        <v>0.8</v>
      </c>
      <c r="V20" s="7">
        <v>0.36</v>
      </c>
      <c r="W20" s="7">
        <v>0.76</v>
      </c>
      <c r="X20" s="7">
        <v>0.2</v>
      </c>
      <c r="Y20" s="7">
        <v>0.3</v>
      </c>
      <c r="Z20" s="7">
        <v>0.13</v>
      </c>
      <c r="AA20" s="7">
        <v>0.33</v>
      </c>
      <c r="AB20" s="7">
        <v>0.13999999999999999</v>
      </c>
      <c r="AC20" s="7">
        <v>0.24</v>
      </c>
      <c r="AD20" s="7">
        <v>0.16</v>
      </c>
      <c r="AE20" s="7">
        <v>0.25</v>
      </c>
      <c r="AF20" s="7">
        <v>0.77</v>
      </c>
      <c r="AG20" s="7">
        <v>0.23</v>
      </c>
      <c r="AH20" s="7">
        <v>0.32</v>
      </c>
      <c r="AI20" s="7">
        <v>0.42</v>
      </c>
      <c r="AJ20" s="7">
        <v>0.19</v>
      </c>
      <c r="AK20" s="7">
        <v>0.14</v>
      </c>
      <c r="AL20" s="7">
        <v>0.12000000000000001</v>
      </c>
      <c r="AM20" s="7">
        <v>0.35</v>
      </c>
      <c r="AN20" s="7">
        <v>0.8400000000000001</v>
      </c>
      <c r="AO20" s="7">
        <v>0.32</v>
      </c>
      <c r="AP20" s="7">
        <v>0.48</v>
      </c>
      <c r="AQ20" s="7">
        <v>0.49</v>
      </c>
      <c r="AR20" s="7">
        <v>0.32</v>
      </c>
      <c r="AS20" s="7">
        <v>0.72</v>
      </c>
      <c r="AT20" s="7">
        <v>0.29</v>
      </c>
      <c r="AU20" s="7">
        <v>0.39</v>
      </c>
      <c r="AV20" s="7">
        <v>0.65</v>
      </c>
      <c r="AW20" s="7">
        <v>0.45</v>
      </c>
      <c r="AX20" s="7">
        <v>0.41</v>
      </c>
      <c r="AY20" s="7">
        <v>0.48</v>
      </c>
      <c r="AZ20" s="7">
        <v>0.7100000000000001</v>
      </c>
      <c r="BA20" s="7">
        <v>0.33999999999999997</v>
      </c>
      <c r="BB20" s="7">
        <v>0.56</v>
      </c>
      <c r="BC20" s="7">
        <v>0.063</v>
      </c>
      <c r="BD20" s="7">
        <v>0.52</v>
      </c>
      <c r="BE20" s="7">
        <v>0.29000000000000004</v>
      </c>
      <c r="BF20" s="7">
        <v>0.34</v>
      </c>
      <c r="BG20" s="7">
        <v>0.8500000000000001</v>
      </c>
      <c r="BH20" s="7">
        <v>0.28</v>
      </c>
      <c r="BI20" s="7">
        <v>0.71</v>
      </c>
      <c r="BJ20" s="7">
        <v>0.171</v>
      </c>
      <c r="BK20" s="7">
        <v>0.41</v>
      </c>
      <c r="BL20" s="7">
        <v>0.26</v>
      </c>
      <c r="BM20" s="7">
        <v>0.26</v>
      </c>
      <c r="BN20" s="7">
        <v>0.22</v>
      </c>
      <c r="BO20" s="7">
        <v>0.63</v>
      </c>
      <c r="BP20" s="7">
        <v>0.455</v>
      </c>
      <c r="BQ20" s="7">
        <v>0.56</v>
      </c>
      <c r="BR20" s="7">
        <v>0.6100000000000001</v>
      </c>
      <c r="BS20" s="7">
        <v>0.72</v>
      </c>
      <c r="BT20" s="7">
        <v>0.8600000000000001</v>
      </c>
      <c r="BU20" s="7">
        <v>0.24000000000000002</v>
      </c>
      <c r="BV20" s="7">
        <v>0.14</v>
      </c>
      <c r="BW20" s="7">
        <v>0.26</v>
      </c>
      <c r="BX20" s="7">
        <v>0.69</v>
      </c>
      <c r="BY20" s="7">
        <v>0.25</v>
      </c>
      <c r="BZ20" s="7">
        <v>0.68</v>
      </c>
      <c r="CA20" s="7">
        <v>0.41</v>
      </c>
      <c r="CB20" s="7">
        <v>0.53</v>
      </c>
      <c r="CC20" s="7">
        <v>0.33</v>
      </c>
      <c r="CD20" s="7">
        <v>0.85</v>
      </c>
      <c r="CE20" s="7">
        <v>0.21000000000000002</v>
      </c>
      <c r="CF20" s="7">
        <v>1.1500000000000001</v>
      </c>
      <c r="CG20" s="7">
        <v>0.38</v>
      </c>
      <c r="CH20" s="7">
        <v>0.6499999999999999</v>
      </c>
      <c r="CI20" s="7">
        <v>0.58</v>
      </c>
    </row>
    <row r="21" ht="14.25" customHeight="1">
      <c r="A21" s="20" t="s">
        <v>26</v>
      </c>
      <c r="B21" s="7">
        <v>1.21</v>
      </c>
      <c r="C21" s="7">
        <v>1.63</v>
      </c>
      <c r="D21" s="7">
        <v>0.21</v>
      </c>
      <c r="E21" s="7">
        <v>2.62</v>
      </c>
      <c r="F21" s="7">
        <v>2.13</v>
      </c>
      <c r="G21" s="7">
        <v>1.0799999999999998</v>
      </c>
      <c r="H21" s="7">
        <v>0.51</v>
      </c>
      <c r="I21" s="7">
        <v>0.5900000000000001</v>
      </c>
      <c r="J21" s="7">
        <v>0.56</v>
      </c>
      <c r="K21" s="7">
        <v>0.52</v>
      </c>
      <c r="L21" s="7">
        <v>0.42000000000000004</v>
      </c>
      <c r="M21" s="7">
        <v>0.69</v>
      </c>
      <c r="N21" s="7">
        <v>1.82</v>
      </c>
      <c r="O21" s="7">
        <v>0.29</v>
      </c>
      <c r="P21" s="7">
        <v>1.01</v>
      </c>
      <c r="Q21" s="7">
        <v>1.08</v>
      </c>
      <c r="R21" s="7">
        <v>1.7</v>
      </c>
      <c r="S21" s="7">
        <v>0.41000000000000003</v>
      </c>
      <c r="T21" s="7">
        <v>0.8899999999999999</v>
      </c>
      <c r="U21" s="7">
        <v>1.36</v>
      </c>
      <c r="V21" s="7">
        <v>0.59</v>
      </c>
      <c r="W21" s="7">
        <v>1.4300000000000002</v>
      </c>
      <c r="X21" s="7">
        <v>0.2</v>
      </c>
      <c r="Y21" s="7">
        <v>0.49</v>
      </c>
      <c r="Z21" s="7">
        <v>0.22</v>
      </c>
      <c r="AA21" s="7">
        <v>0.49</v>
      </c>
      <c r="AB21" s="7">
        <v>0.21999999999999997</v>
      </c>
      <c r="AC21" s="7">
        <v>0.45999999999999996</v>
      </c>
      <c r="AD21" s="7">
        <v>0.33999999999999997</v>
      </c>
      <c r="AE21" s="7">
        <v>0.41000000000000003</v>
      </c>
      <c r="AF21" s="7">
        <v>1.4100000000000001</v>
      </c>
      <c r="AG21" s="7">
        <v>0.33</v>
      </c>
      <c r="AH21" s="7">
        <v>0.48</v>
      </c>
      <c r="AI21" s="7">
        <v>0.78</v>
      </c>
      <c r="AJ21" s="7">
        <v>0.54</v>
      </c>
      <c r="AK21" s="7">
        <v>0.19</v>
      </c>
      <c r="AL21" s="7">
        <v>0.17</v>
      </c>
      <c r="AM21" s="7">
        <v>0.63</v>
      </c>
      <c r="AN21" s="7">
        <v>1.23</v>
      </c>
      <c r="AO21" s="7">
        <v>0.44</v>
      </c>
      <c r="AP21" s="7">
        <v>0.77</v>
      </c>
      <c r="AQ21" s="7">
        <v>0.73</v>
      </c>
      <c r="AR21" s="7">
        <v>0.41000000000000003</v>
      </c>
      <c r="AS21" s="7">
        <v>1.26</v>
      </c>
      <c r="AT21" s="7">
        <v>0.48</v>
      </c>
      <c r="AU21" s="7">
        <v>0.5700000000000001</v>
      </c>
      <c r="AV21" s="7">
        <v>1.01</v>
      </c>
      <c r="AW21" s="7">
        <v>0.68</v>
      </c>
      <c r="AX21" s="7">
        <v>0.71</v>
      </c>
      <c r="AY21" s="7">
        <v>0.9299999999999999</v>
      </c>
      <c r="AZ21" s="7">
        <v>1.04</v>
      </c>
      <c r="BA21" s="7">
        <v>0.54</v>
      </c>
      <c r="BB21" s="7">
        <v>0.8900000000000001</v>
      </c>
      <c r="BC21" s="7">
        <v>0.133</v>
      </c>
      <c r="BD21" s="7">
        <v>0.91</v>
      </c>
      <c r="BE21" s="7">
        <v>0.47000000000000003</v>
      </c>
      <c r="BF21" s="7">
        <v>0.44000000000000006</v>
      </c>
      <c r="BG21" s="7">
        <v>1.56</v>
      </c>
      <c r="BH21" s="7">
        <v>0.41000000000000003</v>
      </c>
      <c r="BI21" s="7">
        <v>1.0699999999999998</v>
      </c>
      <c r="BJ21" s="7">
        <v>0.271</v>
      </c>
      <c r="BK21" s="7">
        <v>0.59</v>
      </c>
      <c r="BL21" s="7">
        <v>0.51</v>
      </c>
      <c r="BM21" s="7">
        <v>0.37</v>
      </c>
      <c r="BN21" s="7">
        <v>0.37</v>
      </c>
      <c r="BO21" s="7">
        <v>0.99</v>
      </c>
      <c r="BP21" s="7">
        <v>0.6950000000000001</v>
      </c>
      <c r="BQ21" s="7">
        <v>0.92</v>
      </c>
      <c r="BR21" s="7">
        <v>0.9700000000000001</v>
      </c>
      <c r="BS21" s="7">
        <v>1.19</v>
      </c>
      <c r="BT21" s="7">
        <v>1.32</v>
      </c>
      <c r="BU21" s="7">
        <v>0.47000000000000003</v>
      </c>
      <c r="BV21" s="7">
        <v>0.21000000000000002</v>
      </c>
      <c r="BW21" s="7">
        <v>0.44</v>
      </c>
      <c r="BX21" s="7">
        <v>1.1099999999999999</v>
      </c>
      <c r="BY21" s="7">
        <v>0.45999999999999996</v>
      </c>
      <c r="BZ21" s="7">
        <v>0.9</v>
      </c>
      <c r="CA21" s="7">
        <v>0.59</v>
      </c>
      <c r="CB21" s="7">
        <v>0.89</v>
      </c>
      <c r="CC21" s="7">
        <v>0.48</v>
      </c>
      <c r="CD21" s="7">
        <v>1.17</v>
      </c>
      <c r="CE21" s="7">
        <v>0.29000000000000004</v>
      </c>
      <c r="CF21" s="7">
        <v>1.62</v>
      </c>
      <c r="CG21" s="7">
        <v>0.65</v>
      </c>
      <c r="CH21" s="7">
        <v>0.97</v>
      </c>
      <c r="CI21" s="7">
        <v>0.77</v>
      </c>
    </row>
    <row r="22" ht="14.25" customHeight="1">
      <c r="A22" s="20" t="s">
        <v>27</v>
      </c>
      <c r="B22" s="7">
        <v>0.5206611570247934</v>
      </c>
      <c r="C22" s="7">
        <v>0.3865030674846626</v>
      </c>
      <c r="D22" s="7">
        <v>0.4761904761904762</v>
      </c>
      <c r="E22" s="7">
        <v>0.4580152671755725</v>
      </c>
      <c r="F22" s="7">
        <v>0.4225352112676057</v>
      </c>
      <c r="G22" s="7">
        <v>0.48148148148148157</v>
      </c>
      <c r="H22" s="7">
        <v>0.7254901960784313</v>
      </c>
      <c r="I22" s="7">
        <v>0.8135593220338981</v>
      </c>
      <c r="J22" s="7">
        <v>0.732142857142857</v>
      </c>
      <c r="K22" s="7">
        <v>0.7884615384615384</v>
      </c>
      <c r="L22" s="7">
        <v>0.6428571428571428</v>
      </c>
      <c r="M22" s="7">
        <v>0.4927536231884059</v>
      </c>
      <c r="N22" s="7">
        <v>0.35714285714285715</v>
      </c>
      <c r="O22" s="7">
        <v>0.5862068965517242</v>
      </c>
      <c r="P22" s="7">
        <v>0.3564356435643564</v>
      </c>
      <c r="Q22" s="7">
        <v>0.35185185185185186</v>
      </c>
      <c r="R22" s="7">
        <v>0.2647058823529412</v>
      </c>
      <c r="S22" s="7">
        <v>0.9024390243902438</v>
      </c>
      <c r="T22" s="7">
        <v>0.4382022471910113</v>
      </c>
      <c r="U22" s="7">
        <v>0.39705882352941174</v>
      </c>
      <c r="V22" s="7">
        <v>0.6949152542372882</v>
      </c>
      <c r="W22" s="7">
        <v>0.4265734265734265</v>
      </c>
      <c r="X22" s="7">
        <v>1.4000000000000001</v>
      </c>
      <c r="Y22" s="7">
        <v>0.9183673469387755</v>
      </c>
      <c r="Z22" s="7">
        <v>0.8636363636363636</v>
      </c>
      <c r="AA22" s="7">
        <v>0.5510204081632654</v>
      </c>
      <c r="AB22" s="7">
        <v>0.8181818181818182</v>
      </c>
      <c r="AC22" s="7">
        <v>0.8695652173913044</v>
      </c>
      <c r="AD22" s="7">
        <v>0.5882352941176472</v>
      </c>
      <c r="AE22" s="7">
        <v>0.9512195121951219</v>
      </c>
      <c r="AF22" s="7">
        <v>0.35460992907801414</v>
      </c>
      <c r="AG22" s="7">
        <v>0.5151515151515151</v>
      </c>
      <c r="AH22" s="7">
        <v>0.39583333333333337</v>
      </c>
      <c r="AI22" s="7">
        <v>0.24358974358974358</v>
      </c>
      <c r="AJ22" s="7">
        <v>0.9444444444444444</v>
      </c>
      <c r="AK22" s="7">
        <v>0.736842105263158</v>
      </c>
      <c r="AL22" s="7">
        <v>0.5882352941176471</v>
      </c>
      <c r="AM22" s="7">
        <v>0.4444444444444445</v>
      </c>
      <c r="AN22" s="7">
        <v>0.3333333333333333</v>
      </c>
      <c r="AO22" s="7">
        <v>0.5681818181818182</v>
      </c>
      <c r="AP22" s="7">
        <v>0.5064935064935066</v>
      </c>
      <c r="AQ22" s="7">
        <v>0.7123287671232877</v>
      </c>
      <c r="AR22" s="7">
        <v>1.073170731707317</v>
      </c>
      <c r="AS22" s="7">
        <v>0.5873015873015873</v>
      </c>
      <c r="AT22" s="7">
        <v>0.5625000000000001</v>
      </c>
      <c r="AU22" s="7">
        <v>0.5087719298245613</v>
      </c>
      <c r="AV22" s="7">
        <v>0.36633663366336633</v>
      </c>
      <c r="AW22" s="7">
        <v>0.8088235294117647</v>
      </c>
      <c r="AX22" s="7">
        <v>0.5211267605633803</v>
      </c>
      <c r="AY22" s="7">
        <v>0.48387096774193555</v>
      </c>
      <c r="AZ22" s="7">
        <v>0.5</v>
      </c>
      <c r="BA22" s="7">
        <v>0.7222222222222222</v>
      </c>
      <c r="BB22" s="7">
        <v>0.4719101123595505</v>
      </c>
      <c r="BC22" s="7">
        <v>0.3007518796992481</v>
      </c>
      <c r="BD22" s="7">
        <v>0.5274725274725275</v>
      </c>
      <c r="BE22" s="7">
        <v>0.48936170212765956</v>
      </c>
      <c r="BF22" s="7">
        <v>0.4772727272727272</v>
      </c>
      <c r="BG22" s="7">
        <v>0.5576923076923077</v>
      </c>
      <c r="BH22" s="7">
        <v>0.8048780487804877</v>
      </c>
      <c r="BI22" s="7">
        <v>0.3271028037383178</v>
      </c>
      <c r="BJ22" s="7">
        <v>0.5166051660516605</v>
      </c>
      <c r="BK22" s="7">
        <v>0.47457627118644075</v>
      </c>
      <c r="BL22" s="7">
        <v>0.5882352941176471</v>
      </c>
      <c r="BM22" s="7">
        <v>1.162162162162162</v>
      </c>
      <c r="BN22" s="7">
        <v>0.918918918918919</v>
      </c>
      <c r="BO22" s="7">
        <v>0.48484848484848486</v>
      </c>
      <c r="BP22" s="7">
        <v>0.7625899280575539</v>
      </c>
      <c r="BQ22" s="7">
        <v>0.5652173913043478</v>
      </c>
      <c r="BR22" s="7">
        <v>0.44329896907216493</v>
      </c>
      <c r="BS22" s="7">
        <v>0.43697478991596644</v>
      </c>
      <c r="BT22" s="7">
        <v>0.48484848484848486</v>
      </c>
      <c r="BU22" s="7">
        <v>0.7446808510638296</v>
      </c>
      <c r="BV22" s="7">
        <v>0.2857142857142857</v>
      </c>
      <c r="BW22" s="7">
        <v>1.1818181818181819</v>
      </c>
      <c r="BX22" s="7">
        <v>0.6486486486486487</v>
      </c>
      <c r="BY22" s="7">
        <v>0.5434782608695653</v>
      </c>
      <c r="BZ22" s="7">
        <v>0.37777777777777777</v>
      </c>
      <c r="CA22" s="7">
        <v>0.5084745762711864</v>
      </c>
      <c r="CB22" s="7">
        <v>0.32584269662921345</v>
      </c>
      <c r="CC22" s="7">
        <v>0.7291666666666666</v>
      </c>
      <c r="CD22" s="7">
        <v>0.36752136752136755</v>
      </c>
      <c r="CE22" s="7">
        <v>0.48275862068965514</v>
      </c>
      <c r="CF22" s="7">
        <v>0.3024691358024691</v>
      </c>
      <c r="CG22" s="7">
        <v>0.5692307692307692</v>
      </c>
      <c r="CH22" s="7">
        <v>0.4123711340206186</v>
      </c>
      <c r="CI22" s="7">
        <v>0.41558441558441556</v>
      </c>
    </row>
    <row r="23" ht="14.25" customHeight="1">
      <c r="A23" s="20" t="s">
        <v>28</v>
      </c>
      <c r="B23" s="7">
        <v>33.076</v>
      </c>
      <c r="C23" s="7">
        <v>34.793</v>
      </c>
      <c r="D23" s="7">
        <v>8.522</v>
      </c>
      <c r="E23" s="7">
        <v>57.878</v>
      </c>
      <c r="F23" s="7">
        <v>42.266</v>
      </c>
      <c r="G23" s="7">
        <v>33.418</v>
      </c>
      <c r="H23" s="7">
        <v>21.619</v>
      </c>
      <c r="I23" s="7">
        <v>25.924</v>
      </c>
      <c r="J23" s="7">
        <v>31.856</v>
      </c>
      <c r="K23" s="7">
        <v>16.878</v>
      </c>
      <c r="L23" s="7">
        <v>17.966</v>
      </c>
      <c r="M23" s="7">
        <v>13.279</v>
      </c>
      <c r="N23" s="7">
        <v>30.14</v>
      </c>
      <c r="O23" s="7">
        <v>19.356</v>
      </c>
      <c r="P23" s="7">
        <v>20.422</v>
      </c>
      <c r="Q23" s="7">
        <v>16.742</v>
      </c>
      <c r="R23" s="7">
        <v>26.718</v>
      </c>
      <c r="S23" s="7">
        <v>14.502</v>
      </c>
      <c r="T23" s="7">
        <v>20.863</v>
      </c>
      <c r="U23" s="7">
        <v>21.933</v>
      </c>
      <c r="V23" s="7">
        <v>32.276</v>
      </c>
      <c r="W23" s="7">
        <v>52.744</v>
      </c>
      <c r="X23" s="7">
        <v>22.209</v>
      </c>
      <c r="Y23" s="7">
        <v>30.143</v>
      </c>
      <c r="Z23" s="7">
        <v>8.232</v>
      </c>
      <c r="AA23" s="7">
        <v>35.289</v>
      </c>
      <c r="AB23" s="7">
        <v>14.906</v>
      </c>
      <c r="AC23" s="7">
        <v>21.938</v>
      </c>
      <c r="AD23" s="7">
        <v>20.448</v>
      </c>
      <c r="AE23" s="7">
        <v>16.745</v>
      </c>
      <c r="AF23" s="7">
        <v>30.006</v>
      </c>
      <c r="AG23" s="7">
        <v>18.411</v>
      </c>
      <c r="AH23" s="7">
        <v>23.624</v>
      </c>
      <c r="AI23" s="7">
        <v>29.564</v>
      </c>
      <c r="AJ23" s="7">
        <v>28.967</v>
      </c>
      <c r="AK23" s="7">
        <v>11.433</v>
      </c>
      <c r="AL23" s="7">
        <v>11.229</v>
      </c>
      <c r="AM23" s="7">
        <v>17.926</v>
      </c>
      <c r="AN23" s="7">
        <v>23.986</v>
      </c>
      <c r="AO23" s="7">
        <v>42.118</v>
      </c>
      <c r="AP23" s="7">
        <v>26.907</v>
      </c>
      <c r="AQ23" s="29">
        <v>19589.0</v>
      </c>
      <c r="AR23" s="7">
        <v>14.958</v>
      </c>
      <c r="AS23" s="7">
        <v>29.505</v>
      </c>
      <c r="AT23" s="7">
        <v>17.966</v>
      </c>
      <c r="AU23" s="7">
        <v>26.935</v>
      </c>
      <c r="AV23" s="7">
        <v>8.87</v>
      </c>
      <c r="AW23" s="7">
        <v>21.749</v>
      </c>
      <c r="AX23" s="7">
        <v>22.727</v>
      </c>
      <c r="AY23" s="7">
        <v>28.597</v>
      </c>
      <c r="AZ23" s="7">
        <v>29.067</v>
      </c>
      <c r="BA23" s="7">
        <v>27.498</v>
      </c>
      <c r="BB23" s="7">
        <v>26.45</v>
      </c>
      <c r="BC23" s="7">
        <v>4.043</v>
      </c>
      <c r="BD23" s="7">
        <v>25.452</v>
      </c>
      <c r="BE23" s="7">
        <v>13.092</v>
      </c>
      <c r="BF23" s="7">
        <v>17.412</v>
      </c>
      <c r="BG23" s="7">
        <v>40.992</v>
      </c>
      <c r="BH23" s="7">
        <v>15.701</v>
      </c>
      <c r="BI23" s="7">
        <v>28.177</v>
      </c>
      <c r="BJ23" s="7">
        <v>11.067</v>
      </c>
      <c r="BK23" s="7">
        <v>25.496</v>
      </c>
      <c r="BL23" s="7">
        <v>27.762</v>
      </c>
      <c r="BM23" s="7">
        <v>17.223</v>
      </c>
      <c r="BN23" s="7">
        <v>20.336</v>
      </c>
      <c r="BO23" s="7">
        <v>23.441</v>
      </c>
      <c r="BP23" s="7">
        <v>14.692</v>
      </c>
      <c r="BQ23" s="7">
        <v>32.377</v>
      </c>
      <c r="BR23" s="7">
        <v>23.444</v>
      </c>
      <c r="BS23" s="7">
        <v>31.479</v>
      </c>
      <c r="BT23" s="7">
        <v>21.519</v>
      </c>
      <c r="BU23" s="7">
        <v>37.57</v>
      </c>
      <c r="BV23" s="7">
        <v>17.43</v>
      </c>
      <c r="BW23" s="7">
        <v>24.818</v>
      </c>
      <c r="BX23" s="7">
        <v>28.054</v>
      </c>
      <c r="BY23" s="7">
        <v>17.036</v>
      </c>
      <c r="BZ23" s="7">
        <v>27.773</v>
      </c>
      <c r="CA23" s="7">
        <v>18.85</v>
      </c>
      <c r="CB23" s="7">
        <v>38.479</v>
      </c>
      <c r="CC23" s="7">
        <v>18.939</v>
      </c>
      <c r="CD23" s="7">
        <v>42.119</v>
      </c>
      <c r="CE23" s="7">
        <v>21.276</v>
      </c>
      <c r="CF23" s="7">
        <v>42.923</v>
      </c>
      <c r="CG23" s="7">
        <v>27.454</v>
      </c>
      <c r="CH23" s="7">
        <v>32.586</v>
      </c>
      <c r="CI23" s="7">
        <v>45.732</v>
      </c>
    </row>
    <row r="24" ht="14.25" customHeight="1">
      <c r="A24" s="20" t="s">
        <v>29</v>
      </c>
      <c r="B24" s="7">
        <v>47.25142857142857</v>
      </c>
      <c r="C24" s="7">
        <v>34.79299999999999</v>
      </c>
      <c r="D24" s="7">
        <v>85.22</v>
      </c>
      <c r="E24" s="7">
        <v>36.17375</v>
      </c>
      <c r="F24" s="7">
        <v>35.221666666666664</v>
      </c>
      <c r="G24" s="7">
        <v>41.772499999999994</v>
      </c>
      <c r="H24" s="7">
        <v>54.0475</v>
      </c>
      <c r="I24" s="7">
        <v>37.03428571428571</v>
      </c>
      <c r="J24" s="7">
        <v>45.50857142857143</v>
      </c>
      <c r="K24" s="7">
        <v>42.195</v>
      </c>
      <c r="L24" s="7">
        <v>179.66000000000003</v>
      </c>
      <c r="M24" s="7">
        <v>132.79</v>
      </c>
      <c r="N24" s="7">
        <v>33.488888888888894</v>
      </c>
      <c r="O24" s="7">
        <v>38.712</v>
      </c>
      <c r="P24" s="7">
        <v>68.07333333333334</v>
      </c>
      <c r="Q24" s="7">
        <v>55.80666666666667</v>
      </c>
      <c r="R24" s="7">
        <v>3.33975</v>
      </c>
      <c r="S24" s="7">
        <v>36.255</v>
      </c>
      <c r="T24" s="7">
        <v>41.726</v>
      </c>
      <c r="U24" s="7">
        <v>54.832499999999996</v>
      </c>
      <c r="V24" s="7">
        <v>64.55199999999999</v>
      </c>
      <c r="W24" s="7">
        <v>40.57230769230769</v>
      </c>
      <c r="X24" s="7">
        <v>55.5225</v>
      </c>
      <c r="Y24" s="7">
        <v>50.23833333333334</v>
      </c>
      <c r="Z24" s="7">
        <v>82.32</v>
      </c>
      <c r="AA24" s="7">
        <v>50.412857142857135</v>
      </c>
      <c r="AB24" s="7">
        <v>74.53</v>
      </c>
      <c r="AC24" s="7">
        <v>43.87599999999999</v>
      </c>
      <c r="AD24" s="7">
        <v>40.896</v>
      </c>
      <c r="AE24" s="7">
        <v>83.725</v>
      </c>
      <c r="AF24" s="7">
        <v>42.86571428571428</v>
      </c>
      <c r="AG24" s="7">
        <v>30.685000000000002</v>
      </c>
      <c r="AH24" s="7">
        <v>26.24888888888889</v>
      </c>
      <c r="AI24" s="7">
        <v>59.128</v>
      </c>
      <c r="AJ24" s="7">
        <v>36.208749999999995</v>
      </c>
      <c r="AK24" s="7">
        <v>38.11</v>
      </c>
      <c r="AL24" s="7">
        <v>22.458</v>
      </c>
      <c r="AM24" s="7">
        <v>44.815</v>
      </c>
      <c r="AN24" s="7">
        <v>39.976666666666674</v>
      </c>
      <c r="AO24" s="7">
        <v>60.16857142857143</v>
      </c>
      <c r="AP24" s="7">
        <v>67.2675</v>
      </c>
      <c r="AQ24" s="7">
        <v>97945.0</v>
      </c>
      <c r="AR24" s="7">
        <v>74.78999999999999</v>
      </c>
      <c r="AS24" s="7">
        <v>32.78333333333333</v>
      </c>
      <c r="AT24" s="7">
        <v>44.915000000000006</v>
      </c>
      <c r="AU24" s="7">
        <v>89.78333333333333</v>
      </c>
      <c r="AV24" s="7">
        <v>22.174999999999997</v>
      </c>
      <c r="AW24" s="7">
        <v>27.186249999999994</v>
      </c>
      <c r="AX24" s="7">
        <v>37.87833333333334</v>
      </c>
      <c r="AY24" s="7">
        <v>40.85285714285714</v>
      </c>
      <c r="AZ24" s="7">
        <v>58.13399999999999</v>
      </c>
      <c r="BA24" s="7">
        <v>54.996</v>
      </c>
      <c r="BB24" s="7">
        <v>88.16666666666666</v>
      </c>
      <c r="BC24" s="7">
        <v>134.76666666666668</v>
      </c>
      <c r="BD24" s="7">
        <v>36.36</v>
      </c>
      <c r="BE24" s="7">
        <v>65.46000000000001</v>
      </c>
      <c r="BF24" s="7">
        <v>87.05999999999999</v>
      </c>
      <c r="BG24" s="7">
        <v>58.55999999999999</v>
      </c>
      <c r="BH24" s="7">
        <v>52.336666666666666</v>
      </c>
      <c r="BI24" s="7">
        <v>40.25285714285714</v>
      </c>
      <c r="BJ24" s="7">
        <v>1106.7</v>
      </c>
      <c r="BK24" s="7">
        <v>42.49333333333333</v>
      </c>
      <c r="BL24" s="7">
        <v>39.66</v>
      </c>
      <c r="BM24" s="7">
        <v>57.410000000000004</v>
      </c>
      <c r="BN24" s="7">
        <v>50.839999999999996</v>
      </c>
      <c r="BO24" s="7">
        <v>46.88199999999999</v>
      </c>
      <c r="BP24" s="7">
        <v>293.84000000000003</v>
      </c>
      <c r="BQ24" s="7">
        <v>46.25285714285714</v>
      </c>
      <c r="BR24" s="7">
        <v>39.07333333333334</v>
      </c>
      <c r="BS24" s="7">
        <v>44.96999999999999</v>
      </c>
      <c r="BT24" s="7">
        <v>43.038</v>
      </c>
      <c r="BU24" s="7">
        <v>37.57</v>
      </c>
      <c r="BV24" s="7">
        <v>58.1</v>
      </c>
      <c r="BW24" s="7">
        <v>35.45428571428572</v>
      </c>
      <c r="BX24" s="7">
        <v>31.17111111111111</v>
      </c>
      <c r="BY24" s="7">
        <v>42.59</v>
      </c>
      <c r="BZ24" s="7">
        <v>55.54599999999999</v>
      </c>
      <c r="CA24" s="7">
        <v>47.125</v>
      </c>
      <c r="CB24" s="7">
        <v>38.479</v>
      </c>
      <c r="CC24" s="7">
        <v>37.878</v>
      </c>
      <c r="CD24" s="7">
        <v>42.119</v>
      </c>
      <c r="CE24" s="7">
        <v>42.552</v>
      </c>
      <c r="CF24" s="7">
        <v>47.69222222222223</v>
      </c>
      <c r="CG24" s="7">
        <v>39.22</v>
      </c>
      <c r="CH24" s="7">
        <v>46.551428571428566</v>
      </c>
      <c r="CI24" s="7">
        <v>57.165</v>
      </c>
    </row>
    <row r="25" ht="14.25" customHeight="1">
      <c r="A25" s="20" t="s">
        <v>30</v>
      </c>
      <c r="B25" s="7">
        <v>0.83</v>
      </c>
      <c r="C25" s="7">
        <v>0.83</v>
      </c>
      <c r="D25" s="7">
        <v>0.76</v>
      </c>
      <c r="E25" s="7">
        <v>0.82</v>
      </c>
      <c r="F25" s="7">
        <v>0.83</v>
      </c>
      <c r="G25" s="7">
        <v>0.83</v>
      </c>
      <c r="H25" s="7">
        <v>0.82</v>
      </c>
      <c r="I25" s="7">
        <v>0.84</v>
      </c>
      <c r="J25" s="7">
        <v>0.83</v>
      </c>
      <c r="K25" s="7">
        <v>0.82</v>
      </c>
      <c r="L25" s="7">
        <v>0.83</v>
      </c>
      <c r="M25" s="7">
        <v>0.82</v>
      </c>
      <c r="N25" s="7">
        <v>0.82</v>
      </c>
      <c r="O25" s="7">
        <v>0.82</v>
      </c>
      <c r="P25" s="7">
        <v>0.84</v>
      </c>
      <c r="Q25" s="7">
        <v>0.81</v>
      </c>
      <c r="R25" s="7">
        <v>0.83</v>
      </c>
      <c r="S25" s="7">
        <v>0.81</v>
      </c>
      <c r="T25" s="7">
        <v>0.83</v>
      </c>
      <c r="U25" s="7">
        <v>0.83</v>
      </c>
      <c r="V25" s="7">
        <v>0.85</v>
      </c>
      <c r="W25" s="7">
        <v>0.81</v>
      </c>
      <c r="X25" s="7">
        <v>0.83</v>
      </c>
      <c r="Y25" s="7">
        <v>0.82</v>
      </c>
      <c r="Z25" s="7">
        <v>0.83</v>
      </c>
      <c r="AA25" s="7">
        <v>0.81</v>
      </c>
      <c r="AB25" s="7">
        <v>0.81</v>
      </c>
      <c r="AC25" s="7">
        <v>0.81</v>
      </c>
      <c r="AD25" s="7">
        <v>0.82</v>
      </c>
      <c r="AE25" s="7">
        <v>0.83</v>
      </c>
      <c r="AF25" s="7">
        <v>0.82</v>
      </c>
      <c r="AG25" s="7">
        <v>0.82</v>
      </c>
      <c r="AH25" s="7">
        <v>0.82</v>
      </c>
      <c r="AI25" s="7">
        <v>0.83</v>
      </c>
      <c r="AJ25" s="7">
        <v>0.84</v>
      </c>
      <c r="AK25" s="7">
        <v>0.83</v>
      </c>
      <c r="AL25" s="7">
        <v>0.82</v>
      </c>
      <c r="AM25" s="7">
        <v>0.84</v>
      </c>
      <c r="AN25" s="7">
        <v>0.81</v>
      </c>
      <c r="AO25" s="7">
        <v>0.82</v>
      </c>
      <c r="AP25" s="7">
        <v>0.82</v>
      </c>
      <c r="AQ25" s="7">
        <v>0.8</v>
      </c>
      <c r="AR25" s="7">
        <v>0.81</v>
      </c>
      <c r="AS25" s="7">
        <v>0.83</v>
      </c>
      <c r="AT25" s="7">
        <v>0.83</v>
      </c>
      <c r="AU25" s="7">
        <v>0.81</v>
      </c>
      <c r="AV25" s="7">
        <v>0.81</v>
      </c>
      <c r="AW25" s="7">
        <v>0.81</v>
      </c>
      <c r="AX25" s="7">
        <v>0.83</v>
      </c>
      <c r="AY25" s="7">
        <v>0.81</v>
      </c>
      <c r="AZ25" s="7">
        <v>0.82</v>
      </c>
      <c r="BA25" s="7">
        <v>0.83</v>
      </c>
      <c r="BB25" s="7">
        <v>0.76</v>
      </c>
      <c r="BC25" s="7">
        <v>0.8</v>
      </c>
      <c r="BD25" s="7">
        <v>0.82</v>
      </c>
      <c r="BE25" s="7">
        <v>0.83</v>
      </c>
      <c r="BF25" s="7">
        <v>0.83</v>
      </c>
      <c r="BG25" s="7">
        <v>0.81</v>
      </c>
      <c r="BH25" s="7">
        <v>0.83</v>
      </c>
      <c r="BI25" s="7">
        <v>0.8</v>
      </c>
      <c r="BJ25" s="7">
        <v>0.83</v>
      </c>
      <c r="BK25" s="7">
        <v>0.83</v>
      </c>
      <c r="BL25" s="7">
        <v>0.81</v>
      </c>
      <c r="BM25" s="7">
        <v>0.82</v>
      </c>
      <c r="BN25" s="7">
        <v>0.82</v>
      </c>
      <c r="BO25" s="7">
        <v>0.83</v>
      </c>
      <c r="BP25" s="7">
        <v>0.82</v>
      </c>
      <c r="BQ25" s="7">
        <v>0.82</v>
      </c>
      <c r="BR25" s="7">
        <v>0.83</v>
      </c>
      <c r="BS25" s="7">
        <v>0.82</v>
      </c>
      <c r="BT25" s="7">
        <v>0.81</v>
      </c>
      <c r="BU25" s="7">
        <v>0.81</v>
      </c>
      <c r="BV25" s="7">
        <v>0.83</v>
      </c>
      <c r="BW25" s="7">
        <v>0.82</v>
      </c>
      <c r="BX25" s="7">
        <v>0.79</v>
      </c>
      <c r="BY25" s="7">
        <v>0.83</v>
      </c>
      <c r="BZ25" s="7">
        <v>0.83</v>
      </c>
      <c r="CA25" s="7">
        <v>0.8</v>
      </c>
      <c r="CB25" s="7">
        <v>0.79</v>
      </c>
      <c r="CC25" s="7">
        <v>0.82</v>
      </c>
      <c r="CD25" s="7">
        <v>0.83</v>
      </c>
      <c r="CE25" s="7">
        <v>0.81</v>
      </c>
      <c r="CF25" s="7">
        <v>0.83</v>
      </c>
      <c r="CG25" s="7">
        <v>0.83</v>
      </c>
      <c r="CH25" s="7">
        <v>0.82</v>
      </c>
      <c r="CI25" s="7">
        <v>0.79</v>
      </c>
    </row>
    <row r="26" ht="14.25" customHeight="1">
      <c r="A26" s="30" t="s">
        <v>31</v>
      </c>
      <c r="B26" s="15">
        <v>8.1424</v>
      </c>
      <c r="C26" s="15">
        <v>7.5032</v>
      </c>
      <c r="D26" s="15">
        <v>4.107</v>
      </c>
      <c r="E26" s="15">
        <v>6.8969</v>
      </c>
      <c r="F26" s="15">
        <v>7.3508</v>
      </c>
      <c r="G26" s="15">
        <v>4.2501</v>
      </c>
      <c r="H26" s="15">
        <v>5.3848</v>
      </c>
      <c r="I26" s="15">
        <v>2.861</v>
      </c>
      <c r="J26" s="15">
        <v>7.287</v>
      </c>
      <c r="K26" s="15">
        <v>7.58</v>
      </c>
      <c r="L26" s="15">
        <v>6.2179</v>
      </c>
      <c r="M26" s="15">
        <v>6.567</v>
      </c>
      <c r="N26" s="15">
        <v>3.7206</v>
      </c>
      <c r="O26" s="15">
        <v>5.7106</v>
      </c>
      <c r="P26" s="15">
        <v>2.6697</v>
      </c>
      <c r="Q26" s="15">
        <v>5.8272</v>
      </c>
      <c r="R26" s="15">
        <v>4.0751</v>
      </c>
      <c r="S26" s="15">
        <v>2.738</v>
      </c>
      <c r="T26" s="15">
        <v>6.7955</v>
      </c>
      <c r="U26" s="15">
        <v>2.8706</v>
      </c>
      <c r="V26" s="15">
        <v>4.9873</v>
      </c>
      <c r="W26" s="15">
        <v>7.4712</v>
      </c>
      <c r="X26" s="15">
        <v>3.8221</v>
      </c>
      <c r="Y26" s="15">
        <v>2.0177</v>
      </c>
      <c r="Z26" s="15">
        <v>8.1456</v>
      </c>
      <c r="AA26" s="15">
        <v>7.2562</v>
      </c>
      <c r="AB26" s="15">
        <v>5.8332</v>
      </c>
      <c r="AC26" s="15">
        <v>10.6452</v>
      </c>
      <c r="AD26" s="15">
        <v>7.0634</v>
      </c>
      <c r="AE26" s="15">
        <v>8.1403</v>
      </c>
      <c r="AF26" s="15">
        <v>2.7343</v>
      </c>
      <c r="AG26" s="15">
        <v>2.1052</v>
      </c>
      <c r="AH26" s="15">
        <v>5.1502</v>
      </c>
      <c r="AI26" s="15">
        <v>4.0321</v>
      </c>
      <c r="AJ26" s="15">
        <v>2.06</v>
      </c>
      <c r="AK26" s="15">
        <v>7.7535</v>
      </c>
      <c r="AL26" s="15">
        <v>1.5624</v>
      </c>
      <c r="AM26" s="15">
        <v>5.2208</v>
      </c>
      <c r="AN26" s="15">
        <v>10.9258</v>
      </c>
      <c r="AO26" s="15">
        <v>4.598</v>
      </c>
      <c r="AP26" s="15">
        <v>5.6813</v>
      </c>
      <c r="AQ26" s="19">
        <v>3.4729</v>
      </c>
      <c r="AR26" s="15">
        <v>5.3258</v>
      </c>
      <c r="AS26" s="15">
        <v>3.4969</v>
      </c>
      <c r="AT26" s="15">
        <v>3.4877</v>
      </c>
      <c r="AU26" s="15">
        <v>2.9276</v>
      </c>
      <c r="AV26" s="15">
        <v>1.6758</v>
      </c>
      <c r="AW26" s="15">
        <v>3.3366</v>
      </c>
      <c r="AX26" s="15">
        <v>2.1127</v>
      </c>
      <c r="AY26" s="15">
        <v>2.9006</v>
      </c>
      <c r="AZ26" s="15">
        <v>2.7832</v>
      </c>
      <c r="BA26" s="15">
        <v>2.5172</v>
      </c>
      <c r="BB26" s="15">
        <v>2.8447</v>
      </c>
      <c r="BC26" s="15">
        <v>2.8845</v>
      </c>
      <c r="BD26" s="15">
        <v>1.2045</v>
      </c>
      <c r="BE26" s="15">
        <v>3.228</v>
      </c>
      <c r="BF26" s="15">
        <v>1.87</v>
      </c>
      <c r="BG26" s="15">
        <v>0.8272</v>
      </c>
      <c r="BH26" s="15">
        <v>1.8041</v>
      </c>
      <c r="BI26" s="15">
        <v>0.6141</v>
      </c>
      <c r="BJ26" s="15">
        <v>0.6085</v>
      </c>
      <c r="BK26" s="15">
        <v>5.0091</v>
      </c>
      <c r="BL26" s="15">
        <v>3.2103</v>
      </c>
      <c r="BM26" s="15">
        <v>2.974</v>
      </c>
      <c r="BN26" s="15">
        <v>4.1629</v>
      </c>
      <c r="BO26" s="15">
        <v>2.3589</v>
      </c>
      <c r="BP26" s="15">
        <v>1.8252</v>
      </c>
      <c r="BQ26" s="15">
        <v>3.8736</v>
      </c>
      <c r="BR26" s="15">
        <v>1.9971</v>
      </c>
      <c r="BS26" s="15">
        <v>1.7496</v>
      </c>
      <c r="BT26" s="15">
        <v>2.4342</v>
      </c>
      <c r="BU26" s="15">
        <v>2.6018</v>
      </c>
      <c r="BV26" s="15">
        <v>0.7704</v>
      </c>
      <c r="BW26" s="15">
        <v>2.2593</v>
      </c>
      <c r="BX26" s="15">
        <v>1.183</v>
      </c>
      <c r="BY26" s="15">
        <v>2.1951</v>
      </c>
      <c r="BZ26" s="15">
        <v>0.9388</v>
      </c>
      <c r="CA26" s="15">
        <v>2.0984</v>
      </c>
      <c r="CB26" s="15">
        <v>0.4617</v>
      </c>
      <c r="CC26" s="15">
        <v>0.9551</v>
      </c>
      <c r="CD26" s="15">
        <v>0.6868</v>
      </c>
      <c r="CE26" s="15">
        <v>1.938</v>
      </c>
      <c r="CF26" s="15">
        <v>3.6066</v>
      </c>
      <c r="CG26" s="15">
        <v>6.3231</v>
      </c>
      <c r="CH26" s="15">
        <v>8.3741</v>
      </c>
      <c r="CI26" s="15">
        <v>3.4227</v>
      </c>
    </row>
    <row r="27" ht="14.25" customHeight="1">
      <c r="A27" s="30" t="s">
        <v>32</v>
      </c>
      <c r="B27" s="15">
        <v>0.03281</v>
      </c>
      <c r="C27" s="15">
        <v>0.02705</v>
      </c>
      <c r="D27" s="15">
        <v>0.01876</v>
      </c>
      <c r="E27" s="15">
        <v>0.06141</v>
      </c>
      <c r="F27" s="15">
        <v>0.06128</v>
      </c>
      <c r="G27" s="15">
        <v>0.01859</v>
      </c>
      <c r="H27" s="15">
        <v>0.01897</v>
      </c>
      <c r="I27" s="15">
        <v>0.01016</v>
      </c>
      <c r="J27" s="15">
        <v>0.04882</v>
      </c>
      <c r="K27" s="15">
        <v>0.03214</v>
      </c>
      <c r="L27" s="15">
        <v>0.03081</v>
      </c>
      <c r="M27" s="15">
        <v>0.03021</v>
      </c>
      <c r="N27" s="15">
        <v>0.01771</v>
      </c>
      <c r="O27" s="15">
        <v>0.01712</v>
      </c>
      <c r="P27" s="15">
        <v>0.00802</v>
      </c>
      <c r="Q27" s="15">
        <v>0.02452</v>
      </c>
      <c r="R27" s="15">
        <v>0.01597</v>
      </c>
      <c r="S27" s="15">
        <v>0.00942</v>
      </c>
      <c r="T27" s="15">
        <v>0.0226</v>
      </c>
      <c r="U27" s="15">
        <v>0.01027</v>
      </c>
      <c r="V27" s="15">
        <v>0.02564</v>
      </c>
      <c r="W27" s="15">
        <v>0.04934</v>
      </c>
      <c r="X27" s="15">
        <v>0.01276</v>
      </c>
      <c r="Y27" s="15">
        <v>0.00742</v>
      </c>
      <c r="Z27" s="15">
        <v>0.05897</v>
      </c>
      <c r="AA27" s="15">
        <v>0.04401</v>
      </c>
      <c r="AB27" s="15">
        <v>0.02086</v>
      </c>
      <c r="AC27" s="15">
        <v>0.05324</v>
      </c>
      <c r="AD27" s="15">
        <v>0.02787</v>
      </c>
      <c r="AE27" s="15">
        <v>0.03624</v>
      </c>
      <c r="AF27" s="15">
        <v>0.0112</v>
      </c>
      <c r="AG27" s="15">
        <v>0.00595</v>
      </c>
      <c r="AH27" s="15">
        <v>0.0151</v>
      </c>
      <c r="AI27" s="15">
        <v>0.01446</v>
      </c>
      <c r="AJ27" s="15">
        <v>0.00847</v>
      </c>
      <c r="AK27" s="15">
        <v>0.09508</v>
      </c>
      <c r="AL27" s="15">
        <v>0.00988</v>
      </c>
      <c r="AM27" s="15">
        <v>0.01618</v>
      </c>
      <c r="AN27" s="15">
        <v>0.05833</v>
      </c>
      <c r="AO27" s="15">
        <v>0.02089</v>
      </c>
      <c r="AP27" s="15">
        <v>0.03152</v>
      </c>
      <c r="AQ27" s="19">
        <v>0.00945</v>
      </c>
      <c r="AR27" s="15">
        <v>0.06322</v>
      </c>
      <c r="AS27" s="15">
        <v>0.0356</v>
      </c>
      <c r="AT27" s="15">
        <v>0.02428</v>
      </c>
      <c r="AU27" s="15">
        <v>0.01982</v>
      </c>
      <c r="AV27" s="15">
        <v>0.01264</v>
      </c>
      <c r="AW27" s="15">
        <v>0.02736</v>
      </c>
      <c r="AX27" s="15">
        <v>0.01313</v>
      </c>
      <c r="AY27" s="15">
        <v>0.01873</v>
      </c>
      <c r="AZ27" s="15">
        <v>0.01662</v>
      </c>
      <c r="BA27" s="15">
        <v>0.01851</v>
      </c>
      <c r="BB27" s="15">
        <v>0.01463</v>
      </c>
      <c r="BC27" s="15">
        <v>0.02896</v>
      </c>
      <c r="BD27" s="15">
        <v>0.00516</v>
      </c>
      <c r="BE27" s="15">
        <v>0.01701</v>
      </c>
      <c r="BF27" s="15">
        <v>0.00779</v>
      </c>
      <c r="BG27" s="15">
        <v>0.00208</v>
      </c>
      <c r="BH27" s="15">
        <v>0.00786</v>
      </c>
      <c r="BI27" s="15">
        <v>6.9E-4</v>
      </c>
      <c r="BJ27" s="15">
        <v>0.00315</v>
      </c>
      <c r="BK27" s="15">
        <v>0.04675</v>
      </c>
      <c r="BL27" s="15">
        <v>0.02495</v>
      </c>
      <c r="BM27" s="15">
        <v>0.02262</v>
      </c>
      <c r="BN27" s="15">
        <v>0.04532</v>
      </c>
      <c r="BO27" s="15">
        <v>0.015</v>
      </c>
      <c r="BP27" s="15">
        <v>0.01103</v>
      </c>
      <c r="BQ27" s="15">
        <v>0.04626</v>
      </c>
      <c r="BR27" s="15">
        <v>0.01348</v>
      </c>
      <c r="BS27" s="15">
        <v>0.00875</v>
      </c>
      <c r="BT27" s="15">
        <v>0.01355</v>
      </c>
      <c r="BU27" s="15">
        <v>0.01664</v>
      </c>
      <c r="BV27" s="15">
        <v>1.5E-4</v>
      </c>
      <c r="BW27" s="15">
        <v>0.01006</v>
      </c>
      <c r="BX27" s="15">
        <v>0.00676</v>
      </c>
      <c r="BY27" s="15">
        <v>0.01344</v>
      </c>
      <c r="BZ27" s="16">
        <v>-7.0E-4</v>
      </c>
      <c r="CA27" s="15">
        <v>0.01353</v>
      </c>
      <c r="CB27" s="15">
        <v>0.0018</v>
      </c>
      <c r="CC27" s="15">
        <v>0.00656</v>
      </c>
      <c r="CD27" s="15">
        <v>0.00326</v>
      </c>
      <c r="CE27" s="15">
        <v>0.01263</v>
      </c>
      <c r="CF27" s="15">
        <v>0.01888</v>
      </c>
      <c r="CG27" s="15">
        <v>0.06093</v>
      </c>
      <c r="CH27" s="15">
        <v>0.12426</v>
      </c>
      <c r="CI27" s="15">
        <v>0.02846</v>
      </c>
    </row>
    <row r="28" ht="14.25" customHeight="1">
      <c r="A28" s="30" t="s">
        <v>33</v>
      </c>
      <c r="B28" s="15">
        <v>0.40485</v>
      </c>
      <c r="C28" s="15">
        <v>0.33813</v>
      </c>
      <c r="D28" s="15">
        <v>0.23802</v>
      </c>
      <c r="E28" s="15">
        <v>0.7153</v>
      </c>
      <c r="F28" s="15">
        <v>0.72494</v>
      </c>
      <c r="G28" s="15">
        <v>0.23828</v>
      </c>
      <c r="H28" s="15">
        <v>0.24702</v>
      </c>
      <c r="I28" s="15">
        <v>0.13294</v>
      </c>
      <c r="J28" s="15">
        <v>0.63141</v>
      </c>
      <c r="K28" s="15">
        <v>0.38265</v>
      </c>
      <c r="L28" s="15">
        <v>0.37217</v>
      </c>
      <c r="M28" s="15">
        <v>0.38658</v>
      </c>
      <c r="N28" s="15">
        <v>0.24173</v>
      </c>
      <c r="O28" s="15">
        <v>0.22449</v>
      </c>
      <c r="P28" s="15">
        <v>0.1056</v>
      </c>
      <c r="Q28" s="15">
        <v>0.31358</v>
      </c>
      <c r="R28" s="15">
        <v>0.20428</v>
      </c>
      <c r="S28" s="15">
        <v>0.12002</v>
      </c>
      <c r="T28" s="15">
        <v>0.28609</v>
      </c>
      <c r="U28" s="15">
        <v>0.13269</v>
      </c>
      <c r="V28" s="15">
        <v>0.32553</v>
      </c>
      <c r="W28" s="15">
        <v>0.59286</v>
      </c>
      <c r="X28" s="15">
        <v>0.15979</v>
      </c>
      <c r="Y28" s="15">
        <v>0.09768</v>
      </c>
      <c r="Z28" s="15">
        <v>0.69384</v>
      </c>
      <c r="AA28" s="15">
        <v>0.53864</v>
      </c>
      <c r="AB28" s="15">
        <v>0.26549</v>
      </c>
      <c r="AC28" s="15">
        <v>0.69266</v>
      </c>
      <c r="AD28" s="15">
        <v>0.33714</v>
      </c>
      <c r="AE28" s="15">
        <v>0.42464</v>
      </c>
      <c r="AF28" s="15">
        <v>0.13772</v>
      </c>
      <c r="AG28" s="15">
        <v>0.08359</v>
      </c>
      <c r="AH28" s="15">
        <v>0.19711</v>
      </c>
      <c r="AI28" s="15">
        <v>0.18428</v>
      </c>
      <c r="AJ28" s="15">
        <v>0.10948</v>
      </c>
      <c r="AK28" s="15">
        <v>1.03101</v>
      </c>
      <c r="AL28" s="15">
        <v>0.12392</v>
      </c>
      <c r="AM28" s="15">
        <v>0.2065</v>
      </c>
      <c r="AN28" s="15">
        <v>0.64977</v>
      </c>
      <c r="AO28" s="15">
        <v>0.25336</v>
      </c>
      <c r="AP28" s="15">
        <v>0.37192</v>
      </c>
      <c r="AQ28" s="19">
        <v>0.11769</v>
      </c>
      <c r="AR28" s="15">
        <v>0.71358</v>
      </c>
      <c r="AS28" s="15">
        <v>0.42559</v>
      </c>
      <c r="AT28" s="15">
        <v>0.29105</v>
      </c>
      <c r="AU28" s="15">
        <v>0.24439</v>
      </c>
      <c r="AV28" s="15">
        <v>0.15833</v>
      </c>
      <c r="AW28" s="15">
        <v>0.33343</v>
      </c>
      <c r="AX28" s="15">
        <v>0.16082</v>
      </c>
      <c r="AY28" s="15">
        <v>0.23004</v>
      </c>
      <c r="AZ28" s="15">
        <v>0.20025</v>
      </c>
      <c r="BA28" s="15">
        <v>0.22</v>
      </c>
      <c r="BB28" s="15">
        <v>0.16083</v>
      </c>
      <c r="BC28" s="15">
        <v>0.30975</v>
      </c>
      <c r="BD28" s="15">
        <v>0.06129</v>
      </c>
      <c r="BE28" s="15">
        <v>0.19245</v>
      </c>
      <c r="BF28" s="15">
        <v>0.10531</v>
      </c>
      <c r="BG28" s="15">
        <v>0.02662</v>
      </c>
      <c r="BH28" s="15">
        <v>0.0943</v>
      </c>
      <c r="BI28" s="15">
        <v>0.0093</v>
      </c>
      <c r="BJ28" s="15">
        <v>0.04165</v>
      </c>
      <c r="BK28" s="15">
        <v>0.54211</v>
      </c>
      <c r="BL28" s="15">
        <v>0.30638</v>
      </c>
      <c r="BM28" s="15">
        <v>0.27188</v>
      </c>
      <c r="BN28" s="15">
        <v>0.53096</v>
      </c>
      <c r="BO28" s="15">
        <v>0.18573</v>
      </c>
      <c r="BP28" s="15">
        <v>0.1387</v>
      </c>
      <c r="BQ28" s="15">
        <v>0.53524</v>
      </c>
      <c r="BR28" s="15">
        <v>0.16815</v>
      </c>
      <c r="BS28" s="15">
        <v>0.11022</v>
      </c>
      <c r="BT28" s="15">
        <v>0.1632</v>
      </c>
      <c r="BU28" s="15">
        <v>0.20189</v>
      </c>
      <c r="BV28" s="15">
        <v>0.00175</v>
      </c>
      <c r="BW28" s="15">
        <v>0.11667</v>
      </c>
      <c r="BX28" s="15">
        <v>0.07841</v>
      </c>
      <c r="BY28" s="15">
        <v>0.15037</v>
      </c>
      <c r="BZ28" s="16">
        <v>-0.00796</v>
      </c>
      <c r="CA28" s="15">
        <v>0.18069</v>
      </c>
      <c r="CB28" s="15">
        <v>0.02161</v>
      </c>
      <c r="CC28" s="15">
        <v>0.07688</v>
      </c>
      <c r="CD28" s="15">
        <v>0.04365</v>
      </c>
      <c r="CE28" s="15">
        <v>0.16024</v>
      </c>
      <c r="CF28" s="15">
        <v>0.20703</v>
      </c>
      <c r="CG28" s="15">
        <v>0.62505</v>
      </c>
      <c r="CH28" s="15">
        <v>1.12809</v>
      </c>
      <c r="CI28" s="15">
        <v>0.3232</v>
      </c>
    </row>
    <row r="29" ht="14.25" customHeight="1">
      <c r="A29" s="30" t="s">
        <v>34</v>
      </c>
      <c r="B29" s="15">
        <v>570.82</v>
      </c>
      <c r="C29" s="15">
        <v>525.7</v>
      </c>
      <c r="D29" s="15">
        <v>624.71</v>
      </c>
      <c r="E29" s="15">
        <v>788.73</v>
      </c>
      <c r="F29" s="15">
        <v>775.54</v>
      </c>
      <c r="G29" s="15">
        <v>609.14</v>
      </c>
      <c r="H29" s="15">
        <v>518.86</v>
      </c>
      <c r="I29" s="15">
        <v>527.43</v>
      </c>
      <c r="J29" s="15">
        <v>727.84</v>
      </c>
      <c r="K29" s="15">
        <v>591.71</v>
      </c>
      <c r="L29" s="15">
        <v>648.3</v>
      </c>
      <c r="M29" s="15">
        <v>621.89</v>
      </c>
      <c r="N29" s="15">
        <v>638.31</v>
      </c>
      <c r="O29" s="15">
        <v>439.71</v>
      </c>
      <c r="P29" s="15">
        <v>446.99</v>
      </c>
      <c r="Q29" s="15">
        <v>591.25</v>
      </c>
      <c r="R29" s="15">
        <v>567.19</v>
      </c>
      <c r="S29" s="15">
        <v>513.74</v>
      </c>
      <c r="T29" s="15">
        <v>490.23</v>
      </c>
      <c r="U29" s="15">
        <v>531.09</v>
      </c>
      <c r="V29" s="15">
        <v>661.62</v>
      </c>
      <c r="W29" s="15">
        <v>725.38</v>
      </c>
      <c r="X29" s="15">
        <v>497.98</v>
      </c>
      <c r="Y29" s="15">
        <v>544.79</v>
      </c>
      <c r="Z29" s="15">
        <v>745.07</v>
      </c>
      <c r="AA29" s="15">
        <v>704.0</v>
      </c>
      <c r="AB29" s="15">
        <v>525.3</v>
      </c>
      <c r="AC29" s="15">
        <v>640.79</v>
      </c>
      <c r="AD29" s="15">
        <v>564.94</v>
      </c>
      <c r="AE29" s="15">
        <v>608.6</v>
      </c>
      <c r="AF29" s="15">
        <v>587.98</v>
      </c>
      <c r="AG29" s="15">
        <v>414.3</v>
      </c>
      <c r="AH29" s="15">
        <v>428.63</v>
      </c>
      <c r="AI29" s="15">
        <v>529.97</v>
      </c>
      <c r="AJ29" s="15">
        <v>590.16</v>
      </c>
      <c r="AK29" s="15">
        <v>836.19</v>
      </c>
      <c r="AL29" s="15">
        <v>726.36</v>
      </c>
      <c r="AM29" s="15">
        <v>458.28</v>
      </c>
      <c r="AN29" s="15">
        <v>662.9</v>
      </c>
      <c r="AO29" s="15">
        <v>622.54</v>
      </c>
      <c r="AP29" s="15">
        <v>683.78</v>
      </c>
      <c r="AQ29" s="19">
        <v>390.71</v>
      </c>
      <c r="AR29" s="15">
        <v>248.44</v>
      </c>
      <c r="AS29" s="15">
        <v>229.72</v>
      </c>
      <c r="AT29" s="15">
        <v>157.82</v>
      </c>
      <c r="AU29" s="15">
        <v>152.37</v>
      </c>
      <c r="AV29" s="15">
        <v>178.66</v>
      </c>
      <c r="AW29" s="15">
        <v>192.22</v>
      </c>
      <c r="AX29" s="15">
        <v>132.96</v>
      </c>
      <c r="AY29" s="15">
        <v>141.04</v>
      </c>
      <c r="AZ29" s="15">
        <v>121.57</v>
      </c>
      <c r="BA29" s="15">
        <v>171.83</v>
      </c>
      <c r="BB29" s="15">
        <v>79.21</v>
      </c>
      <c r="BC29" s="15">
        <v>229.35</v>
      </c>
      <c r="BD29" s="15">
        <v>20.36</v>
      </c>
      <c r="BE29" s="15">
        <v>85.6</v>
      </c>
      <c r="BF29" s="15">
        <v>7.85</v>
      </c>
      <c r="BG29" s="16">
        <v>-238.89</v>
      </c>
      <c r="BH29" s="15">
        <v>25.07</v>
      </c>
      <c r="BI29" s="16">
        <v>-1018.87</v>
      </c>
      <c r="BJ29" s="15">
        <v>84.57</v>
      </c>
      <c r="BK29" s="15">
        <v>212.96</v>
      </c>
      <c r="BL29" s="15">
        <v>182.0</v>
      </c>
      <c r="BM29" s="15">
        <v>177.97</v>
      </c>
      <c r="BN29" s="15">
        <v>238.4</v>
      </c>
      <c r="BO29" s="15">
        <v>138.26</v>
      </c>
      <c r="BP29" s="15">
        <v>126.05</v>
      </c>
      <c r="BQ29" s="15">
        <v>251.97</v>
      </c>
      <c r="BR29" s="15">
        <v>153.3</v>
      </c>
      <c r="BS29" s="15">
        <v>71.72</v>
      </c>
      <c r="BT29" s="15">
        <v>102.99</v>
      </c>
      <c r="BU29" s="15">
        <v>139.31</v>
      </c>
      <c r="BV29" s="16">
        <v>-7642.02</v>
      </c>
      <c r="BW29" s="15">
        <v>32.09</v>
      </c>
      <c r="BX29" s="15">
        <v>112.95</v>
      </c>
      <c r="BY29" s="15">
        <v>129.54</v>
      </c>
      <c r="BZ29" s="15">
        <v>2519.16</v>
      </c>
      <c r="CA29" s="15">
        <v>141.58</v>
      </c>
      <c r="CB29" s="16">
        <v>-16.12</v>
      </c>
      <c r="CC29" s="15">
        <v>159.86</v>
      </c>
      <c r="CD29" s="15">
        <v>57.17</v>
      </c>
      <c r="CE29" s="15">
        <v>144.76</v>
      </c>
      <c r="CF29" s="15">
        <v>83.12</v>
      </c>
      <c r="CG29" s="15">
        <v>215.99</v>
      </c>
      <c r="CH29" s="15">
        <v>269.87</v>
      </c>
      <c r="CI29" s="15">
        <v>195.16</v>
      </c>
    </row>
    <row r="30" ht="14.25" customHeight="1">
      <c r="A30" s="30" t="s">
        <v>35</v>
      </c>
      <c r="B30" s="15">
        <v>22.1851</v>
      </c>
      <c r="C30" s="15">
        <v>22.1739</v>
      </c>
      <c r="D30" s="15">
        <v>22.079</v>
      </c>
      <c r="E30" s="15">
        <v>21.9339</v>
      </c>
      <c r="F30" s="15">
        <v>21.9919</v>
      </c>
      <c r="G30" s="15">
        <v>22.0276</v>
      </c>
      <c r="H30" s="15">
        <v>22.1455</v>
      </c>
      <c r="I30" s="15">
        <v>22.0443</v>
      </c>
      <c r="J30" s="15">
        <v>22.5407</v>
      </c>
      <c r="K30" s="15">
        <v>22.1183</v>
      </c>
      <c r="L30" s="15">
        <v>22.055</v>
      </c>
      <c r="M30" s="15">
        <v>22.5223</v>
      </c>
      <c r="N30" s="15">
        <v>23.0003</v>
      </c>
      <c r="O30" s="15">
        <v>22.7482</v>
      </c>
      <c r="P30" s="15">
        <v>22.6023</v>
      </c>
      <c r="Q30" s="15">
        <v>22.6069</v>
      </c>
      <c r="R30" s="15">
        <v>22.4359</v>
      </c>
      <c r="S30" s="15">
        <v>22.2205</v>
      </c>
      <c r="T30" s="15">
        <v>22.2848</v>
      </c>
      <c r="U30" s="15">
        <v>22.2065</v>
      </c>
      <c r="V30" s="15">
        <v>22.2341</v>
      </c>
      <c r="W30" s="15">
        <v>22.0997</v>
      </c>
      <c r="X30" s="15">
        <v>21.8551</v>
      </c>
      <c r="Y30" s="15">
        <v>22.1221</v>
      </c>
      <c r="Z30" s="15">
        <v>21.9031</v>
      </c>
      <c r="AA30" s="15">
        <v>21.9952</v>
      </c>
      <c r="AB30" s="15">
        <v>21.9634</v>
      </c>
      <c r="AC30" s="15">
        <v>22.6996</v>
      </c>
      <c r="AD30" s="15">
        <v>22.013</v>
      </c>
      <c r="AE30" s="15">
        <v>21.8628</v>
      </c>
      <c r="AF30" s="15">
        <v>21.8806</v>
      </c>
      <c r="AG30" s="15">
        <v>23.1776</v>
      </c>
      <c r="AH30" s="15">
        <v>22.6391</v>
      </c>
      <c r="AI30" s="15">
        <v>22.4353</v>
      </c>
      <c r="AJ30" s="15">
        <v>22.3435</v>
      </c>
      <c r="AK30" s="15">
        <v>22.094</v>
      </c>
      <c r="AL30" s="15">
        <v>22.0794</v>
      </c>
      <c r="AM30" s="15">
        <v>22.2787</v>
      </c>
      <c r="AN30" s="15">
        <v>22.0338</v>
      </c>
      <c r="AO30" s="15">
        <v>22.1727</v>
      </c>
      <c r="AP30" s="15">
        <v>22.094</v>
      </c>
      <c r="AQ30" s="19">
        <v>22.1877</v>
      </c>
      <c r="AR30" s="15">
        <v>22.6298</v>
      </c>
      <c r="AS30" s="15">
        <v>22.7029</v>
      </c>
      <c r="AT30" s="15">
        <v>22.5593</v>
      </c>
      <c r="AU30" s="15">
        <v>22.6658</v>
      </c>
      <c r="AV30" s="15">
        <v>22.6413</v>
      </c>
      <c r="AW30" s="15">
        <v>22.6137</v>
      </c>
      <c r="AX30" s="15">
        <v>22.4105</v>
      </c>
      <c r="AY30" s="15">
        <v>22.4295</v>
      </c>
      <c r="AZ30" s="15">
        <v>22.1745</v>
      </c>
      <c r="BA30" s="15">
        <v>22.1016</v>
      </c>
      <c r="BB30" s="15">
        <v>22.271</v>
      </c>
      <c r="BC30" s="15">
        <v>22.2343</v>
      </c>
      <c r="BD30" s="15">
        <v>22.5421</v>
      </c>
      <c r="BE30" s="15">
        <v>22.3065</v>
      </c>
      <c r="BF30" s="15">
        <v>23.4451</v>
      </c>
      <c r="BG30" s="15">
        <v>23.0057</v>
      </c>
      <c r="BH30" s="15">
        <v>22.4215</v>
      </c>
      <c r="BI30" s="15">
        <v>23.4656</v>
      </c>
      <c r="BJ30" s="15">
        <v>23.0478</v>
      </c>
      <c r="BK30" s="15">
        <v>22.6361</v>
      </c>
      <c r="BL30" s="15">
        <v>22.7571</v>
      </c>
      <c r="BM30" s="15">
        <v>22.5921</v>
      </c>
      <c r="BN30" s="15">
        <v>22.6881</v>
      </c>
      <c r="BO30" s="15">
        <v>22.6593</v>
      </c>
      <c r="BP30" s="15">
        <v>22.6599</v>
      </c>
      <c r="BQ30" s="15">
        <v>22.4535</v>
      </c>
      <c r="BR30" s="15">
        <v>22.4986</v>
      </c>
      <c r="BS30" s="15">
        <v>22.464</v>
      </c>
      <c r="BT30" s="15">
        <v>22.128</v>
      </c>
      <c r="BU30" s="15">
        <v>22.2513</v>
      </c>
      <c r="BV30" s="15">
        <v>22.3432</v>
      </c>
      <c r="BW30" s="15">
        <v>22.4982</v>
      </c>
      <c r="BX30" s="15">
        <v>22.1781</v>
      </c>
      <c r="BY30" s="15">
        <v>22.1007</v>
      </c>
      <c r="BZ30" s="15">
        <v>22.0128</v>
      </c>
      <c r="CA30" s="15">
        <v>23.4776</v>
      </c>
      <c r="CB30" s="15">
        <v>22.3792</v>
      </c>
      <c r="CC30" s="15">
        <v>22.1533</v>
      </c>
      <c r="CD30" s="15">
        <v>23.1492</v>
      </c>
      <c r="CE30" s="15">
        <v>22.8705</v>
      </c>
      <c r="CF30" s="15">
        <v>22.3689</v>
      </c>
      <c r="CG30" s="15">
        <v>22.4731</v>
      </c>
      <c r="CH30" s="15">
        <v>22.3532</v>
      </c>
      <c r="CI30" s="15">
        <v>22.5952</v>
      </c>
    </row>
    <row r="31" ht="14.25" customHeight="1">
      <c r="A31" s="30" t="s">
        <v>36</v>
      </c>
      <c r="B31" s="15">
        <v>22.2737</v>
      </c>
      <c r="C31" s="15">
        <v>22.3091</v>
      </c>
      <c r="D31" s="15">
        <v>22.0662</v>
      </c>
      <c r="E31" s="15">
        <v>22.0221</v>
      </c>
      <c r="F31" s="15">
        <v>22.0766</v>
      </c>
      <c r="G31" s="15">
        <v>22.0791</v>
      </c>
      <c r="H31" s="15">
        <v>22.0669</v>
      </c>
      <c r="I31" s="15">
        <v>22.0302</v>
      </c>
      <c r="J31" s="15">
        <v>22.3963</v>
      </c>
      <c r="K31" s="15">
        <v>22.0393</v>
      </c>
      <c r="L31" s="15">
        <v>22.0317</v>
      </c>
      <c r="M31" s="15">
        <v>22.2361</v>
      </c>
      <c r="N31" s="15">
        <v>22.8237</v>
      </c>
      <c r="O31" s="15">
        <v>22.7226</v>
      </c>
      <c r="P31" s="15">
        <v>22.547</v>
      </c>
      <c r="Q31" s="15">
        <v>22.4899</v>
      </c>
      <c r="R31" s="15">
        <v>22.3979</v>
      </c>
      <c r="S31" s="15">
        <v>22.2436</v>
      </c>
      <c r="T31" s="15">
        <v>22.2599</v>
      </c>
      <c r="U31" s="15">
        <v>22.3373</v>
      </c>
      <c r="V31" s="15">
        <v>22.2257</v>
      </c>
      <c r="W31" s="15">
        <v>22.1714</v>
      </c>
      <c r="X31" s="15">
        <v>22.0346</v>
      </c>
      <c r="Y31" s="15">
        <v>22.0631</v>
      </c>
      <c r="Z31" s="15">
        <v>22.0738</v>
      </c>
      <c r="AA31" s="15">
        <v>22.0487</v>
      </c>
      <c r="AB31" s="15">
        <v>21.9966</v>
      </c>
      <c r="AC31" s="15">
        <v>22.6536</v>
      </c>
      <c r="AD31" s="15">
        <v>21.9991</v>
      </c>
      <c r="AE31" s="15">
        <v>21.9347</v>
      </c>
      <c r="AF31" s="15">
        <v>21.8475</v>
      </c>
      <c r="AG31" s="15">
        <v>23.0025</v>
      </c>
      <c r="AH31" s="15">
        <v>22.4988</v>
      </c>
      <c r="AI31" s="15">
        <v>22.5</v>
      </c>
      <c r="AJ31" s="15">
        <v>22.2467</v>
      </c>
      <c r="AK31" s="15">
        <v>22.2147</v>
      </c>
      <c r="AL31" s="15">
        <v>22.2663</v>
      </c>
      <c r="AM31" s="15">
        <v>22.2681</v>
      </c>
      <c r="AN31" s="15">
        <v>22.2113</v>
      </c>
      <c r="AO31" s="15">
        <v>22.1806</v>
      </c>
      <c r="AP31" s="15">
        <v>22.1273</v>
      </c>
      <c r="AQ31" s="19">
        <v>22.0788</v>
      </c>
      <c r="AR31" s="15">
        <v>22.6911</v>
      </c>
      <c r="AS31" s="15">
        <v>22.6189</v>
      </c>
      <c r="AT31" s="15">
        <v>22.5871</v>
      </c>
      <c r="AU31" s="15">
        <v>22.607</v>
      </c>
      <c r="AV31" s="15">
        <v>22.6217</v>
      </c>
      <c r="AW31" s="15">
        <v>22.5322</v>
      </c>
      <c r="AX31" s="15">
        <v>22.4907</v>
      </c>
      <c r="AY31" s="15">
        <v>22.412</v>
      </c>
      <c r="AZ31" s="15">
        <v>22.252</v>
      </c>
      <c r="BA31" s="15">
        <v>22.2911</v>
      </c>
      <c r="BB31" s="15">
        <v>22.2615</v>
      </c>
      <c r="BC31" s="15">
        <v>22.2856</v>
      </c>
      <c r="BD31" s="15">
        <v>22.4349</v>
      </c>
      <c r="BE31" s="15">
        <v>22.3309</v>
      </c>
      <c r="BF31" s="15">
        <v>23.0984</v>
      </c>
      <c r="BG31" s="15">
        <v>22.9609</v>
      </c>
      <c r="BH31" s="15">
        <v>22.3706</v>
      </c>
      <c r="BI31" s="15">
        <v>23.3727</v>
      </c>
      <c r="BJ31" s="15">
        <v>22.8439</v>
      </c>
      <c r="BK31" s="15">
        <v>22.8094</v>
      </c>
      <c r="BL31" s="15">
        <v>22.636</v>
      </c>
      <c r="BM31" s="15">
        <v>22.6333</v>
      </c>
      <c r="BN31" s="15">
        <v>22.6319</v>
      </c>
      <c r="BO31" s="15">
        <v>22.5922</v>
      </c>
      <c r="BP31" s="15">
        <v>22.6137</v>
      </c>
      <c r="BQ31" s="15">
        <v>22.5136</v>
      </c>
      <c r="BR31" s="15">
        <v>22.4468</v>
      </c>
      <c r="BS31" s="15">
        <v>22.368</v>
      </c>
      <c r="BT31" s="15">
        <v>22.2548</v>
      </c>
      <c r="BU31" s="15">
        <v>22.3228</v>
      </c>
      <c r="BV31" s="15">
        <v>22.3266</v>
      </c>
      <c r="BW31" s="15">
        <v>22.4173</v>
      </c>
      <c r="BX31" s="15">
        <v>22.1889</v>
      </c>
      <c r="BY31" s="15">
        <v>22.2065</v>
      </c>
      <c r="BZ31" s="15">
        <v>22.5834</v>
      </c>
      <c r="CA31" s="15">
        <v>23.2721</v>
      </c>
      <c r="CB31" s="15">
        <v>22.3539</v>
      </c>
      <c r="CC31" s="15">
        <v>22.3182</v>
      </c>
      <c r="CD31" s="15">
        <v>22.9811</v>
      </c>
      <c r="CE31" s="15">
        <v>22.9222</v>
      </c>
      <c r="CF31" s="15">
        <v>22.3516</v>
      </c>
      <c r="CG31" s="15">
        <v>22.479</v>
      </c>
      <c r="CH31" s="15">
        <v>22.5572</v>
      </c>
      <c r="CI31" s="15">
        <v>22.5923</v>
      </c>
    </row>
    <row r="32" ht="14.25" customHeight="1">
      <c r="A32" s="30" t="s">
        <v>37</v>
      </c>
      <c r="B32" s="15">
        <v>1000.12</v>
      </c>
      <c r="C32" s="15">
        <v>1000.18</v>
      </c>
      <c r="D32" s="15">
        <v>1000.05</v>
      </c>
      <c r="E32" s="15">
        <v>999.99</v>
      </c>
      <c r="F32" s="15">
        <v>1000.08</v>
      </c>
      <c r="G32" s="15">
        <v>1000.23</v>
      </c>
      <c r="H32" s="15">
        <v>999.96</v>
      </c>
      <c r="I32" s="15">
        <v>999.63</v>
      </c>
      <c r="J32" s="15">
        <v>1000.05</v>
      </c>
      <c r="K32" s="15">
        <v>999.87</v>
      </c>
      <c r="L32" s="15">
        <v>1000.02</v>
      </c>
      <c r="M32" s="15">
        <v>999.95</v>
      </c>
      <c r="N32" s="15">
        <v>1000.02</v>
      </c>
      <c r="O32" s="15">
        <v>1000.23</v>
      </c>
      <c r="P32" s="15">
        <v>1000.03</v>
      </c>
      <c r="Q32" s="15">
        <v>999.74</v>
      </c>
      <c r="R32" s="15">
        <v>999.95</v>
      </c>
      <c r="S32" s="15">
        <v>999.93</v>
      </c>
      <c r="T32" s="15">
        <v>1000.23</v>
      </c>
      <c r="U32" s="15">
        <v>999.82</v>
      </c>
      <c r="V32" s="15">
        <v>1000.08</v>
      </c>
      <c r="W32" s="15">
        <v>1000.03</v>
      </c>
      <c r="X32" s="15">
        <v>999.91</v>
      </c>
      <c r="Y32" s="15">
        <v>1000.18</v>
      </c>
      <c r="Z32" s="15">
        <v>999.81</v>
      </c>
      <c r="AA32" s="15">
        <v>999.78</v>
      </c>
      <c r="AB32" s="15">
        <v>1000.17</v>
      </c>
      <c r="AC32" s="15">
        <v>999.98</v>
      </c>
      <c r="AD32" s="15">
        <v>1000.06</v>
      </c>
      <c r="AE32" s="15">
        <v>999.9</v>
      </c>
      <c r="AF32" s="15">
        <v>999.96</v>
      </c>
      <c r="AG32" s="15">
        <v>1000.15</v>
      </c>
      <c r="AH32" s="15">
        <v>999.83</v>
      </c>
      <c r="AI32" s="15">
        <v>999.87</v>
      </c>
      <c r="AJ32" s="15">
        <v>999.97</v>
      </c>
      <c r="AK32" s="15">
        <v>999.81</v>
      </c>
      <c r="AL32" s="15">
        <v>999.92</v>
      </c>
      <c r="AM32" s="15">
        <v>1000.06</v>
      </c>
      <c r="AN32" s="15">
        <v>1000.12</v>
      </c>
      <c r="AO32" s="15">
        <v>999.97</v>
      </c>
      <c r="AP32" s="15">
        <v>999.96</v>
      </c>
      <c r="AQ32" s="19">
        <v>999.75</v>
      </c>
      <c r="AR32" s="15">
        <v>400.08</v>
      </c>
      <c r="AS32" s="15">
        <v>400.08</v>
      </c>
      <c r="AT32" s="15">
        <v>400.07</v>
      </c>
      <c r="AU32" s="15">
        <v>400.1</v>
      </c>
      <c r="AV32" s="15">
        <v>399.97</v>
      </c>
      <c r="AW32" s="15">
        <v>399.9</v>
      </c>
      <c r="AX32" s="15">
        <v>399.93</v>
      </c>
      <c r="AY32" s="15">
        <v>400.03</v>
      </c>
      <c r="AZ32" s="15">
        <v>400.14</v>
      </c>
      <c r="BA32" s="15">
        <v>400.0</v>
      </c>
      <c r="BB32" s="15">
        <v>400.19</v>
      </c>
      <c r="BC32" s="15">
        <v>400.0</v>
      </c>
      <c r="BD32" s="15">
        <v>399.95</v>
      </c>
      <c r="BE32" s="15">
        <v>400.14</v>
      </c>
      <c r="BF32" s="15">
        <v>400.03</v>
      </c>
      <c r="BG32" s="15">
        <v>399.88</v>
      </c>
      <c r="BH32" s="15">
        <v>400.16</v>
      </c>
      <c r="BI32" s="15">
        <v>399.94</v>
      </c>
      <c r="BJ32" s="15">
        <v>400.14</v>
      </c>
      <c r="BK32" s="15">
        <v>400.33</v>
      </c>
      <c r="BL32" s="15">
        <v>400.12</v>
      </c>
      <c r="BM32" s="15">
        <v>399.89</v>
      </c>
      <c r="BN32" s="15">
        <v>399.94</v>
      </c>
      <c r="BO32" s="15">
        <v>399.95</v>
      </c>
      <c r="BP32" s="15">
        <v>399.76</v>
      </c>
      <c r="BQ32" s="15">
        <v>400.0</v>
      </c>
      <c r="BR32" s="15">
        <v>399.97</v>
      </c>
      <c r="BS32" s="15">
        <v>400.07</v>
      </c>
      <c r="BT32" s="15">
        <v>400.15</v>
      </c>
      <c r="BU32" s="15">
        <v>400.04</v>
      </c>
      <c r="BV32" s="15">
        <v>400.12</v>
      </c>
      <c r="BW32" s="15">
        <v>399.81</v>
      </c>
      <c r="BX32" s="15">
        <v>399.9</v>
      </c>
      <c r="BY32" s="15">
        <v>399.96</v>
      </c>
      <c r="BZ32" s="15">
        <v>400.09</v>
      </c>
      <c r="CA32" s="15">
        <v>399.76</v>
      </c>
      <c r="CB32" s="15">
        <v>399.99</v>
      </c>
      <c r="CC32" s="15">
        <v>400.17</v>
      </c>
      <c r="CD32" s="15">
        <v>400.05</v>
      </c>
      <c r="CE32" s="15">
        <v>399.78</v>
      </c>
      <c r="CF32" s="15">
        <v>400.23</v>
      </c>
      <c r="CG32" s="15">
        <v>399.99</v>
      </c>
      <c r="CH32" s="15">
        <v>399.87</v>
      </c>
      <c r="CI32" s="15">
        <v>399.93</v>
      </c>
    </row>
    <row r="33" ht="14.25" customHeight="1">
      <c r="A33" s="30" t="s">
        <v>38</v>
      </c>
      <c r="B33" s="15">
        <v>51.6245</v>
      </c>
      <c r="C33" s="15">
        <v>51.3019</v>
      </c>
      <c r="D33" s="15">
        <v>51.4653</v>
      </c>
      <c r="E33" s="15">
        <v>51.3086</v>
      </c>
      <c r="F33" s="15">
        <v>50.7508</v>
      </c>
      <c r="G33" s="15">
        <v>50.6355</v>
      </c>
      <c r="H33" s="15">
        <v>50.5804</v>
      </c>
      <c r="I33" s="15">
        <v>50.645</v>
      </c>
      <c r="J33" s="15">
        <v>49.7441</v>
      </c>
      <c r="K33" s="15">
        <v>53.7111</v>
      </c>
      <c r="L33" s="15">
        <v>52.774</v>
      </c>
      <c r="M33" s="15">
        <v>52.2672</v>
      </c>
      <c r="N33" s="15">
        <v>51.2947</v>
      </c>
      <c r="O33" s="15">
        <v>52.0634</v>
      </c>
      <c r="P33" s="15">
        <v>52.3446</v>
      </c>
      <c r="Q33" s="15">
        <v>52.5181</v>
      </c>
      <c r="R33" s="15">
        <v>52.4662</v>
      </c>
      <c r="S33" s="15">
        <v>52.3779</v>
      </c>
      <c r="T33" s="15">
        <v>51.9146</v>
      </c>
      <c r="U33" s="15">
        <v>51.2885</v>
      </c>
      <c r="V33" s="15">
        <v>51.3101</v>
      </c>
      <c r="W33" s="15">
        <v>51.3371</v>
      </c>
      <c r="X33" s="15">
        <v>51.3643</v>
      </c>
      <c r="Y33" s="15">
        <v>50.9539</v>
      </c>
      <c r="Z33" s="15">
        <v>50.6728</v>
      </c>
      <c r="AA33" s="15">
        <v>50.6186</v>
      </c>
      <c r="AB33" s="15">
        <v>50.6576</v>
      </c>
      <c r="AC33" s="15">
        <v>49.2679</v>
      </c>
      <c r="AD33" s="15">
        <v>52.7978</v>
      </c>
      <c r="AE33" s="15">
        <v>52.8887</v>
      </c>
      <c r="AF33" s="15">
        <v>53.0931</v>
      </c>
      <c r="AG33" s="15">
        <v>51.4873</v>
      </c>
      <c r="AH33" s="15">
        <v>52.4947</v>
      </c>
      <c r="AI33" s="15">
        <v>52.4628</v>
      </c>
      <c r="AJ33" s="15">
        <v>52.5331</v>
      </c>
      <c r="AK33" s="15">
        <v>52.4935</v>
      </c>
      <c r="AL33" s="15">
        <v>52.1711</v>
      </c>
      <c r="AM33" s="15">
        <v>52.0039</v>
      </c>
      <c r="AN33" s="15">
        <v>53.6343</v>
      </c>
      <c r="AO33" s="15">
        <v>53.6427</v>
      </c>
      <c r="AP33" s="15">
        <v>53.7393</v>
      </c>
      <c r="AQ33" s="19">
        <v>53.7873</v>
      </c>
      <c r="AR33" s="15">
        <v>54.7435</v>
      </c>
      <c r="AS33" s="15">
        <v>54.9498</v>
      </c>
      <c r="AT33" s="15">
        <v>54.945</v>
      </c>
      <c r="AU33" s="15">
        <v>54.6048</v>
      </c>
      <c r="AV33" s="15">
        <v>54.2816</v>
      </c>
      <c r="AW33" s="15">
        <v>54.4636</v>
      </c>
      <c r="AX33" s="15">
        <v>54.2745</v>
      </c>
      <c r="AY33" s="15">
        <v>54.0628</v>
      </c>
      <c r="AZ33" s="15">
        <v>54.083</v>
      </c>
      <c r="BA33" s="15">
        <v>53.9634</v>
      </c>
      <c r="BB33" s="15">
        <v>58.8198</v>
      </c>
      <c r="BC33" s="15">
        <v>58.5829</v>
      </c>
      <c r="BD33" s="15">
        <v>57.3457</v>
      </c>
      <c r="BE33" s="15">
        <v>57.3928</v>
      </c>
      <c r="BF33" s="15">
        <v>54.5456</v>
      </c>
      <c r="BG33" s="15">
        <v>55.3642</v>
      </c>
      <c r="BH33" s="15">
        <v>56.1058</v>
      </c>
      <c r="BI33" s="15">
        <v>54.5114</v>
      </c>
      <c r="BJ33" s="15">
        <v>54.3242</v>
      </c>
      <c r="BK33" s="15">
        <v>54.4186</v>
      </c>
      <c r="BL33" s="15">
        <v>54.8491</v>
      </c>
      <c r="BM33" s="15">
        <v>55.0111</v>
      </c>
      <c r="BN33" s="15">
        <v>54.9639</v>
      </c>
      <c r="BO33" s="15">
        <v>54.8257</v>
      </c>
      <c r="BP33" s="15">
        <v>54.3794</v>
      </c>
      <c r="BQ33" s="15">
        <v>54.4175</v>
      </c>
      <c r="BR33" s="15">
        <v>54.0872</v>
      </c>
      <c r="BS33" s="15">
        <v>54.0639</v>
      </c>
      <c r="BT33" s="15">
        <v>54.0586</v>
      </c>
      <c r="BU33" s="15">
        <v>53.9863</v>
      </c>
      <c r="BV33" s="15">
        <v>58.2072</v>
      </c>
      <c r="BW33" s="15">
        <v>57.7698</v>
      </c>
      <c r="BX33" s="15">
        <v>56.851</v>
      </c>
      <c r="BY33" s="15">
        <v>57.3275</v>
      </c>
      <c r="BZ33" s="15">
        <v>55.8268</v>
      </c>
      <c r="CA33" s="15">
        <v>54.2454</v>
      </c>
      <c r="CB33" s="15">
        <v>56.2643</v>
      </c>
      <c r="CC33" s="15">
        <v>55.7503</v>
      </c>
      <c r="CD33" s="15">
        <v>53.9918</v>
      </c>
      <c r="CE33" s="15">
        <v>54.1012</v>
      </c>
      <c r="CF33" s="15">
        <v>58.8829</v>
      </c>
      <c r="CG33" s="15">
        <v>58.8252</v>
      </c>
      <c r="CH33" s="15">
        <v>58.7261</v>
      </c>
      <c r="CI33" s="15">
        <v>57.2387</v>
      </c>
    </row>
    <row r="34" ht="14.25" customHeight="1">
      <c r="A34" s="30" t="s">
        <v>39</v>
      </c>
      <c r="B34" s="15">
        <v>0.5781</v>
      </c>
      <c r="C34" s="15">
        <v>0.5318</v>
      </c>
      <c r="D34" s="15">
        <v>0.6288</v>
      </c>
      <c r="E34" s="15">
        <v>0.7978</v>
      </c>
      <c r="F34" s="15">
        <v>0.7849</v>
      </c>
      <c r="G34" s="15">
        <v>0.6131</v>
      </c>
      <c r="H34" s="15">
        <v>0.5233</v>
      </c>
      <c r="I34" s="15">
        <v>0.53</v>
      </c>
      <c r="J34" s="15">
        <v>0.7365</v>
      </c>
      <c r="K34" s="15">
        <v>0.5989</v>
      </c>
      <c r="L34" s="15">
        <v>0.6547</v>
      </c>
      <c r="M34" s="15">
        <v>0.6285</v>
      </c>
      <c r="N34" s="15">
        <v>0.6421</v>
      </c>
      <c r="O34" s="15">
        <v>0.4435</v>
      </c>
      <c r="P34" s="15">
        <v>0.4488</v>
      </c>
      <c r="Q34" s="15">
        <v>0.5969</v>
      </c>
      <c r="R34" s="15">
        <v>0.5709</v>
      </c>
      <c r="S34" s="15">
        <v>0.516</v>
      </c>
      <c r="T34" s="15">
        <v>0.4954</v>
      </c>
      <c r="U34" s="15">
        <v>0.5336</v>
      </c>
      <c r="V34" s="15">
        <v>0.6669</v>
      </c>
      <c r="W34" s="15">
        <v>0.7342</v>
      </c>
      <c r="X34" s="15">
        <v>0.501</v>
      </c>
      <c r="Y34" s="15">
        <v>0.5464</v>
      </c>
      <c r="Z34" s="15">
        <v>0.7552</v>
      </c>
      <c r="AA34" s="15">
        <v>0.7125</v>
      </c>
      <c r="AB34" s="15">
        <v>0.5301</v>
      </c>
      <c r="AC34" s="15">
        <v>0.6518</v>
      </c>
      <c r="AD34" s="15">
        <v>0.5712</v>
      </c>
      <c r="AE34" s="15">
        <v>0.6166</v>
      </c>
      <c r="AF34" s="15">
        <v>0.5905</v>
      </c>
      <c r="AG34" s="15">
        <v>0.4156</v>
      </c>
      <c r="AH34" s="15">
        <v>0.4322</v>
      </c>
      <c r="AI34" s="15">
        <v>0.5334</v>
      </c>
      <c r="AJ34" s="15">
        <v>0.5921</v>
      </c>
      <c r="AK34" s="15">
        <v>0.8475</v>
      </c>
      <c r="AL34" s="15">
        <v>0.7283</v>
      </c>
      <c r="AM34" s="15">
        <v>0.462</v>
      </c>
      <c r="AN34" s="15">
        <v>0.6745</v>
      </c>
      <c r="AO34" s="15">
        <v>0.6271</v>
      </c>
      <c r="AP34" s="15">
        <v>0.6901</v>
      </c>
      <c r="AQ34" s="19">
        <v>0.3929</v>
      </c>
      <c r="AR34" s="15">
        <v>0.6343</v>
      </c>
      <c r="AS34" s="15">
        <v>0.5822</v>
      </c>
      <c r="AT34" s="15">
        <v>0.3999</v>
      </c>
      <c r="AU34" s="15">
        <v>0.3852</v>
      </c>
      <c r="AV34" s="15">
        <v>0.4496</v>
      </c>
      <c r="AW34" s="15">
        <v>0.487</v>
      </c>
      <c r="AX34" s="15">
        <v>0.3352</v>
      </c>
      <c r="AY34" s="15">
        <v>0.3566</v>
      </c>
      <c r="AZ34" s="15">
        <v>0.3071</v>
      </c>
      <c r="BA34" s="15">
        <v>0.4338</v>
      </c>
      <c r="BB34" s="15">
        <v>0.2001</v>
      </c>
      <c r="BC34" s="15">
        <v>0.5799</v>
      </c>
      <c r="BD34" s="15">
        <v>0.0511</v>
      </c>
      <c r="BE34" s="15">
        <v>0.2166</v>
      </c>
      <c r="BF34" s="15">
        <v>0.0198</v>
      </c>
      <c r="BG34" s="16">
        <v>-0.5993</v>
      </c>
      <c r="BH34" s="15">
        <v>0.0631</v>
      </c>
      <c r="BI34" s="16">
        <v>-2.5535</v>
      </c>
      <c r="BJ34" s="15">
        <v>0.2118</v>
      </c>
      <c r="BK34" s="15">
        <v>0.5426</v>
      </c>
      <c r="BL34" s="15">
        <v>0.4606</v>
      </c>
      <c r="BM34" s="15">
        <v>0.4502</v>
      </c>
      <c r="BN34" s="15">
        <v>0.606</v>
      </c>
      <c r="BO34" s="15">
        <v>0.3489</v>
      </c>
      <c r="BP34" s="15">
        <v>0.3175</v>
      </c>
      <c r="BQ34" s="15">
        <v>0.6397</v>
      </c>
      <c r="BR34" s="15">
        <v>0.3863</v>
      </c>
      <c r="BS34" s="15">
        <v>0.1805</v>
      </c>
      <c r="BT34" s="15">
        <v>0.2598</v>
      </c>
      <c r="BU34" s="15">
        <v>0.3518</v>
      </c>
      <c r="BV34" s="16">
        <v>-19.1548</v>
      </c>
      <c r="BW34" s="15">
        <v>0.081</v>
      </c>
      <c r="BX34" s="15">
        <v>0.2837</v>
      </c>
      <c r="BY34" s="15">
        <v>0.3266</v>
      </c>
      <c r="BZ34" s="15">
        <v>6.3187</v>
      </c>
      <c r="CA34" s="15">
        <v>0.3571</v>
      </c>
      <c r="CB34" s="16">
        <v>-0.0404</v>
      </c>
      <c r="CC34" s="15">
        <v>0.401</v>
      </c>
      <c r="CD34" s="15">
        <v>0.1433</v>
      </c>
      <c r="CE34" s="15">
        <v>0.3648</v>
      </c>
      <c r="CF34" s="15">
        <v>0.2106</v>
      </c>
      <c r="CG34" s="15">
        <v>0.5536</v>
      </c>
      <c r="CH34" s="15">
        <v>0.6979</v>
      </c>
      <c r="CI34" s="15">
        <v>0.4946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</v>
      </c>
      <c r="B1" s="1" t="s">
        <v>2</v>
      </c>
      <c r="C1" s="1" t="s">
        <v>3</v>
      </c>
      <c r="D1" s="1"/>
      <c r="E1" s="1" t="s">
        <v>16</v>
      </c>
      <c r="F1" s="1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>
        <v>21.0</v>
      </c>
      <c r="B2" s="7" t="s">
        <v>41</v>
      </c>
      <c r="C2" s="7" t="s">
        <v>42</v>
      </c>
      <c r="D2" s="7">
        <v>14.0</v>
      </c>
      <c r="E2" s="7">
        <v>6.0</v>
      </c>
      <c r="F2" s="7">
        <v>0.1984</v>
      </c>
    </row>
    <row r="3" ht="14.25" customHeight="1">
      <c r="A3" s="7">
        <v>23.0</v>
      </c>
      <c r="B3" s="7" t="s">
        <v>41</v>
      </c>
      <c r="C3" s="7" t="s">
        <v>42</v>
      </c>
      <c r="D3" s="7">
        <v>8.0</v>
      </c>
      <c r="E3" s="7">
        <v>1.0</v>
      </c>
      <c r="F3" s="7">
        <v>0.2016</v>
      </c>
    </row>
    <row r="4" ht="14.25" customHeight="1">
      <c r="A4" s="7">
        <v>26.0</v>
      </c>
      <c r="B4" s="7" t="s">
        <v>41</v>
      </c>
      <c r="C4" s="7" t="s">
        <v>42</v>
      </c>
      <c r="D4" s="7">
        <v>33.0</v>
      </c>
      <c r="E4" s="7">
        <v>16.0</v>
      </c>
      <c r="F4" s="7">
        <v>0.0917</v>
      </c>
      <c r="L4" s="22" t="s">
        <v>11</v>
      </c>
    </row>
    <row r="5" ht="14.25" customHeight="1">
      <c r="A5" s="7">
        <v>28.0</v>
      </c>
      <c r="B5" s="7" t="s">
        <v>41</v>
      </c>
      <c r="C5" s="7" t="s">
        <v>42</v>
      </c>
      <c r="D5" s="7">
        <v>40.0</v>
      </c>
      <c r="E5" s="7">
        <v>16.0</v>
      </c>
      <c r="F5" s="7">
        <v>0.3374</v>
      </c>
      <c r="J5" s="22" t="s">
        <v>42</v>
      </c>
      <c r="K5" s="22" t="s">
        <v>41</v>
      </c>
      <c r="L5" s="22">
        <v>19.1</v>
      </c>
      <c r="M5" s="22">
        <v>1.9042465671267566</v>
      </c>
    </row>
    <row r="6" ht="14.25" customHeight="1">
      <c r="A6" s="7">
        <v>30.0</v>
      </c>
      <c r="B6" s="7" t="s">
        <v>41</v>
      </c>
      <c r="C6" s="7" t="s">
        <v>42</v>
      </c>
      <c r="D6" s="7">
        <v>2.0</v>
      </c>
      <c r="E6" s="7">
        <v>0.0</v>
      </c>
      <c r="F6" s="7">
        <v>0.1864</v>
      </c>
      <c r="J6" s="22" t="s">
        <v>42</v>
      </c>
      <c r="K6" s="22" t="s">
        <v>46</v>
      </c>
      <c r="L6" s="22">
        <v>15.3</v>
      </c>
      <c r="M6" s="22">
        <v>1.4017641553619273</v>
      </c>
    </row>
    <row r="7" ht="14.25" customHeight="1">
      <c r="A7" s="7">
        <v>31.0</v>
      </c>
      <c r="B7" s="7" t="s">
        <v>41</v>
      </c>
      <c r="C7" s="7" t="s">
        <v>42</v>
      </c>
      <c r="D7" s="7">
        <v>15.0</v>
      </c>
      <c r="E7" s="7">
        <v>8.0</v>
      </c>
      <c r="F7" s="7">
        <v>0.2513</v>
      </c>
      <c r="J7" s="22" t="s">
        <v>52</v>
      </c>
      <c r="K7" s="22" t="s">
        <v>41</v>
      </c>
      <c r="L7" s="22">
        <v>13.7</v>
      </c>
      <c r="M7" s="22">
        <v>2.048110991693541</v>
      </c>
    </row>
    <row r="8" ht="14.25" customHeight="1">
      <c r="A8" s="7">
        <v>34.0</v>
      </c>
      <c r="B8" s="7" t="s">
        <v>41</v>
      </c>
      <c r="C8" s="7" t="s">
        <v>42</v>
      </c>
      <c r="D8" s="7">
        <v>6.0</v>
      </c>
      <c r="E8" s="7">
        <v>1.0</v>
      </c>
      <c r="F8" s="7">
        <v>0.2763</v>
      </c>
      <c r="J8" s="22" t="s">
        <v>52</v>
      </c>
      <c r="K8" s="22" t="s">
        <v>46</v>
      </c>
      <c r="L8" s="22">
        <v>14.8</v>
      </c>
      <c r="M8" s="22">
        <v>2.3592494253340464</v>
      </c>
    </row>
    <row r="9" ht="14.25" customHeight="1">
      <c r="A9" s="7">
        <v>36.0</v>
      </c>
      <c r="B9" s="7" t="s">
        <v>41</v>
      </c>
      <c r="C9" s="7" t="s">
        <v>42</v>
      </c>
      <c r="D9" s="7">
        <v>16.0</v>
      </c>
      <c r="E9" s="7">
        <v>6.0</v>
      </c>
      <c r="F9" s="7">
        <v>0.368</v>
      </c>
    </row>
    <row r="10" ht="14.25" customHeight="1">
      <c r="A10" s="7">
        <v>37.0</v>
      </c>
      <c r="B10" s="7" t="s">
        <v>41</v>
      </c>
      <c r="C10" s="7" t="s">
        <v>42</v>
      </c>
      <c r="D10" s="7">
        <v>12.0</v>
      </c>
      <c r="E10" s="7">
        <v>6.0</v>
      </c>
      <c r="F10" s="7">
        <v>0.1604</v>
      </c>
    </row>
    <row r="11" ht="14.25" customHeight="1">
      <c r="A11" s="7">
        <v>39.0</v>
      </c>
      <c r="B11" s="7" t="s">
        <v>41</v>
      </c>
      <c r="C11" s="7" t="s">
        <v>42</v>
      </c>
      <c r="D11" s="7">
        <v>25.0</v>
      </c>
      <c r="E11" s="7">
        <v>18.0</v>
      </c>
      <c r="F11" s="7">
        <v>0.2358</v>
      </c>
    </row>
    <row r="12" ht="14.25" customHeight="1">
      <c r="A12" s="7"/>
      <c r="B12" s="7"/>
      <c r="C12" s="7"/>
      <c r="D12" s="7">
        <v>17.1</v>
      </c>
      <c r="E12" s="7">
        <v>11.466908912169837</v>
      </c>
      <c r="F12" s="7">
        <v>3.6261549884140365</v>
      </c>
    </row>
    <row r="13" ht="14.25" customHeight="1">
      <c r="A13" s="7">
        <v>22.0</v>
      </c>
      <c r="B13" s="7" t="s">
        <v>46</v>
      </c>
      <c r="C13" s="7" t="s">
        <v>42</v>
      </c>
      <c r="D13" s="7">
        <v>21.0</v>
      </c>
      <c r="E13" s="7">
        <v>5.0</v>
      </c>
      <c r="F13" s="7">
        <v>0.2196</v>
      </c>
    </row>
    <row r="14" ht="14.25" customHeight="1">
      <c r="A14" s="7">
        <v>24.0</v>
      </c>
      <c r="B14" s="7" t="s">
        <v>46</v>
      </c>
      <c r="C14" s="7" t="s">
        <v>42</v>
      </c>
      <c r="D14" s="7">
        <v>16.0</v>
      </c>
      <c r="E14" s="7">
        <v>4.0</v>
      </c>
      <c r="F14" s="7">
        <v>0.2078</v>
      </c>
    </row>
    <row r="15" ht="14.25" customHeight="1">
      <c r="A15" s="7">
        <v>25.0</v>
      </c>
      <c r="B15" s="7" t="s">
        <v>46</v>
      </c>
      <c r="C15" s="7" t="s">
        <v>42</v>
      </c>
      <c r="D15" s="7">
        <v>14.0</v>
      </c>
      <c r="E15" s="7">
        <v>2.0</v>
      </c>
      <c r="F15" s="7">
        <v>0.3696</v>
      </c>
    </row>
    <row r="16" ht="14.25" customHeight="1">
      <c r="A16" s="7">
        <v>27.0</v>
      </c>
      <c r="B16" s="7" t="s">
        <v>46</v>
      </c>
      <c r="C16" s="7" t="s">
        <v>42</v>
      </c>
      <c r="D16" s="7">
        <v>16.0</v>
      </c>
      <c r="E16" s="7">
        <v>0.0</v>
      </c>
      <c r="F16" s="7">
        <v>0.1708</v>
      </c>
    </row>
    <row r="17" ht="14.25" customHeight="1">
      <c r="A17" s="7">
        <v>29.0</v>
      </c>
      <c r="B17" s="7" t="s">
        <v>46</v>
      </c>
      <c r="C17" s="7" t="s">
        <v>42</v>
      </c>
      <c r="D17" s="7">
        <v>17.0</v>
      </c>
      <c r="E17" s="7">
        <v>4.0</v>
      </c>
      <c r="F17" s="7">
        <v>0.2426</v>
      </c>
    </row>
    <row r="18" ht="14.25" customHeight="1">
      <c r="A18" s="7">
        <v>32.0</v>
      </c>
      <c r="B18" s="7" t="s">
        <v>46</v>
      </c>
      <c r="C18" s="7" t="s">
        <v>42</v>
      </c>
      <c r="D18" s="7">
        <v>16.0</v>
      </c>
      <c r="E18" s="7">
        <v>8.0</v>
      </c>
      <c r="F18" s="7">
        <v>0.3554</v>
      </c>
    </row>
    <row r="19" ht="14.25" customHeight="1">
      <c r="A19" s="7">
        <v>33.0</v>
      </c>
      <c r="B19" s="7" t="s">
        <v>46</v>
      </c>
      <c r="C19" s="7" t="s">
        <v>42</v>
      </c>
      <c r="D19" s="7">
        <v>14.0</v>
      </c>
      <c r="E19" s="7">
        <v>4.0</v>
      </c>
      <c r="F19" s="7">
        <v>0.3831</v>
      </c>
    </row>
    <row r="20" ht="14.25" customHeight="1">
      <c r="A20" s="7">
        <v>35.0</v>
      </c>
      <c r="B20" s="7" t="s">
        <v>46</v>
      </c>
      <c r="C20" s="7" t="s">
        <v>42</v>
      </c>
      <c r="D20" s="7">
        <v>0.0</v>
      </c>
      <c r="E20" s="7">
        <v>0.0</v>
      </c>
      <c r="F20" s="7">
        <v>0.1301</v>
      </c>
    </row>
    <row r="21" ht="14.25" customHeight="1">
      <c r="A21" s="7">
        <v>38.0</v>
      </c>
      <c r="B21" s="7" t="s">
        <v>46</v>
      </c>
      <c r="C21" s="7" t="s">
        <v>42</v>
      </c>
      <c r="D21" s="7">
        <v>3.0</v>
      </c>
      <c r="E21" s="7">
        <v>0.0</v>
      </c>
      <c r="F21" s="7">
        <v>0.1197</v>
      </c>
    </row>
    <row r="22" ht="14.25" customHeight="1">
      <c r="A22" s="7">
        <v>40.0</v>
      </c>
      <c r="B22" s="7" t="s">
        <v>46</v>
      </c>
      <c r="C22" s="7" t="s">
        <v>42</v>
      </c>
      <c r="D22" s="7">
        <v>16.0</v>
      </c>
      <c r="E22" s="7">
        <v>3.0</v>
      </c>
      <c r="F22" s="7">
        <v>0.2124</v>
      </c>
    </row>
    <row r="23" ht="14.25" customHeight="1">
      <c r="D23" s="7">
        <v>13.3</v>
      </c>
      <c r="E23" s="7">
        <v>6.2136945531623935</v>
      </c>
      <c r="F23" s="7">
        <v>1.9649427472575376</v>
      </c>
    </row>
    <row r="24" ht="14.25" customHeight="1">
      <c r="A24" s="7">
        <v>21.0</v>
      </c>
      <c r="B24" s="7" t="s">
        <v>41</v>
      </c>
      <c r="C24" s="7" t="s">
        <v>52</v>
      </c>
      <c r="D24" s="7">
        <v>31.0</v>
      </c>
      <c r="E24" s="7">
        <v>14.0</v>
      </c>
      <c r="F24" s="7">
        <v>0.2673</v>
      </c>
    </row>
    <row r="25" ht="14.25" customHeight="1">
      <c r="A25" s="7">
        <v>22.0</v>
      </c>
      <c r="B25" s="7" t="s">
        <v>41</v>
      </c>
      <c r="C25" s="7" t="s">
        <v>52</v>
      </c>
      <c r="D25" s="7">
        <v>12.0</v>
      </c>
      <c r="E25" s="7">
        <v>4.0</v>
      </c>
      <c r="F25" s="7">
        <v>0.0328</v>
      </c>
    </row>
    <row r="26" ht="14.25" customHeight="1">
      <c r="A26" s="7">
        <v>26.0</v>
      </c>
      <c r="B26" s="7" t="s">
        <v>41</v>
      </c>
      <c r="C26" s="7" t="s">
        <v>52</v>
      </c>
      <c r="D26" s="7">
        <v>2.0</v>
      </c>
      <c r="E26" s="7">
        <v>0.0</v>
      </c>
      <c r="F26" s="7">
        <v>0.2902</v>
      </c>
    </row>
    <row r="27" ht="14.25" customHeight="1">
      <c r="A27" s="7">
        <v>27.0</v>
      </c>
      <c r="B27" s="7" t="s">
        <v>41</v>
      </c>
      <c r="C27" s="7" t="s">
        <v>52</v>
      </c>
      <c r="D27" s="7">
        <v>5.0</v>
      </c>
      <c r="E27" s="7">
        <v>0.0</v>
      </c>
      <c r="F27" s="7">
        <v>0.1714</v>
      </c>
    </row>
    <row r="28" ht="14.25" customHeight="1">
      <c r="A28" s="7">
        <v>29.0</v>
      </c>
      <c r="B28" s="7" t="s">
        <v>41</v>
      </c>
      <c r="C28" s="7" t="s">
        <v>52</v>
      </c>
      <c r="D28" s="7">
        <v>5.0</v>
      </c>
      <c r="E28" s="7">
        <v>0.0</v>
      </c>
      <c r="F28" s="7">
        <v>0.1639</v>
      </c>
    </row>
    <row r="29" ht="14.25" customHeight="1">
      <c r="A29" s="7">
        <v>30.0</v>
      </c>
      <c r="B29" s="7" t="s">
        <v>41</v>
      </c>
      <c r="C29" s="7" t="s">
        <v>52</v>
      </c>
      <c r="D29" s="7">
        <v>25.0</v>
      </c>
      <c r="E29" s="7">
        <v>25.0</v>
      </c>
      <c r="F29" s="7">
        <v>0.3721</v>
      </c>
    </row>
    <row r="30" ht="14.25" customHeight="1">
      <c r="A30" s="7">
        <v>32.0</v>
      </c>
      <c r="B30" s="7" t="s">
        <v>41</v>
      </c>
      <c r="C30" s="7" t="s">
        <v>52</v>
      </c>
      <c r="D30" s="7">
        <v>8.0</v>
      </c>
      <c r="E30" s="7">
        <v>2.0</v>
      </c>
      <c r="F30" s="7">
        <v>0.1673</v>
      </c>
    </row>
    <row r="31" ht="14.25" customHeight="1">
      <c r="A31" s="7">
        <v>34.0</v>
      </c>
      <c r="B31" s="7" t="s">
        <v>41</v>
      </c>
      <c r="C31" s="7" t="s">
        <v>52</v>
      </c>
      <c r="D31" s="7">
        <v>46.0</v>
      </c>
      <c r="E31" s="7">
        <v>25.0</v>
      </c>
      <c r="F31" s="7">
        <v>0.3292</v>
      </c>
    </row>
    <row r="32" ht="14.25" customHeight="1">
      <c r="A32" s="7">
        <v>37.0</v>
      </c>
      <c r="B32" s="7" t="s">
        <v>41</v>
      </c>
      <c r="C32" s="7" t="s">
        <v>52</v>
      </c>
      <c r="D32" s="7">
        <v>23.0</v>
      </c>
      <c r="E32" s="7">
        <v>10.0</v>
      </c>
      <c r="F32" s="7">
        <v>0.1037</v>
      </c>
      <c r="K32" s="7"/>
      <c r="L32" s="7"/>
    </row>
    <row r="33" ht="14.25" customHeight="1">
      <c r="A33" s="7">
        <v>40.0</v>
      </c>
      <c r="B33" s="7" t="s">
        <v>41</v>
      </c>
      <c r="C33" s="7" t="s">
        <v>52</v>
      </c>
      <c r="D33" s="7">
        <v>15.0</v>
      </c>
      <c r="E33" s="7">
        <v>5.0</v>
      </c>
      <c r="F33" s="7">
        <v>0.323</v>
      </c>
      <c r="K33" s="7"/>
      <c r="L33" s="7"/>
    </row>
    <row r="34" ht="14.25" customHeight="1">
      <c r="A34" s="7"/>
      <c r="B34" s="7"/>
      <c r="C34" s="7"/>
      <c r="D34" s="7">
        <v>17.2</v>
      </c>
      <c r="E34" s="7">
        <v>13.264991519032344</v>
      </c>
      <c r="F34" s="7">
        <v>4.1947586342959</v>
      </c>
    </row>
    <row r="35" ht="14.25" customHeight="1">
      <c r="A35" s="7">
        <v>23.0</v>
      </c>
      <c r="B35" s="7" t="s">
        <v>46</v>
      </c>
      <c r="C35" s="7" t="s">
        <v>52</v>
      </c>
      <c r="D35" s="7">
        <v>5.0</v>
      </c>
      <c r="E35" s="7">
        <v>0.0</v>
      </c>
      <c r="F35" s="7">
        <v>0.1176</v>
      </c>
    </row>
    <row r="36" ht="14.25" customHeight="1">
      <c r="A36" s="7">
        <v>24.0</v>
      </c>
      <c r="B36" s="7" t="s">
        <v>46</v>
      </c>
      <c r="C36" s="7" t="s">
        <v>52</v>
      </c>
      <c r="D36" s="7">
        <v>4.0</v>
      </c>
      <c r="E36" s="7">
        <v>0.0</v>
      </c>
      <c r="F36" s="7">
        <v>0.2769</v>
      </c>
    </row>
    <row r="37" ht="14.25" customHeight="1">
      <c r="A37" s="7">
        <v>25.0</v>
      </c>
      <c r="B37" s="7" t="s">
        <v>46</v>
      </c>
      <c r="C37" s="7" t="s">
        <v>52</v>
      </c>
      <c r="D37" s="7">
        <v>36.0</v>
      </c>
      <c r="E37" s="7">
        <v>17.0</v>
      </c>
      <c r="F37" s="7">
        <v>0.273</v>
      </c>
    </row>
    <row r="38" ht="14.25" customHeight="1">
      <c r="A38" s="7">
        <v>28.0</v>
      </c>
      <c r="B38" s="7" t="s">
        <v>46</v>
      </c>
      <c r="C38" s="7" t="s">
        <v>52</v>
      </c>
      <c r="D38" s="7">
        <v>3.0</v>
      </c>
      <c r="E38" s="7">
        <v>0.0</v>
      </c>
      <c r="F38" s="7">
        <v>0.2093</v>
      </c>
    </row>
    <row r="39" ht="14.25" customHeight="1">
      <c r="A39" s="7">
        <v>31.0</v>
      </c>
      <c r="B39" s="7" t="s">
        <v>46</v>
      </c>
      <c r="C39" s="7" t="s">
        <v>52</v>
      </c>
      <c r="D39" s="7">
        <v>12.0</v>
      </c>
      <c r="E39" s="7">
        <v>0.0</v>
      </c>
      <c r="F39" s="7">
        <v>0.2636</v>
      </c>
    </row>
    <row r="40" ht="14.25" customHeight="1">
      <c r="A40" s="7">
        <v>33.0</v>
      </c>
      <c r="B40" s="7" t="s">
        <v>46</v>
      </c>
      <c r="C40" s="7" t="s">
        <v>52</v>
      </c>
      <c r="D40" s="7">
        <v>20.0</v>
      </c>
      <c r="E40" s="7">
        <v>10.0</v>
      </c>
      <c r="F40" s="7">
        <v>0.2011</v>
      </c>
    </row>
    <row r="41" ht="14.25" customHeight="1">
      <c r="A41" s="7">
        <v>35.0</v>
      </c>
      <c r="B41" s="7" t="s">
        <v>46</v>
      </c>
      <c r="C41" s="7" t="s">
        <v>52</v>
      </c>
      <c r="D41" s="7">
        <v>62.0</v>
      </c>
      <c r="E41" s="7">
        <v>29.0</v>
      </c>
      <c r="F41" s="7">
        <v>0.4939</v>
      </c>
    </row>
    <row r="42" ht="14.25" customHeight="1">
      <c r="A42" s="7">
        <v>36.0</v>
      </c>
      <c r="B42" s="7" t="s">
        <v>46</v>
      </c>
      <c r="C42" s="7" t="s">
        <v>52</v>
      </c>
      <c r="D42" s="7">
        <v>16.0</v>
      </c>
      <c r="E42" s="7">
        <v>5.0</v>
      </c>
      <c r="F42" s="7">
        <v>0.2223</v>
      </c>
    </row>
    <row r="43" ht="14.25" customHeight="1">
      <c r="A43" s="7">
        <v>38.0</v>
      </c>
      <c r="B43" s="7" t="s">
        <v>46</v>
      </c>
      <c r="C43" s="7" t="s">
        <v>52</v>
      </c>
      <c r="D43" s="7">
        <v>21.0</v>
      </c>
      <c r="E43" s="7">
        <v>4.0</v>
      </c>
      <c r="F43" s="7">
        <v>0.5148</v>
      </c>
    </row>
    <row r="44" ht="14.25" customHeight="1">
      <c r="A44" s="7">
        <v>39.0</v>
      </c>
      <c r="B44" s="7" t="s">
        <v>46</v>
      </c>
      <c r="C44" s="7" t="s">
        <v>52</v>
      </c>
      <c r="D44" s="7">
        <v>4.0</v>
      </c>
      <c r="E44" s="7">
        <v>0.0</v>
      </c>
      <c r="F44" s="7">
        <v>0.2194</v>
      </c>
    </row>
    <row r="45" ht="14.25" customHeight="1">
      <c r="D45" s="7">
        <v>18.3</v>
      </c>
      <c r="E45" s="7">
        <v>17.60142039722931</v>
      </c>
      <c r="F45" s="7">
        <v>5.566057850939029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7.63"/>
  </cols>
  <sheetData>
    <row r="1" ht="14.25" customHeight="1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ht="14.25" customHeight="1">
      <c r="A2" s="32" t="s">
        <v>40</v>
      </c>
      <c r="B2" s="7">
        <v>1.0</v>
      </c>
      <c r="C2" s="7" t="s">
        <v>41</v>
      </c>
      <c r="D2" s="7" t="s">
        <v>42</v>
      </c>
      <c r="E2" s="7" t="s">
        <v>43</v>
      </c>
      <c r="F2" s="7">
        <v>15.3</v>
      </c>
      <c r="G2" s="7">
        <v>9.8</v>
      </c>
      <c r="H2" s="7">
        <v>2.5</v>
      </c>
      <c r="I2" s="7" t="s">
        <v>44</v>
      </c>
      <c r="J2" s="7" t="s">
        <v>44</v>
      </c>
      <c r="K2" s="7" t="s">
        <v>44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7" t="s">
        <v>44</v>
      </c>
      <c r="AB2" s="7" t="s">
        <v>44</v>
      </c>
      <c r="AC2" s="7" t="s">
        <v>44</v>
      </c>
      <c r="AD2" s="7" t="s">
        <v>44</v>
      </c>
      <c r="AE2" s="7" t="s">
        <v>44</v>
      </c>
      <c r="AF2" s="7" t="s">
        <v>44</v>
      </c>
      <c r="AG2" s="7" t="s">
        <v>44</v>
      </c>
      <c r="AH2" s="7" t="s">
        <v>44</v>
      </c>
      <c r="AI2" s="7" t="s">
        <v>44</v>
      </c>
      <c r="AJ2" s="7" t="s">
        <v>44</v>
      </c>
      <c r="AK2" s="7" t="s">
        <v>44</v>
      </c>
      <c r="AL2" s="7" t="s">
        <v>44</v>
      </c>
      <c r="AM2" s="7" t="s">
        <v>44</v>
      </c>
      <c r="AN2" s="7" t="s">
        <v>44</v>
      </c>
    </row>
    <row r="3" ht="14.25" customHeight="1">
      <c r="A3" s="32" t="s">
        <v>40</v>
      </c>
      <c r="B3" s="7">
        <v>3.0</v>
      </c>
      <c r="C3" s="7" t="s">
        <v>41</v>
      </c>
      <c r="D3" s="7" t="s">
        <v>42</v>
      </c>
      <c r="E3" s="7" t="s">
        <v>43</v>
      </c>
      <c r="F3" s="7">
        <v>17.2</v>
      </c>
      <c r="G3" s="7">
        <v>8.6</v>
      </c>
      <c r="H3" s="7">
        <v>1.9</v>
      </c>
      <c r="I3" s="7" t="s">
        <v>44</v>
      </c>
      <c r="J3" s="7" t="s">
        <v>44</v>
      </c>
      <c r="K3" s="7" t="s">
        <v>44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 t="s">
        <v>44</v>
      </c>
      <c r="S3" s="7" t="s">
        <v>44</v>
      </c>
      <c r="T3" s="7" t="s">
        <v>44</v>
      </c>
      <c r="U3" s="7" t="s">
        <v>44</v>
      </c>
      <c r="V3" s="7" t="s">
        <v>44</v>
      </c>
      <c r="W3" s="7" t="s">
        <v>44</v>
      </c>
      <c r="X3" s="7" t="s">
        <v>44</v>
      </c>
      <c r="Y3" s="7" t="s">
        <v>44</v>
      </c>
      <c r="Z3" s="7" t="s">
        <v>44</v>
      </c>
      <c r="AA3" s="7" t="s">
        <v>44</v>
      </c>
      <c r="AB3" s="7" t="s">
        <v>44</v>
      </c>
      <c r="AC3" s="7" t="s">
        <v>44</v>
      </c>
      <c r="AD3" s="7" t="s">
        <v>44</v>
      </c>
      <c r="AE3" s="7" t="s">
        <v>44</v>
      </c>
      <c r="AF3" s="7" t="s">
        <v>44</v>
      </c>
      <c r="AG3" s="7" t="s">
        <v>44</v>
      </c>
      <c r="AH3" s="7" t="s">
        <v>44</v>
      </c>
      <c r="AI3" s="7" t="s">
        <v>44</v>
      </c>
      <c r="AJ3" s="7" t="s">
        <v>44</v>
      </c>
      <c r="AK3" s="7" t="s">
        <v>44</v>
      </c>
      <c r="AL3" s="7" t="s">
        <v>44</v>
      </c>
      <c r="AM3" s="7" t="s">
        <v>44</v>
      </c>
      <c r="AN3" s="7" t="s">
        <v>44</v>
      </c>
    </row>
    <row r="4" ht="14.25" customHeight="1">
      <c r="A4" s="32" t="s">
        <v>40</v>
      </c>
      <c r="B4" s="7">
        <v>4.0</v>
      </c>
      <c r="C4" s="7" t="s">
        <v>41</v>
      </c>
      <c r="D4" s="7" t="s">
        <v>42</v>
      </c>
      <c r="E4" s="7" t="s">
        <v>43</v>
      </c>
      <c r="F4" s="7">
        <v>12.0</v>
      </c>
      <c r="G4" s="7">
        <v>3.8</v>
      </c>
      <c r="H4" s="7">
        <v>2.0999999999999996</v>
      </c>
      <c r="I4" s="7" t="s">
        <v>44</v>
      </c>
      <c r="J4" s="7" t="s">
        <v>44</v>
      </c>
      <c r="K4" s="7" t="s">
        <v>44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 t="s">
        <v>44</v>
      </c>
      <c r="S4" s="7" t="s">
        <v>44</v>
      </c>
      <c r="T4" s="7" t="s">
        <v>44</v>
      </c>
      <c r="U4" s="7" t="s">
        <v>44</v>
      </c>
      <c r="V4" s="7" t="s">
        <v>44</v>
      </c>
      <c r="W4" s="7" t="s">
        <v>44</v>
      </c>
      <c r="X4" s="7" t="s">
        <v>44</v>
      </c>
      <c r="Y4" s="7" t="s">
        <v>44</v>
      </c>
      <c r="Z4" s="7" t="s">
        <v>44</v>
      </c>
      <c r="AA4" s="7" t="s">
        <v>44</v>
      </c>
      <c r="AB4" s="7" t="s">
        <v>44</v>
      </c>
      <c r="AC4" s="7" t="s">
        <v>44</v>
      </c>
      <c r="AD4" s="7" t="s">
        <v>44</v>
      </c>
      <c r="AE4" s="7" t="s">
        <v>44</v>
      </c>
      <c r="AF4" s="7" t="s">
        <v>44</v>
      </c>
      <c r="AG4" s="7" t="s">
        <v>44</v>
      </c>
      <c r="AH4" s="7" t="s">
        <v>44</v>
      </c>
      <c r="AI4" s="7" t="s">
        <v>44</v>
      </c>
      <c r="AJ4" s="7" t="s">
        <v>44</v>
      </c>
      <c r="AK4" s="7" t="s">
        <v>44</v>
      </c>
      <c r="AL4" s="7" t="s">
        <v>44</v>
      </c>
      <c r="AM4" s="7" t="s">
        <v>44</v>
      </c>
      <c r="AN4" s="7" t="s">
        <v>44</v>
      </c>
    </row>
    <row r="5" ht="14.25" customHeight="1">
      <c r="A5" s="32" t="s">
        <v>40</v>
      </c>
      <c r="B5" s="7">
        <v>5.0</v>
      </c>
      <c r="C5" s="7" t="s">
        <v>41</v>
      </c>
      <c r="D5" s="7" t="s">
        <v>42</v>
      </c>
      <c r="E5" s="7" t="s">
        <v>43</v>
      </c>
      <c r="F5" s="7">
        <v>21.6</v>
      </c>
      <c r="G5" s="7">
        <v>11.8</v>
      </c>
      <c r="H5" s="7">
        <v>3.3999999999999995</v>
      </c>
      <c r="I5" s="7" t="s">
        <v>44</v>
      </c>
      <c r="J5" s="7" t="s">
        <v>44</v>
      </c>
      <c r="K5" s="7" t="s">
        <v>44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</row>
    <row r="6" ht="14.25" customHeight="1">
      <c r="A6" s="32" t="s">
        <v>40</v>
      </c>
      <c r="B6" s="7">
        <v>8.0</v>
      </c>
      <c r="C6" s="7" t="s">
        <v>41</v>
      </c>
      <c r="D6" s="7" t="s">
        <v>42</v>
      </c>
      <c r="E6" s="7" t="s">
        <v>43</v>
      </c>
      <c r="F6" s="7">
        <v>18.5</v>
      </c>
      <c r="G6" s="7">
        <v>10.8</v>
      </c>
      <c r="H6" s="7">
        <v>2.1999999999999997</v>
      </c>
      <c r="I6" s="7" t="s">
        <v>44</v>
      </c>
      <c r="J6" s="7" t="s">
        <v>44</v>
      </c>
      <c r="K6" s="7" t="s">
        <v>44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</row>
    <row r="7" ht="14.25" customHeight="1">
      <c r="A7" s="32" t="s">
        <v>40</v>
      </c>
      <c r="B7" s="7">
        <v>11.0</v>
      </c>
      <c r="C7" s="7" t="s">
        <v>41</v>
      </c>
      <c r="D7" s="7" t="s">
        <v>42</v>
      </c>
      <c r="E7" s="7" t="s">
        <v>43</v>
      </c>
      <c r="F7" s="7">
        <v>14.2</v>
      </c>
      <c r="G7" s="7">
        <v>10.2</v>
      </c>
      <c r="H7" s="7">
        <v>3.0</v>
      </c>
      <c r="I7" s="7" t="s">
        <v>44</v>
      </c>
      <c r="J7" s="7" t="s">
        <v>44</v>
      </c>
      <c r="K7" s="7" t="s">
        <v>44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</row>
    <row r="8" ht="14.25" customHeight="1">
      <c r="A8" s="32" t="s">
        <v>40</v>
      </c>
      <c r="B8" s="7">
        <v>14.0</v>
      </c>
      <c r="C8" s="7" t="s">
        <v>41</v>
      </c>
      <c r="D8" s="7" t="s">
        <v>42</v>
      </c>
      <c r="E8" s="7" t="s">
        <v>43</v>
      </c>
      <c r="F8" s="7">
        <v>12.0</v>
      </c>
      <c r="G8" s="7">
        <v>7.2</v>
      </c>
      <c r="H8" s="7">
        <v>1.8999999999999995</v>
      </c>
      <c r="I8" s="7" t="s">
        <v>44</v>
      </c>
      <c r="J8" s="7" t="s">
        <v>44</v>
      </c>
      <c r="K8" s="7" t="s">
        <v>44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</row>
    <row r="9" ht="14.25" customHeight="1">
      <c r="A9" s="32" t="s">
        <v>40</v>
      </c>
      <c r="B9" s="7">
        <v>17.0</v>
      </c>
      <c r="C9" s="7" t="s">
        <v>41</v>
      </c>
      <c r="D9" s="7" t="s">
        <v>42</v>
      </c>
      <c r="E9" s="7" t="s">
        <v>43</v>
      </c>
      <c r="F9" s="7">
        <v>18.0</v>
      </c>
      <c r="G9" s="7">
        <v>3.6</v>
      </c>
      <c r="H9" s="7">
        <v>1.299999999999999</v>
      </c>
      <c r="I9" s="7" t="s">
        <v>44</v>
      </c>
      <c r="J9" s="7" t="s">
        <v>44</v>
      </c>
      <c r="K9" s="7" t="s">
        <v>44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</row>
    <row r="10" ht="14.25" customHeight="1">
      <c r="A10" s="32" t="s">
        <v>40</v>
      </c>
      <c r="B10" s="7">
        <v>18.0</v>
      </c>
      <c r="C10" s="7" t="s">
        <v>41</v>
      </c>
      <c r="D10" s="7" t="s">
        <v>42</v>
      </c>
      <c r="E10" s="7" t="s">
        <v>43</v>
      </c>
      <c r="F10" s="7">
        <v>16.2</v>
      </c>
      <c r="G10" s="7">
        <v>5.6</v>
      </c>
      <c r="H10" s="7">
        <v>1.5000000000000004</v>
      </c>
      <c r="I10" s="7" t="s">
        <v>44</v>
      </c>
      <c r="J10" s="7" t="s">
        <v>44</v>
      </c>
      <c r="K10" s="7" t="s">
        <v>44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</row>
    <row r="11" ht="14.25" customHeight="1">
      <c r="A11" s="32" t="s">
        <v>40</v>
      </c>
      <c r="B11" s="7">
        <v>21.0</v>
      </c>
      <c r="C11" s="7" t="s">
        <v>41</v>
      </c>
      <c r="D11" s="7" t="s">
        <v>42</v>
      </c>
      <c r="E11" s="7" t="s">
        <v>45</v>
      </c>
      <c r="F11" s="7">
        <v>13.2</v>
      </c>
      <c r="G11" s="7">
        <v>7.3</v>
      </c>
      <c r="H11" s="7">
        <v>2.0</v>
      </c>
      <c r="I11" s="7" t="s">
        <v>44</v>
      </c>
      <c r="J11" s="7" t="s">
        <v>44</v>
      </c>
      <c r="K11" s="7" t="s">
        <v>44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</row>
    <row r="12" ht="14.25" customHeight="1">
      <c r="A12" s="32" t="s">
        <v>40</v>
      </c>
      <c r="B12" s="7">
        <v>23.0</v>
      </c>
      <c r="C12" s="7" t="s">
        <v>41</v>
      </c>
      <c r="D12" s="7" t="s">
        <v>42</v>
      </c>
      <c r="E12" s="7" t="s">
        <v>45</v>
      </c>
      <c r="F12" s="7">
        <v>13.8</v>
      </c>
      <c r="G12" s="7">
        <v>7.1</v>
      </c>
      <c r="H12" s="7">
        <v>1.3999999999999995</v>
      </c>
      <c r="I12" s="7" t="s">
        <v>44</v>
      </c>
      <c r="J12" s="7" t="s">
        <v>44</v>
      </c>
      <c r="K12" s="7" t="s">
        <v>44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</row>
    <row r="13" ht="14.25" customHeight="1">
      <c r="A13" s="32" t="s">
        <v>40</v>
      </c>
      <c r="B13" s="7">
        <v>26.0</v>
      </c>
      <c r="C13" s="7" t="s">
        <v>41</v>
      </c>
      <c r="D13" s="7" t="s">
        <v>42</v>
      </c>
      <c r="E13" s="7" t="s">
        <v>45</v>
      </c>
      <c r="F13" s="7">
        <v>13.5</v>
      </c>
      <c r="G13" s="7">
        <v>6.3</v>
      </c>
      <c r="H13" s="7">
        <v>2.4</v>
      </c>
      <c r="I13" s="7" t="s">
        <v>44</v>
      </c>
      <c r="J13" s="7" t="s">
        <v>44</v>
      </c>
      <c r="K13" s="7" t="s">
        <v>44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</row>
    <row r="14" ht="14.25" customHeight="1">
      <c r="A14" s="32" t="s">
        <v>40</v>
      </c>
      <c r="B14" s="7">
        <v>28.0</v>
      </c>
      <c r="C14" s="7" t="s">
        <v>41</v>
      </c>
      <c r="D14" s="7" t="s">
        <v>42</v>
      </c>
      <c r="E14" s="7" t="s">
        <v>45</v>
      </c>
      <c r="F14" s="7">
        <v>11.5</v>
      </c>
      <c r="G14" s="7">
        <v>8.0</v>
      </c>
      <c r="H14" s="7">
        <v>2.3999999999999995</v>
      </c>
      <c r="I14" s="7" t="s">
        <v>44</v>
      </c>
      <c r="J14" s="7" t="s">
        <v>44</v>
      </c>
      <c r="K14" s="7" t="s">
        <v>44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</row>
    <row r="15" ht="14.25" customHeight="1">
      <c r="A15" s="32" t="s">
        <v>40</v>
      </c>
      <c r="B15" s="7">
        <v>30.0</v>
      </c>
      <c r="C15" s="7" t="s">
        <v>41</v>
      </c>
      <c r="D15" s="7" t="s">
        <v>42</v>
      </c>
      <c r="E15" s="7" t="s">
        <v>45</v>
      </c>
      <c r="F15" s="7">
        <v>11.5</v>
      </c>
      <c r="G15" s="7">
        <v>7.2</v>
      </c>
      <c r="H15" s="7">
        <v>0.8000000000000003</v>
      </c>
      <c r="I15" s="7" t="s">
        <v>44</v>
      </c>
      <c r="J15" s="7" t="s">
        <v>44</v>
      </c>
      <c r="K15" s="7" t="s">
        <v>44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</row>
    <row r="16" ht="14.25" customHeight="1">
      <c r="A16" s="32" t="s">
        <v>40</v>
      </c>
      <c r="B16" s="7">
        <v>31.0</v>
      </c>
      <c r="C16" s="7" t="s">
        <v>41</v>
      </c>
      <c r="D16" s="7" t="s">
        <v>42</v>
      </c>
      <c r="E16" s="7" t="s">
        <v>45</v>
      </c>
      <c r="F16" s="7">
        <v>13.6</v>
      </c>
      <c r="G16" s="7">
        <v>7.6</v>
      </c>
      <c r="H16" s="7">
        <v>2.5</v>
      </c>
      <c r="I16" s="7" t="s">
        <v>44</v>
      </c>
      <c r="J16" s="7" t="s">
        <v>44</v>
      </c>
      <c r="K16" s="7" t="s">
        <v>44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</row>
    <row r="17" ht="14.25" customHeight="1">
      <c r="A17" s="32" t="s">
        <v>40</v>
      </c>
      <c r="B17" s="7">
        <v>34.0</v>
      </c>
      <c r="C17" s="7" t="s">
        <v>41</v>
      </c>
      <c r="D17" s="7" t="s">
        <v>42</v>
      </c>
      <c r="E17" s="7" t="s">
        <v>45</v>
      </c>
      <c r="F17" s="7">
        <v>12.7</v>
      </c>
      <c r="G17" s="7">
        <v>7.7</v>
      </c>
      <c r="H17" s="7">
        <v>2.4</v>
      </c>
      <c r="I17" s="7" t="s">
        <v>44</v>
      </c>
      <c r="J17" s="7" t="s">
        <v>44</v>
      </c>
      <c r="K17" s="7" t="s">
        <v>44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</row>
    <row r="18" ht="14.25" customHeight="1">
      <c r="A18" s="32" t="s">
        <v>40</v>
      </c>
      <c r="B18" s="7">
        <v>36.0</v>
      </c>
      <c r="C18" s="7" t="s">
        <v>41</v>
      </c>
      <c r="D18" s="7" t="s">
        <v>42</v>
      </c>
      <c r="E18" s="7" t="s">
        <v>45</v>
      </c>
      <c r="F18" s="7">
        <v>18.5</v>
      </c>
      <c r="G18" s="7">
        <v>8.3</v>
      </c>
      <c r="H18" s="7">
        <v>2.5</v>
      </c>
      <c r="I18" s="7" t="s">
        <v>44</v>
      </c>
      <c r="J18" s="7" t="s">
        <v>44</v>
      </c>
      <c r="K18" s="7" t="s">
        <v>44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</row>
    <row r="19" ht="14.25" customHeight="1">
      <c r="A19" s="32" t="s">
        <v>40</v>
      </c>
      <c r="B19" s="7">
        <v>37.0</v>
      </c>
      <c r="C19" s="7" t="s">
        <v>41</v>
      </c>
      <c r="D19" s="7" t="s">
        <v>42</v>
      </c>
      <c r="E19" s="7" t="s">
        <v>45</v>
      </c>
      <c r="F19" s="7">
        <v>12.0</v>
      </c>
      <c r="G19" s="7">
        <v>7.4</v>
      </c>
      <c r="H19" s="7">
        <v>1.7999999999999998</v>
      </c>
      <c r="I19" s="7" t="s">
        <v>44</v>
      </c>
      <c r="J19" s="7" t="s">
        <v>44</v>
      </c>
      <c r="K19" s="7" t="s">
        <v>44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</row>
    <row r="20" ht="14.25" customHeight="1">
      <c r="A20" s="32" t="s">
        <v>40</v>
      </c>
      <c r="B20" s="7">
        <v>39.0</v>
      </c>
      <c r="C20" s="7" t="s">
        <v>41</v>
      </c>
      <c r="D20" s="7" t="s">
        <v>42</v>
      </c>
      <c r="E20" s="7" t="s">
        <v>45</v>
      </c>
      <c r="F20" s="7">
        <v>15.5</v>
      </c>
      <c r="G20" s="7">
        <v>7.6</v>
      </c>
      <c r="H20" s="7">
        <v>1.9999999999999996</v>
      </c>
      <c r="I20" s="7" t="s">
        <v>44</v>
      </c>
      <c r="J20" s="7" t="s">
        <v>44</v>
      </c>
      <c r="K20" s="7" t="s">
        <v>44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</row>
    <row r="21" ht="14.25" customHeight="1">
      <c r="A21" s="32" t="s">
        <v>40</v>
      </c>
      <c r="B21" s="7" t="s">
        <v>47</v>
      </c>
      <c r="C21" s="7" t="s">
        <v>41</v>
      </c>
      <c r="D21" s="7" t="s">
        <v>42</v>
      </c>
      <c r="E21" s="7" t="s">
        <v>48</v>
      </c>
      <c r="F21" s="7">
        <v>13.5</v>
      </c>
      <c r="G21" s="7">
        <v>7.4</v>
      </c>
      <c r="H21" s="7">
        <v>1.2999999999999994</v>
      </c>
      <c r="I21" s="7" t="s">
        <v>44</v>
      </c>
      <c r="J21" s="7" t="s">
        <v>44</v>
      </c>
      <c r="K21" s="7" t="s">
        <v>44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</row>
    <row r="22" ht="14.25" customHeight="1">
      <c r="A22" s="32" t="s">
        <v>40</v>
      </c>
      <c r="B22" s="7" t="s">
        <v>49</v>
      </c>
      <c r="C22" s="7" t="s">
        <v>41</v>
      </c>
      <c r="D22" s="7" t="s">
        <v>42</v>
      </c>
      <c r="E22" s="7" t="s">
        <v>48</v>
      </c>
      <c r="F22" s="7">
        <v>12.7</v>
      </c>
      <c r="G22" s="7">
        <v>8.7</v>
      </c>
      <c r="H22" s="7">
        <v>0.9999999999999996</v>
      </c>
      <c r="I22" s="7" t="s">
        <v>44</v>
      </c>
      <c r="J22" s="7" t="s">
        <v>44</v>
      </c>
      <c r="K22" s="7" t="s">
        <v>44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</row>
    <row r="23" ht="14.25" customHeight="1">
      <c r="A23" s="32" t="s">
        <v>40</v>
      </c>
      <c r="B23" s="7" t="s">
        <v>50</v>
      </c>
      <c r="C23" s="7" t="s">
        <v>41</v>
      </c>
      <c r="D23" s="7" t="s">
        <v>42</v>
      </c>
      <c r="E23" s="7" t="s">
        <v>48</v>
      </c>
      <c r="F23" s="7">
        <v>15.5</v>
      </c>
      <c r="G23" s="7">
        <v>6.3</v>
      </c>
      <c r="H23" s="7">
        <v>0.8</v>
      </c>
      <c r="I23" s="7" t="s">
        <v>44</v>
      </c>
      <c r="J23" s="7" t="s">
        <v>44</v>
      </c>
      <c r="K23" s="7" t="s">
        <v>44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</row>
    <row r="24" ht="14.25" customHeight="1">
      <c r="A24" s="32" t="s">
        <v>40</v>
      </c>
      <c r="B24" s="7" t="s">
        <v>51</v>
      </c>
      <c r="C24" s="7" t="s">
        <v>41</v>
      </c>
      <c r="D24" s="7" t="s">
        <v>42</v>
      </c>
      <c r="E24" s="7" t="s">
        <v>48</v>
      </c>
      <c r="F24" s="7">
        <v>11.5</v>
      </c>
      <c r="G24" s="7">
        <v>5.7</v>
      </c>
      <c r="H24" s="7">
        <v>1.0</v>
      </c>
      <c r="I24" s="7" t="s">
        <v>44</v>
      </c>
      <c r="J24" s="7" t="s">
        <v>44</v>
      </c>
      <c r="K24" s="7" t="s">
        <v>44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</row>
    <row r="25" ht="14.25" customHeight="1">
      <c r="A25" s="32" t="s">
        <v>40</v>
      </c>
      <c r="B25" s="7">
        <v>1.0</v>
      </c>
      <c r="C25" s="7" t="s">
        <v>41</v>
      </c>
      <c r="D25" s="7" t="s">
        <v>52</v>
      </c>
      <c r="E25" s="7" t="s">
        <v>43</v>
      </c>
      <c r="F25" s="7">
        <v>8.9</v>
      </c>
      <c r="G25" s="7">
        <v>2.8</v>
      </c>
      <c r="H25" s="7">
        <v>0.7999999999999994</v>
      </c>
      <c r="I25" s="7" t="s">
        <v>44</v>
      </c>
      <c r="J25" s="7" t="s">
        <v>44</v>
      </c>
      <c r="K25" s="7" t="s">
        <v>44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</row>
    <row r="26" ht="14.25" customHeight="1">
      <c r="A26" s="32" t="s">
        <v>40</v>
      </c>
      <c r="B26" s="7">
        <v>3.0</v>
      </c>
      <c r="C26" s="7" t="s">
        <v>41</v>
      </c>
      <c r="D26" s="7" t="s">
        <v>52</v>
      </c>
      <c r="E26" s="7" t="s">
        <v>43</v>
      </c>
      <c r="F26" s="7">
        <v>19.7</v>
      </c>
      <c r="G26" s="7">
        <v>9.2</v>
      </c>
      <c r="H26" s="7">
        <v>3.4</v>
      </c>
      <c r="I26" s="7" t="s">
        <v>44</v>
      </c>
      <c r="J26" s="7" t="s">
        <v>44</v>
      </c>
      <c r="K26" s="7" t="s">
        <v>44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</row>
    <row r="27" ht="14.25" customHeight="1">
      <c r="A27" s="32" t="s">
        <v>40</v>
      </c>
      <c r="B27" s="7">
        <v>6.0</v>
      </c>
      <c r="C27" s="7" t="s">
        <v>41</v>
      </c>
      <c r="D27" s="7" t="s">
        <v>52</v>
      </c>
      <c r="E27" s="7" t="s">
        <v>43</v>
      </c>
      <c r="F27" s="7">
        <v>11.9</v>
      </c>
      <c r="G27" s="7">
        <v>6.8</v>
      </c>
      <c r="H27" s="7">
        <v>1.3999999999999995</v>
      </c>
      <c r="I27" s="7" t="s">
        <v>44</v>
      </c>
      <c r="J27" s="7" t="s">
        <v>44</v>
      </c>
      <c r="K27" s="7" t="s">
        <v>44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</row>
    <row r="28" ht="14.25" customHeight="1">
      <c r="A28" s="32" t="s">
        <v>40</v>
      </c>
      <c r="B28" s="7">
        <v>8.0</v>
      </c>
      <c r="C28" s="7" t="s">
        <v>41</v>
      </c>
      <c r="D28" s="7" t="s">
        <v>52</v>
      </c>
      <c r="E28" s="7" t="s">
        <v>43</v>
      </c>
      <c r="F28" s="7">
        <v>12.6</v>
      </c>
      <c r="G28" s="7">
        <v>6.3</v>
      </c>
      <c r="H28" s="7">
        <v>1.4999999999999996</v>
      </c>
      <c r="I28" s="7" t="s">
        <v>44</v>
      </c>
      <c r="J28" s="7" t="s">
        <v>44</v>
      </c>
      <c r="K28" s="7" t="s">
        <v>44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</row>
    <row r="29" ht="14.25" customHeight="1">
      <c r="A29" s="32" t="s">
        <v>40</v>
      </c>
      <c r="B29" s="7">
        <v>10.0</v>
      </c>
      <c r="C29" s="7" t="s">
        <v>41</v>
      </c>
      <c r="D29" s="7" t="s">
        <v>52</v>
      </c>
      <c r="E29" s="7" t="s">
        <v>43</v>
      </c>
      <c r="F29" s="7">
        <v>15.4</v>
      </c>
      <c r="G29" s="7">
        <v>7.5</v>
      </c>
      <c r="H29" s="7">
        <v>1.6000000000000005</v>
      </c>
      <c r="I29" s="7" t="s">
        <v>44</v>
      </c>
      <c r="J29" s="7" t="s">
        <v>44</v>
      </c>
      <c r="K29" s="7" t="s">
        <v>44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</row>
    <row r="30" ht="14.25" customHeight="1">
      <c r="A30" s="32" t="s">
        <v>40</v>
      </c>
      <c r="B30" s="7">
        <v>11.0</v>
      </c>
      <c r="C30" s="7" t="s">
        <v>41</v>
      </c>
      <c r="D30" s="7" t="s">
        <v>52</v>
      </c>
      <c r="E30" s="7" t="s">
        <v>43</v>
      </c>
      <c r="F30" s="7">
        <v>11.4</v>
      </c>
      <c r="G30" s="7">
        <v>9.9</v>
      </c>
      <c r="H30" s="7">
        <v>1.6999999999999993</v>
      </c>
      <c r="I30" s="7" t="s">
        <v>44</v>
      </c>
      <c r="J30" s="7" t="s">
        <v>44</v>
      </c>
      <c r="K30" s="7" t="s">
        <v>44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</row>
    <row r="31" ht="14.25" customHeight="1">
      <c r="A31" s="32" t="s">
        <v>40</v>
      </c>
      <c r="B31" s="7">
        <v>13.0</v>
      </c>
      <c r="C31" s="7" t="s">
        <v>41</v>
      </c>
      <c r="D31" s="7" t="s">
        <v>52</v>
      </c>
      <c r="E31" s="7" t="s">
        <v>43</v>
      </c>
      <c r="F31" s="7">
        <v>15.9</v>
      </c>
      <c r="G31" s="7">
        <v>8.0</v>
      </c>
      <c r="H31" s="7">
        <v>1.6999999999999993</v>
      </c>
      <c r="I31" s="7" t="s">
        <v>44</v>
      </c>
      <c r="J31" s="7" t="s">
        <v>44</v>
      </c>
      <c r="K31" s="7" t="s">
        <v>44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</row>
    <row r="32" ht="14.25" customHeight="1">
      <c r="A32" s="32" t="s">
        <v>40</v>
      </c>
      <c r="B32" s="7">
        <v>15.0</v>
      </c>
      <c r="C32" s="7" t="s">
        <v>41</v>
      </c>
      <c r="D32" s="7" t="s">
        <v>52</v>
      </c>
      <c r="E32" s="7" t="s">
        <v>43</v>
      </c>
      <c r="F32" s="7">
        <v>18.6</v>
      </c>
      <c r="G32" s="7">
        <v>8.3</v>
      </c>
      <c r="H32" s="7">
        <v>2.0999999999999996</v>
      </c>
      <c r="I32" s="7" t="s">
        <v>44</v>
      </c>
      <c r="J32" s="7" t="s">
        <v>44</v>
      </c>
      <c r="K32" s="7" t="s">
        <v>44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</row>
    <row r="33" ht="14.25" customHeight="1">
      <c r="A33" s="32" t="s">
        <v>40</v>
      </c>
      <c r="B33" s="7">
        <v>17.0</v>
      </c>
      <c r="C33" s="7" t="s">
        <v>41</v>
      </c>
      <c r="D33" s="7" t="s">
        <v>52</v>
      </c>
      <c r="E33" s="7" t="s">
        <v>43</v>
      </c>
      <c r="F33" s="7">
        <v>15.8</v>
      </c>
      <c r="G33" s="7">
        <v>10.2</v>
      </c>
      <c r="H33" s="7">
        <v>2.3999999999999995</v>
      </c>
      <c r="I33" s="7" t="s">
        <v>44</v>
      </c>
      <c r="J33" s="7" t="s">
        <v>44</v>
      </c>
      <c r="K33" s="7" t="s">
        <v>44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</row>
    <row r="34" ht="14.25" customHeight="1">
      <c r="A34" s="32" t="s">
        <v>40</v>
      </c>
      <c r="B34" s="7">
        <v>19.0</v>
      </c>
      <c r="C34" s="7" t="s">
        <v>41</v>
      </c>
      <c r="D34" s="7" t="s">
        <v>52</v>
      </c>
      <c r="E34" s="7" t="s">
        <v>43</v>
      </c>
      <c r="F34" s="7">
        <v>10.5</v>
      </c>
      <c r="G34" s="7">
        <v>8.9</v>
      </c>
      <c r="H34" s="7">
        <v>2.299999999999999</v>
      </c>
      <c r="I34" s="7" t="s">
        <v>44</v>
      </c>
      <c r="J34" s="7" t="s">
        <v>44</v>
      </c>
      <c r="K34" s="7" t="s">
        <v>44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</row>
    <row r="35" ht="14.25" customHeight="1">
      <c r="A35" s="32" t="s">
        <v>40</v>
      </c>
      <c r="B35" s="7">
        <v>21.0</v>
      </c>
      <c r="C35" s="7" t="s">
        <v>41</v>
      </c>
      <c r="D35" s="7" t="s">
        <v>52</v>
      </c>
      <c r="E35" s="7" t="s">
        <v>45</v>
      </c>
      <c r="F35" s="7">
        <v>14.2</v>
      </c>
      <c r="G35" s="7">
        <v>8.3</v>
      </c>
      <c r="H35" s="7">
        <v>2.5999999999999996</v>
      </c>
      <c r="I35" s="7" t="s">
        <v>44</v>
      </c>
      <c r="J35" s="7" t="s">
        <v>44</v>
      </c>
      <c r="K35" s="7" t="s">
        <v>44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</row>
    <row r="36" ht="14.25" customHeight="1">
      <c r="A36" s="32" t="s">
        <v>40</v>
      </c>
      <c r="B36" s="7">
        <v>22.0</v>
      </c>
      <c r="C36" s="7" t="s">
        <v>41</v>
      </c>
      <c r="D36" s="7" t="s">
        <v>52</v>
      </c>
      <c r="E36" s="7" t="s">
        <v>45</v>
      </c>
      <c r="F36" s="7">
        <v>4.8</v>
      </c>
      <c r="G36" s="7">
        <v>3.7</v>
      </c>
      <c r="H36" s="7">
        <v>0.7000000000000001</v>
      </c>
      <c r="I36" s="7" t="s">
        <v>44</v>
      </c>
      <c r="J36" s="7" t="s">
        <v>44</v>
      </c>
      <c r="K36" s="7" t="s">
        <v>44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</row>
    <row r="37" ht="14.25" customHeight="1">
      <c r="A37" s="32" t="s">
        <v>40</v>
      </c>
      <c r="B37" s="7">
        <v>26.0</v>
      </c>
      <c r="C37" s="7" t="s">
        <v>41</v>
      </c>
      <c r="D37" s="7" t="s">
        <v>52</v>
      </c>
      <c r="E37" s="7" t="s">
        <v>45</v>
      </c>
      <c r="F37" s="7">
        <v>12.4</v>
      </c>
      <c r="G37" s="7">
        <v>8.0</v>
      </c>
      <c r="H37" s="7">
        <v>1.5</v>
      </c>
      <c r="I37" s="7" t="s">
        <v>44</v>
      </c>
      <c r="J37" s="7" t="s">
        <v>44</v>
      </c>
      <c r="K37" s="7" t="s">
        <v>44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</row>
    <row r="38" ht="14.25" customHeight="1">
      <c r="A38" s="32" t="s">
        <v>40</v>
      </c>
      <c r="B38" s="7">
        <v>27.0</v>
      </c>
      <c r="C38" s="7" t="s">
        <v>41</v>
      </c>
      <c r="D38" s="7" t="s">
        <v>52</v>
      </c>
      <c r="E38" s="7" t="s">
        <v>45</v>
      </c>
      <c r="F38" s="7">
        <v>10.7</v>
      </c>
      <c r="G38" s="7">
        <v>6.4</v>
      </c>
      <c r="H38" s="7">
        <v>1.9</v>
      </c>
      <c r="I38" s="7" t="s">
        <v>44</v>
      </c>
      <c r="J38" s="7" t="s">
        <v>44</v>
      </c>
      <c r="K38" s="7" t="s">
        <v>44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</row>
    <row r="39" ht="14.25" customHeight="1">
      <c r="A39" s="32" t="s">
        <v>40</v>
      </c>
      <c r="B39" s="7">
        <v>29.0</v>
      </c>
      <c r="C39" s="7" t="s">
        <v>41</v>
      </c>
      <c r="D39" s="7" t="s">
        <v>52</v>
      </c>
      <c r="E39" s="7" t="s">
        <v>45</v>
      </c>
      <c r="F39" s="7">
        <v>9.0</v>
      </c>
      <c r="G39" s="7">
        <v>6.7</v>
      </c>
      <c r="H39" s="7">
        <v>1.5999999999999999</v>
      </c>
      <c r="I39" s="7" t="s">
        <v>44</v>
      </c>
      <c r="J39" s="7" t="s">
        <v>44</v>
      </c>
      <c r="K39" s="7" t="s">
        <v>44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</row>
    <row r="40" ht="14.25" customHeight="1">
      <c r="A40" s="32" t="s">
        <v>40</v>
      </c>
      <c r="B40" s="7">
        <v>30.0</v>
      </c>
      <c r="C40" s="7" t="s">
        <v>41</v>
      </c>
      <c r="D40" s="7" t="s">
        <v>52</v>
      </c>
      <c r="E40" s="7" t="s">
        <v>45</v>
      </c>
      <c r="F40" s="7">
        <v>18.3</v>
      </c>
      <c r="G40" s="7">
        <v>9.5</v>
      </c>
      <c r="H40" s="7">
        <v>2.1999999999999997</v>
      </c>
      <c r="I40" s="7" t="s">
        <v>44</v>
      </c>
      <c r="J40" s="7" t="s">
        <v>44</v>
      </c>
      <c r="K40" s="7" t="s">
        <v>44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</row>
    <row r="41" ht="14.25" customHeight="1">
      <c r="A41" s="32" t="s">
        <v>40</v>
      </c>
      <c r="B41" s="7">
        <v>32.0</v>
      </c>
      <c r="C41" s="7" t="s">
        <v>41</v>
      </c>
      <c r="D41" s="7" t="s">
        <v>52</v>
      </c>
      <c r="E41" s="7" t="s">
        <v>45</v>
      </c>
      <c r="F41" s="7">
        <v>8.6</v>
      </c>
      <c r="G41" s="7">
        <v>6.8</v>
      </c>
      <c r="H41" s="7">
        <v>1.5999999999999999</v>
      </c>
      <c r="I41" s="7" t="s">
        <v>44</v>
      </c>
      <c r="J41" s="7" t="s">
        <v>44</v>
      </c>
      <c r="K41" s="7" t="s">
        <v>44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</row>
    <row r="42" ht="14.25" customHeight="1">
      <c r="A42" s="32" t="s">
        <v>40</v>
      </c>
      <c r="B42" s="7">
        <v>34.0</v>
      </c>
      <c r="C42" s="7" t="s">
        <v>41</v>
      </c>
      <c r="D42" s="7" t="s">
        <v>52</v>
      </c>
      <c r="E42" s="7" t="s">
        <v>45</v>
      </c>
      <c r="F42" s="7">
        <v>12.4</v>
      </c>
      <c r="G42" s="7">
        <v>9.1</v>
      </c>
      <c r="H42" s="7">
        <v>2.0000000000000004</v>
      </c>
      <c r="I42" s="7" t="s">
        <v>44</v>
      </c>
      <c r="J42" s="7" t="s">
        <v>44</v>
      </c>
      <c r="K42" s="7" t="s">
        <v>44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</row>
    <row r="43" ht="14.25" customHeight="1">
      <c r="A43" s="32" t="s">
        <v>40</v>
      </c>
      <c r="B43" s="7">
        <v>37.0</v>
      </c>
      <c r="C43" s="7" t="s">
        <v>41</v>
      </c>
      <c r="D43" s="7" t="s">
        <v>52</v>
      </c>
      <c r="E43" s="7" t="s">
        <v>45</v>
      </c>
      <c r="F43" s="7">
        <v>10.0</v>
      </c>
      <c r="G43" s="7">
        <v>6.2</v>
      </c>
      <c r="H43" s="7">
        <v>1.6999999999999997</v>
      </c>
      <c r="I43" s="7" t="s">
        <v>44</v>
      </c>
      <c r="J43" s="7" t="s">
        <v>44</v>
      </c>
      <c r="K43" s="7" t="s">
        <v>44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</row>
    <row r="44" ht="14.25" customHeight="1">
      <c r="A44" s="32" t="s">
        <v>40</v>
      </c>
      <c r="B44" s="7">
        <v>40.0</v>
      </c>
      <c r="C44" s="7" t="s">
        <v>41</v>
      </c>
      <c r="D44" s="7" t="s">
        <v>52</v>
      </c>
      <c r="E44" s="7" t="s">
        <v>45</v>
      </c>
      <c r="F44" s="7">
        <v>10.3</v>
      </c>
      <c r="G44" s="7">
        <v>8.9</v>
      </c>
      <c r="H44" s="7">
        <v>1.2999999999999994</v>
      </c>
      <c r="I44" s="7" t="s">
        <v>44</v>
      </c>
      <c r="J44" s="7" t="s">
        <v>44</v>
      </c>
      <c r="K44" s="7" t="s">
        <v>44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</row>
    <row r="45" ht="14.25" customHeight="1">
      <c r="A45" s="32" t="s">
        <v>40</v>
      </c>
      <c r="B45" s="12" t="s">
        <v>53</v>
      </c>
      <c r="C45" s="7" t="s">
        <v>41</v>
      </c>
      <c r="D45" s="7" t="s">
        <v>52</v>
      </c>
      <c r="E45" s="7" t="s">
        <v>48</v>
      </c>
      <c r="F45" s="7">
        <v>10.2</v>
      </c>
      <c r="G45" s="7">
        <v>9.2</v>
      </c>
      <c r="H45" s="7">
        <v>1.7000000000000002</v>
      </c>
      <c r="I45" s="7" t="s">
        <v>44</v>
      </c>
      <c r="J45" s="7" t="s">
        <v>44</v>
      </c>
      <c r="K45" s="7" t="s">
        <v>44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</row>
    <row r="46" ht="14.25" customHeight="1">
      <c r="A46" s="32" t="s">
        <v>40</v>
      </c>
      <c r="B46" s="7" t="s">
        <v>54</v>
      </c>
      <c r="C46" s="7" t="s">
        <v>41</v>
      </c>
      <c r="D46" s="7" t="s">
        <v>52</v>
      </c>
      <c r="E46" s="7" t="s">
        <v>48</v>
      </c>
      <c r="F46" s="7">
        <v>9.3</v>
      </c>
      <c r="G46" s="7">
        <v>7.2</v>
      </c>
      <c r="H46" s="7">
        <v>0.8999999999999999</v>
      </c>
      <c r="I46" s="7" t="s">
        <v>44</v>
      </c>
      <c r="J46" s="7" t="s">
        <v>44</v>
      </c>
      <c r="K46" s="7" t="s">
        <v>44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</row>
    <row r="47" ht="14.25" customHeight="1">
      <c r="A47" s="32" t="s">
        <v>40</v>
      </c>
      <c r="B47" s="13" t="s">
        <v>55</v>
      </c>
      <c r="C47" s="7" t="s">
        <v>41</v>
      </c>
      <c r="D47" s="7" t="s">
        <v>52</v>
      </c>
      <c r="E47" s="7" t="s">
        <v>48</v>
      </c>
      <c r="F47" s="7">
        <v>10.8</v>
      </c>
      <c r="G47" s="7">
        <v>7.1</v>
      </c>
      <c r="H47" s="7">
        <v>1.1</v>
      </c>
      <c r="I47" s="7" t="s">
        <v>44</v>
      </c>
      <c r="J47" s="7" t="s">
        <v>44</v>
      </c>
      <c r="K47" s="7" t="s">
        <v>44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</row>
    <row r="48" ht="14.25" customHeight="1">
      <c r="A48" s="32"/>
      <c r="B48" s="7" t="s">
        <v>56</v>
      </c>
      <c r="C48" s="7" t="s">
        <v>41</v>
      </c>
      <c r="D48" s="7" t="s">
        <v>52</v>
      </c>
      <c r="E48" s="7" t="s">
        <v>48</v>
      </c>
      <c r="F48" s="7">
        <v>7.7</v>
      </c>
      <c r="G48" s="7">
        <v>5.5</v>
      </c>
      <c r="H48" s="7">
        <v>1.2</v>
      </c>
      <c r="I48" s="7" t="s">
        <v>44</v>
      </c>
      <c r="J48" s="7" t="s">
        <v>44</v>
      </c>
      <c r="K48" s="7" t="s">
        <v>44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</row>
    <row r="49" ht="14.25" customHeight="1">
      <c r="A49" s="32" t="s">
        <v>66</v>
      </c>
      <c r="B49" s="7">
        <v>1.0</v>
      </c>
      <c r="C49" s="7" t="s">
        <v>41</v>
      </c>
      <c r="D49" s="7" t="s">
        <v>42</v>
      </c>
      <c r="E49" s="7" t="s">
        <v>43</v>
      </c>
      <c r="F49" s="7">
        <v>15.7</v>
      </c>
      <c r="G49" s="7">
        <v>10.0</v>
      </c>
      <c r="H49" s="7">
        <v>2.6</v>
      </c>
      <c r="I49" s="7">
        <v>0.0016011745130907037</v>
      </c>
      <c r="J49" s="7">
        <v>0.0012534177582150172</v>
      </c>
      <c r="K49" s="7">
        <v>0.002433334185540053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</row>
    <row r="50" ht="14.25" customHeight="1">
      <c r="A50" s="32" t="s">
        <v>66</v>
      </c>
      <c r="B50" s="7">
        <v>3.0</v>
      </c>
      <c r="C50" s="7" t="s">
        <v>41</v>
      </c>
      <c r="D50" s="7" t="s">
        <v>42</v>
      </c>
      <c r="E50" s="7" t="s">
        <v>43</v>
      </c>
      <c r="F50" s="7">
        <v>17.6</v>
      </c>
      <c r="G50" s="7">
        <v>8.6</v>
      </c>
      <c r="H50" s="7">
        <v>2.2</v>
      </c>
      <c r="I50" s="7">
        <v>0.001426317272371572</v>
      </c>
      <c r="J50" s="7">
        <v>0.0</v>
      </c>
      <c r="K50" s="7">
        <v>0.009095582838482481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</row>
    <row r="51" ht="14.25" customHeight="1">
      <c r="A51" s="32" t="s">
        <v>66</v>
      </c>
      <c r="B51" s="7">
        <v>4.0</v>
      </c>
      <c r="C51" s="7" t="s">
        <v>41</v>
      </c>
      <c r="D51" s="7" t="s">
        <v>42</v>
      </c>
      <c r="E51" s="7" t="s">
        <v>43</v>
      </c>
      <c r="F51" s="7">
        <v>12.5</v>
      </c>
      <c r="G51" s="7">
        <v>5.0</v>
      </c>
      <c r="H51" s="7">
        <v>2.1999999999999997</v>
      </c>
      <c r="I51" s="7">
        <v>0.0025326809943473677</v>
      </c>
      <c r="J51" s="7">
        <v>0.017026629674172677</v>
      </c>
      <c r="K51" s="7">
        <v>0.0028861980126124254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</row>
    <row r="52" ht="14.25" customHeight="1">
      <c r="A52" s="32" t="s">
        <v>66</v>
      </c>
      <c r="B52" s="7">
        <v>5.0</v>
      </c>
      <c r="C52" s="7" t="s">
        <v>41</v>
      </c>
      <c r="D52" s="7" t="s">
        <v>42</v>
      </c>
      <c r="E52" s="7" t="s">
        <v>43</v>
      </c>
      <c r="F52" s="7">
        <v>21.6</v>
      </c>
      <c r="G52" s="7">
        <v>11.8</v>
      </c>
      <c r="H52" s="7">
        <v>3.6999999999999997</v>
      </c>
      <c r="I52" s="7">
        <v>0.0</v>
      </c>
      <c r="J52" s="7">
        <v>0.0</v>
      </c>
      <c r="K52" s="7">
        <v>0.005246115289248565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</row>
    <row r="53" ht="14.25" customHeight="1">
      <c r="A53" s="32" t="s">
        <v>66</v>
      </c>
      <c r="B53" s="7">
        <v>8.0</v>
      </c>
      <c r="C53" s="7" t="s">
        <v>41</v>
      </c>
      <c r="D53" s="7" t="s">
        <v>42</v>
      </c>
      <c r="E53" s="7" t="s">
        <v>43</v>
      </c>
      <c r="F53" s="7">
        <v>18.5</v>
      </c>
      <c r="G53" s="7">
        <v>10.8</v>
      </c>
      <c r="H53" s="7">
        <v>2.8</v>
      </c>
      <c r="I53" s="7">
        <v>0.0</v>
      </c>
      <c r="J53" s="7">
        <v>0.0</v>
      </c>
      <c r="K53" s="7">
        <v>0.014962192931430434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</row>
    <row r="54" ht="14.25" customHeight="1">
      <c r="A54" s="32" t="s">
        <v>66</v>
      </c>
      <c r="B54" s="7">
        <v>11.0</v>
      </c>
      <c r="C54" s="7" t="s">
        <v>41</v>
      </c>
      <c r="D54" s="7" t="s">
        <v>42</v>
      </c>
      <c r="E54" s="7" t="s">
        <v>43</v>
      </c>
      <c r="F54" s="7">
        <v>14.2</v>
      </c>
      <c r="G54" s="7">
        <v>10.2</v>
      </c>
      <c r="H54" s="7">
        <v>3.0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</row>
    <row r="55" ht="14.25" customHeight="1">
      <c r="A55" s="32" t="s">
        <v>66</v>
      </c>
      <c r="B55" s="7">
        <v>14.0</v>
      </c>
      <c r="C55" s="7" t="s">
        <v>41</v>
      </c>
      <c r="D55" s="7" t="s">
        <v>42</v>
      </c>
      <c r="E55" s="7" t="s">
        <v>43</v>
      </c>
      <c r="F55" s="7">
        <v>12.4</v>
      </c>
      <c r="G55" s="7">
        <v>7.2</v>
      </c>
      <c r="H55" s="7">
        <v>2.0999999999999996</v>
      </c>
      <c r="I55" s="7">
        <v>0.0020343484449443228</v>
      </c>
      <c r="J55" s="7">
        <v>0.0</v>
      </c>
      <c r="K55" s="7">
        <v>0.006209384825870047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</row>
    <row r="56" ht="14.25" customHeight="1">
      <c r="A56" s="32" t="s">
        <v>66</v>
      </c>
      <c r="B56" s="7">
        <v>17.0</v>
      </c>
      <c r="C56" s="7" t="s">
        <v>41</v>
      </c>
      <c r="D56" s="7" t="s">
        <v>42</v>
      </c>
      <c r="E56" s="7" t="s">
        <v>43</v>
      </c>
      <c r="F56" s="7">
        <v>18.8</v>
      </c>
      <c r="G56" s="7">
        <v>6.2</v>
      </c>
      <c r="H56" s="7">
        <v>1.7999999999999994</v>
      </c>
      <c r="I56" s="7">
        <v>0.002697906308624828</v>
      </c>
      <c r="J56" s="7">
        <v>0.03372702696156666</v>
      </c>
      <c r="K56" s="7">
        <v>0.020189878970924214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</row>
    <row r="57" ht="14.25" customHeight="1">
      <c r="A57" s="32" t="s">
        <v>66</v>
      </c>
      <c r="B57" s="7">
        <v>18.0</v>
      </c>
      <c r="C57" s="7" t="s">
        <v>41</v>
      </c>
      <c r="D57" s="7" t="s">
        <v>42</v>
      </c>
      <c r="E57" s="7" t="s">
        <v>43</v>
      </c>
      <c r="F57" s="7">
        <v>16.6</v>
      </c>
      <c r="G57" s="7">
        <v>8.9</v>
      </c>
      <c r="H57" s="7">
        <v>1.8000000000000003</v>
      </c>
      <c r="I57" s="7">
        <v>0.0015132962139177458</v>
      </c>
      <c r="J57" s="7">
        <v>0.02874313994838749</v>
      </c>
      <c r="K57" s="7">
        <v>0.011311606578232106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</row>
    <row r="58" ht="14.25" customHeight="1">
      <c r="A58" s="32" t="s">
        <v>66</v>
      </c>
      <c r="B58" s="7">
        <v>21.0</v>
      </c>
      <c r="C58" s="7" t="s">
        <v>41</v>
      </c>
      <c r="D58" s="7" t="s">
        <v>42</v>
      </c>
      <c r="E58" s="7" t="s">
        <v>45</v>
      </c>
      <c r="F58" s="7">
        <v>13.2</v>
      </c>
      <c r="G58" s="7">
        <v>7.4</v>
      </c>
      <c r="H58" s="7">
        <v>2.1</v>
      </c>
      <c r="I58" s="7">
        <v>0.0</v>
      </c>
      <c r="J58" s="7">
        <v>8.441228015029065E-4</v>
      </c>
      <c r="K58" s="7">
        <v>0.003027042724276872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</row>
    <row r="59" ht="14.25" customHeight="1">
      <c r="A59" s="32" t="s">
        <v>66</v>
      </c>
      <c r="B59" s="7">
        <v>23.0</v>
      </c>
      <c r="C59" s="7" t="s">
        <v>41</v>
      </c>
      <c r="D59" s="7" t="s">
        <v>42</v>
      </c>
      <c r="E59" s="7" t="s">
        <v>45</v>
      </c>
      <c r="F59" s="7">
        <v>14.1</v>
      </c>
      <c r="G59" s="7">
        <v>7.9</v>
      </c>
      <c r="H59" s="7">
        <v>1.6999999999999997</v>
      </c>
      <c r="I59" s="7">
        <v>0.001334289464877633</v>
      </c>
      <c r="J59" s="7">
        <v>0.00662410608162375</v>
      </c>
      <c r="K59" s="7">
        <v>0.012045840814290856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</row>
    <row r="60" ht="14.25" customHeight="1">
      <c r="A60" s="32" t="s">
        <v>66</v>
      </c>
      <c r="B60" s="7">
        <v>26.0</v>
      </c>
      <c r="C60" s="7" t="s">
        <v>41</v>
      </c>
      <c r="D60" s="7" t="s">
        <v>42</v>
      </c>
      <c r="E60" s="7" t="s">
        <v>45</v>
      </c>
      <c r="F60" s="7">
        <v>14.1</v>
      </c>
      <c r="G60" s="7">
        <v>6.3</v>
      </c>
      <c r="H60" s="7">
        <v>2.5</v>
      </c>
      <c r="I60" s="7">
        <v>0.002697906308624828</v>
      </c>
      <c r="J60" s="7">
        <v>0.0</v>
      </c>
      <c r="K60" s="7">
        <v>0.0025326809943473677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</row>
    <row r="61" ht="14.25" customHeight="1">
      <c r="A61" s="32" t="s">
        <v>66</v>
      </c>
      <c r="B61" s="7">
        <v>28.0</v>
      </c>
      <c r="C61" s="7" t="s">
        <v>41</v>
      </c>
      <c r="D61" s="7" t="s">
        <v>42</v>
      </c>
      <c r="E61" s="7" t="s">
        <v>45</v>
      </c>
      <c r="F61" s="7">
        <v>12.5</v>
      </c>
      <c r="G61" s="7">
        <v>8.2</v>
      </c>
      <c r="H61" s="7">
        <v>2.5999999999999996</v>
      </c>
      <c r="I61" s="7">
        <v>0.005173167522063553</v>
      </c>
      <c r="J61" s="7">
        <v>0.0015319807702533098</v>
      </c>
      <c r="K61" s="7">
        <v>0.004966015179887429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</row>
    <row r="62" ht="14.25" customHeight="1">
      <c r="A62" s="32" t="s">
        <v>66</v>
      </c>
      <c r="B62" s="7">
        <v>30.0</v>
      </c>
      <c r="C62" s="7" t="s">
        <v>41</v>
      </c>
      <c r="D62" s="7" t="s">
        <v>42</v>
      </c>
      <c r="E62" s="7" t="s">
        <v>45</v>
      </c>
      <c r="F62" s="7">
        <v>11.5</v>
      </c>
      <c r="G62" s="7">
        <v>7.2</v>
      </c>
      <c r="H62" s="7">
        <v>1.2000000000000002</v>
      </c>
      <c r="I62" s="7">
        <v>0.0</v>
      </c>
      <c r="J62" s="7">
        <v>0.0</v>
      </c>
      <c r="K62" s="7">
        <v>0.025155894150811594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</row>
    <row r="63" ht="14.25" customHeight="1">
      <c r="A63" s="32" t="s">
        <v>66</v>
      </c>
      <c r="B63" s="7">
        <v>31.0</v>
      </c>
      <c r="C63" s="7" t="s">
        <v>41</v>
      </c>
      <c r="D63" s="7" t="s">
        <v>42</v>
      </c>
      <c r="E63" s="7" t="s">
        <v>45</v>
      </c>
      <c r="F63" s="7">
        <v>14.0</v>
      </c>
      <c r="G63" s="7">
        <v>7.6</v>
      </c>
      <c r="H63" s="7">
        <v>2.6</v>
      </c>
      <c r="I63" s="7">
        <v>0.0017984467582886474</v>
      </c>
      <c r="J63" s="7">
        <v>0.0</v>
      </c>
      <c r="K63" s="7">
        <v>0.002433334185540053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</row>
    <row r="64" ht="14.25" customHeight="1">
      <c r="A64" s="32" t="s">
        <v>66</v>
      </c>
      <c r="B64" s="7">
        <v>34.0</v>
      </c>
      <c r="C64" s="7" t="s">
        <v>41</v>
      </c>
      <c r="D64" s="7" t="s">
        <v>42</v>
      </c>
      <c r="E64" s="7" t="s">
        <v>45</v>
      </c>
      <c r="F64" s="7">
        <v>13.0</v>
      </c>
      <c r="G64" s="7">
        <v>7.7</v>
      </c>
      <c r="H64" s="7">
        <v>2.5</v>
      </c>
      <c r="I64" s="7">
        <v>0.001448518764411417</v>
      </c>
      <c r="J64" s="7">
        <v>0.0</v>
      </c>
      <c r="K64" s="7">
        <v>0.0025326809943473677</v>
      </c>
      <c r="L64" s="7">
        <v>0.0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</row>
    <row r="65" ht="14.25" customHeight="1">
      <c r="A65" s="32" t="s">
        <v>66</v>
      </c>
      <c r="B65" s="7">
        <v>36.0</v>
      </c>
      <c r="C65" s="7" t="s">
        <v>41</v>
      </c>
      <c r="D65" s="7" t="s">
        <v>42</v>
      </c>
      <c r="E65" s="7" t="s">
        <v>45</v>
      </c>
      <c r="F65" s="7">
        <v>18.5</v>
      </c>
      <c r="G65" s="7">
        <v>9.4</v>
      </c>
      <c r="H65" s="7">
        <v>2.6</v>
      </c>
      <c r="I65" s="7">
        <v>0.0</v>
      </c>
      <c r="J65" s="7">
        <v>0.007721394460517815</v>
      </c>
      <c r="K65" s="7">
        <v>0.002433334185540053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</row>
    <row r="66" ht="14.25" customHeight="1">
      <c r="A66" s="32" t="s">
        <v>66</v>
      </c>
      <c r="B66" s="7">
        <v>37.0</v>
      </c>
      <c r="C66" s="7" t="s">
        <v>41</v>
      </c>
      <c r="D66" s="7" t="s">
        <v>42</v>
      </c>
      <c r="E66" s="7" t="s">
        <v>45</v>
      </c>
      <c r="F66" s="7">
        <v>12.0</v>
      </c>
      <c r="G66" s="7">
        <v>7.4</v>
      </c>
      <c r="H66" s="7">
        <v>1.9</v>
      </c>
      <c r="I66" s="7">
        <v>0.0</v>
      </c>
      <c r="J66" s="7">
        <v>0.0</v>
      </c>
      <c r="K66" s="7">
        <v>0.0033544422642175576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</row>
    <row r="67" ht="14.25" customHeight="1">
      <c r="A67" s="32" t="s">
        <v>66</v>
      </c>
      <c r="B67" s="7">
        <v>39.0</v>
      </c>
      <c r="C67" s="7" t="s">
        <v>41</v>
      </c>
      <c r="D67" s="7" t="s">
        <v>42</v>
      </c>
      <c r="E67" s="7" t="s">
        <v>45</v>
      </c>
      <c r="F67" s="7">
        <v>15.7</v>
      </c>
      <c r="G67" s="7">
        <v>8.0</v>
      </c>
      <c r="H67" s="7">
        <v>2.1999999999999997</v>
      </c>
      <c r="I67" s="7">
        <v>7.954220341346296E-4</v>
      </c>
      <c r="J67" s="7">
        <v>0.003182342101593167</v>
      </c>
      <c r="K67" s="7">
        <v>0.005913240736889298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</row>
    <row r="68" ht="14.25" customHeight="1">
      <c r="A68" s="32" t="s">
        <v>66</v>
      </c>
      <c r="B68" s="7" t="s">
        <v>47</v>
      </c>
      <c r="C68" s="7" t="s">
        <v>41</v>
      </c>
      <c r="D68" s="7" t="s">
        <v>42</v>
      </c>
      <c r="E68" s="7" t="s">
        <v>48</v>
      </c>
      <c r="F68" s="7">
        <v>15.7</v>
      </c>
      <c r="G68" s="7">
        <v>8.0</v>
      </c>
      <c r="H68" s="7">
        <v>1.5999999999999996</v>
      </c>
      <c r="I68" s="7">
        <v>0.00936655484488967</v>
      </c>
      <c r="J68" s="7">
        <v>0.004836895322995328</v>
      </c>
      <c r="K68" s="7">
        <v>0.012882375764155445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</row>
    <row r="69" ht="14.25" customHeight="1">
      <c r="A69" s="32" t="s">
        <v>66</v>
      </c>
      <c r="B69" s="7" t="s">
        <v>49</v>
      </c>
      <c r="C69" s="7" t="s">
        <v>41</v>
      </c>
      <c r="D69" s="7" t="s">
        <v>42</v>
      </c>
      <c r="E69" s="7" t="s">
        <v>48</v>
      </c>
      <c r="F69" s="7">
        <v>17.6</v>
      </c>
      <c r="G69" s="7">
        <v>10.3</v>
      </c>
      <c r="H69" s="7">
        <v>1.1999999999999997</v>
      </c>
      <c r="I69" s="7">
        <v>0.02024413526545616</v>
      </c>
      <c r="J69" s="7">
        <v>0.010473996012364825</v>
      </c>
      <c r="K69" s="7">
        <v>0.011311606578232132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</row>
    <row r="70" ht="14.25" customHeight="1">
      <c r="A70" s="32" t="s">
        <v>66</v>
      </c>
      <c r="B70" s="7" t="s">
        <v>50</v>
      </c>
      <c r="C70" s="7" t="s">
        <v>41</v>
      </c>
      <c r="D70" s="7" t="s">
        <v>42</v>
      </c>
      <c r="E70" s="7" t="s">
        <v>48</v>
      </c>
      <c r="F70" s="7">
        <v>18.5</v>
      </c>
      <c r="G70" s="7">
        <v>6.7</v>
      </c>
      <c r="H70" s="7">
        <v>1.1999999999999997</v>
      </c>
      <c r="I70" s="7">
        <v>0.010977147176103192</v>
      </c>
      <c r="J70" s="7">
        <v>0.0038191790353206806</v>
      </c>
      <c r="K70" s="7">
        <v>0.02515589415081159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</row>
    <row r="71" ht="14.25" customHeight="1">
      <c r="A71" s="32" t="s">
        <v>66</v>
      </c>
      <c r="B71" s="7" t="s">
        <v>51</v>
      </c>
      <c r="C71" s="7" t="s">
        <v>41</v>
      </c>
      <c r="D71" s="7" t="s">
        <v>42</v>
      </c>
      <c r="E71" s="7" t="s">
        <v>48</v>
      </c>
      <c r="F71" s="7">
        <v>14.2</v>
      </c>
      <c r="G71" s="7">
        <v>6.2</v>
      </c>
      <c r="H71" s="7">
        <v>1.5</v>
      </c>
      <c r="I71" s="7">
        <v>0.01308435771849213</v>
      </c>
      <c r="J71" s="7">
        <v>0.00521669054653749</v>
      </c>
      <c r="K71" s="7">
        <v>0.025155894150811604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</row>
    <row r="72" ht="14.25" customHeight="1">
      <c r="A72" s="32" t="s">
        <v>66</v>
      </c>
      <c r="B72" s="7">
        <v>1.0</v>
      </c>
      <c r="C72" s="7" t="s">
        <v>41</v>
      </c>
      <c r="D72" s="7" t="s">
        <v>52</v>
      </c>
      <c r="E72" s="7" t="s">
        <v>43</v>
      </c>
      <c r="F72" s="7">
        <v>9.4</v>
      </c>
      <c r="G72" s="7">
        <v>6.4</v>
      </c>
      <c r="H72" s="7">
        <v>1.0999999999999996</v>
      </c>
      <c r="I72" s="7">
        <v>0.003391120993540838</v>
      </c>
      <c r="J72" s="7">
        <v>0.05128884894880971</v>
      </c>
      <c r="K72" s="7">
        <v>0.019757528309468808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</row>
    <row r="73" ht="14.25" customHeight="1">
      <c r="A73" s="32" t="s">
        <v>66</v>
      </c>
      <c r="B73" s="7">
        <v>3.0</v>
      </c>
      <c r="C73" s="7" t="s">
        <v>41</v>
      </c>
      <c r="D73" s="7" t="s">
        <v>52</v>
      </c>
      <c r="E73" s="7" t="s">
        <v>43</v>
      </c>
      <c r="F73" s="7">
        <v>20.6</v>
      </c>
      <c r="G73" s="7">
        <v>9.2</v>
      </c>
      <c r="H73" s="7">
        <v>3.5</v>
      </c>
      <c r="I73" s="7">
        <v>0.0027715706010800834</v>
      </c>
      <c r="J73" s="7">
        <v>0.0</v>
      </c>
      <c r="K73" s="7">
        <v>0.0017984467582886474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</row>
    <row r="74" ht="14.25" customHeight="1">
      <c r="A74" s="32" t="s">
        <v>66</v>
      </c>
      <c r="B74" s="7">
        <v>6.0</v>
      </c>
      <c r="C74" s="7" t="s">
        <v>41</v>
      </c>
      <c r="D74" s="7" t="s">
        <v>52</v>
      </c>
      <c r="E74" s="7" t="s">
        <v>43</v>
      </c>
      <c r="F74" s="7">
        <v>13.3</v>
      </c>
      <c r="G74" s="7">
        <v>6.8</v>
      </c>
      <c r="H74" s="7">
        <v>1.6999999999999997</v>
      </c>
      <c r="I74" s="7">
        <v>0.0069006685106507105</v>
      </c>
      <c r="J74" s="7">
        <v>0.0</v>
      </c>
      <c r="K74" s="7">
        <v>0.012045840814290856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</row>
    <row r="75" ht="14.25" customHeight="1">
      <c r="A75" s="32" t="s">
        <v>66</v>
      </c>
      <c r="B75" s="7">
        <v>8.0</v>
      </c>
      <c r="C75" s="7" t="s">
        <v>41</v>
      </c>
      <c r="D75" s="7" t="s">
        <v>52</v>
      </c>
      <c r="E75" s="7" t="s">
        <v>43</v>
      </c>
      <c r="F75" s="7">
        <v>14.2</v>
      </c>
      <c r="G75" s="7">
        <v>6.3</v>
      </c>
      <c r="H75" s="7">
        <v>1.6999999999999997</v>
      </c>
      <c r="I75" s="7">
        <v>0.00741682846649908</v>
      </c>
      <c r="J75" s="7">
        <v>0.0</v>
      </c>
      <c r="K75" s="7">
        <v>0.007765380331798961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</row>
    <row r="76" ht="14.25" customHeight="1">
      <c r="A76" s="32" t="s">
        <v>66</v>
      </c>
      <c r="B76" s="7">
        <v>10.0</v>
      </c>
      <c r="C76" s="7" t="s">
        <v>41</v>
      </c>
      <c r="D76" s="7" t="s">
        <v>52</v>
      </c>
      <c r="E76" s="7" t="s">
        <v>43</v>
      </c>
      <c r="F76" s="7">
        <v>22.4</v>
      </c>
      <c r="G76" s="7">
        <v>7.5</v>
      </c>
      <c r="H76" s="7">
        <v>1.9000000000000004</v>
      </c>
      <c r="I76" s="7">
        <v>0.023246756785385663</v>
      </c>
      <c r="J76" s="7">
        <v>0.0</v>
      </c>
      <c r="K76" s="7">
        <v>0.0106619454709863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</row>
    <row r="77" ht="14.25" customHeight="1">
      <c r="A77" s="32" t="s">
        <v>66</v>
      </c>
      <c r="B77" s="7">
        <v>11.0</v>
      </c>
      <c r="C77" s="7" t="s">
        <v>41</v>
      </c>
      <c r="D77" s="7" t="s">
        <v>52</v>
      </c>
      <c r="E77" s="7" t="s">
        <v>43</v>
      </c>
      <c r="F77" s="7">
        <v>15.8</v>
      </c>
      <c r="G77" s="7">
        <v>10.0</v>
      </c>
      <c r="H77" s="7">
        <v>1.9999999999999996</v>
      </c>
      <c r="I77" s="7">
        <v>0.020250319373992846</v>
      </c>
      <c r="J77" s="7">
        <v>6.235436289214429E-4</v>
      </c>
      <c r="K77" s="7">
        <v>0.010083010612243907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</row>
    <row r="78" ht="14.25" customHeight="1">
      <c r="A78" s="32" t="s">
        <v>66</v>
      </c>
      <c r="B78" s="7">
        <v>13.0</v>
      </c>
      <c r="C78" s="7" t="s">
        <v>41</v>
      </c>
      <c r="D78" s="7" t="s">
        <v>52</v>
      </c>
      <c r="E78" s="7" t="s">
        <v>43</v>
      </c>
      <c r="F78" s="7">
        <v>16.1</v>
      </c>
      <c r="G78" s="7">
        <v>8.0</v>
      </c>
      <c r="H78" s="7">
        <v>1.9999999999999996</v>
      </c>
      <c r="I78" s="7">
        <v>7.755359587711753E-4</v>
      </c>
      <c r="J78" s="7">
        <v>0.0</v>
      </c>
      <c r="K78" s="7">
        <v>0.010083010612243907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</row>
    <row r="79" ht="14.25" customHeight="1">
      <c r="A79" s="32" t="s">
        <v>66</v>
      </c>
      <c r="B79" s="7">
        <v>15.0</v>
      </c>
      <c r="C79" s="7" t="s">
        <v>41</v>
      </c>
      <c r="D79" s="7" t="s">
        <v>52</v>
      </c>
      <c r="E79" s="7" t="s">
        <v>43</v>
      </c>
      <c r="F79" s="7">
        <v>21.3</v>
      </c>
      <c r="G79" s="7">
        <v>8.3</v>
      </c>
      <c r="H79" s="7">
        <v>2.3</v>
      </c>
      <c r="I79" s="7">
        <v>0.008409522745831653</v>
      </c>
      <c r="J79" s="7">
        <v>0.0</v>
      </c>
      <c r="K79" s="7">
        <v>0.005644077326239093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</row>
    <row r="80" ht="14.25" customHeight="1">
      <c r="A80" s="32" t="s">
        <v>66</v>
      </c>
      <c r="B80" s="7">
        <v>17.0</v>
      </c>
      <c r="C80" s="7" t="s">
        <v>41</v>
      </c>
      <c r="D80" s="7" t="s">
        <v>52</v>
      </c>
      <c r="E80" s="7" t="s">
        <v>43</v>
      </c>
      <c r="F80" s="7">
        <v>17.5</v>
      </c>
      <c r="G80" s="7">
        <v>10.2</v>
      </c>
      <c r="H80" s="7">
        <v>2.5999999999999996</v>
      </c>
      <c r="I80" s="7">
        <v>0.006340137390267397</v>
      </c>
      <c r="J80" s="7">
        <v>0.0</v>
      </c>
      <c r="K80" s="7">
        <v>0.004966015179887429</v>
      </c>
      <c r="L80" s="7">
        <v>0.0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</row>
    <row r="81" ht="14.25" customHeight="1">
      <c r="A81" s="32" t="s">
        <v>66</v>
      </c>
      <c r="B81" s="7">
        <v>19.0</v>
      </c>
      <c r="C81" s="7" t="s">
        <v>41</v>
      </c>
      <c r="D81" s="7" t="s">
        <v>52</v>
      </c>
      <c r="E81" s="7" t="s">
        <v>43</v>
      </c>
      <c r="F81" s="7">
        <v>11.0</v>
      </c>
      <c r="G81" s="7">
        <v>9.0</v>
      </c>
      <c r="H81" s="7">
        <v>2.2999999999999994</v>
      </c>
      <c r="I81" s="7">
        <v>0.0028861980126124414</v>
      </c>
      <c r="J81" s="7">
        <v>6.932146849160103E-4</v>
      </c>
      <c r="K81" s="7">
        <v>1.586032892321652E-17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</row>
    <row r="82" ht="14.25" customHeight="1">
      <c r="A82" s="32" t="s">
        <v>66</v>
      </c>
      <c r="B82" s="7">
        <v>21.0</v>
      </c>
      <c r="C82" s="7" t="s">
        <v>41</v>
      </c>
      <c r="D82" s="7" t="s">
        <v>52</v>
      </c>
      <c r="E82" s="7" t="s">
        <v>45</v>
      </c>
      <c r="F82" s="7">
        <v>17.5</v>
      </c>
      <c r="G82" s="7">
        <v>8.4</v>
      </c>
      <c r="H82" s="7">
        <v>2.6999999999999997</v>
      </c>
      <c r="I82" s="7">
        <v>0.012964243471891132</v>
      </c>
      <c r="J82" s="7">
        <v>7.430276694011052E-4</v>
      </c>
      <c r="K82" s="7">
        <v>0.002341488026881333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</row>
    <row r="83" ht="14.25" customHeight="1">
      <c r="A83" s="32" t="s">
        <v>66</v>
      </c>
      <c r="B83" s="7">
        <v>22.0</v>
      </c>
      <c r="C83" s="7" t="s">
        <v>41</v>
      </c>
      <c r="D83" s="7" t="s">
        <v>52</v>
      </c>
      <c r="E83" s="7" t="s">
        <v>45</v>
      </c>
      <c r="F83" s="7">
        <v>5.4</v>
      </c>
      <c r="G83" s="7">
        <v>3.9</v>
      </c>
      <c r="H83" s="7">
        <v>0.8</v>
      </c>
      <c r="I83" s="7">
        <v>0.007307503206768762</v>
      </c>
      <c r="J83" s="7">
        <v>0.0032661261370720324</v>
      </c>
      <c r="K83" s="7">
        <v>0.008284563853955249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</row>
    <row r="84" ht="14.25" customHeight="1">
      <c r="A84" s="32" t="s">
        <v>66</v>
      </c>
      <c r="B84" s="7">
        <v>26.0</v>
      </c>
      <c r="C84" s="7" t="s">
        <v>41</v>
      </c>
      <c r="D84" s="7" t="s">
        <v>52</v>
      </c>
      <c r="E84" s="7" t="s">
        <v>45</v>
      </c>
      <c r="F84" s="7">
        <v>20.5</v>
      </c>
      <c r="G84" s="7">
        <v>8.2</v>
      </c>
      <c r="H84" s="7">
        <v>2.0</v>
      </c>
      <c r="I84" s="7">
        <v>0.031190310841931294</v>
      </c>
      <c r="J84" s="7">
        <v>0.0015319807702533098</v>
      </c>
      <c r="K84" s="7">
        <v>0.017848390944042853</v>
      </c>
      <c r="L84" s="7">
        <v>0.0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</row>
    <row r="85" ht="14.25" customHeight="1">
      <c r="A85" s="32" t="s">
        <v>66</v>
      </c>
      <c r="B85" s="7">
        <v>27.0</v>
      </c>
      <c r="C85" s="7" t="s">
        <v>41</v>
      </c>
      <c r="D85" s="7" t="s">
        <v>52</v>
      </c>
      <c r="E85" s="7" t="s">
        <v>45</v>
      </c>
      <c r="F85" s="7">
        <v>12.5</v>
      </c>
      <c r="G85" s="7">
        <v>6.4</v>
      </c>
      <c r="H85" s="7">
        <v>2.0</v>
      </c>
      <c r="I85" s="7">
        <v>0.009646605046120962</v>
      </c>
      <c r="J85" s="7">
        <v>0.0</v>
      </c>
      <c r="K85" s="7">
        <v>0.003182342101593183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</row>
    <row r="86" ht="14.25" customHeight="1">
      <c r="A86" s="32" t="s">
        <v>66</v>
      </c>
      <c r="B86" s="7">
        <v>29.0</v>
      </c>
      <c r="C86" s="7" t="s">
        <v>41</v>
      </c>
      <c r="D86" s="7" t="s">
        <v>52</v>
      </c>
      <c r="E86" s="7" t="s">
        <v>45</v>
      </c>
      <c r="F86" s="7">
        <v>11.2</v>
      </c>
      <c r="G86" s="7">
        <v>6.7</v>
      </c>
      <c r="H86" s="7">
        <v>1.7</v>
      </c>
      <c r="I86" s="7">
        <v>0.013567930461550946</v>
      </c>
      <c r="J86" s="7">
        <v>0.0</v>
      </c>
      <c r="K86" s="7">
        <v>0.0037612769603355967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0.0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</row>
    <row r="87" ht="14.25" customHeight="1">
      <c r="A87" s="32" t="s">
        <v>66</v>
      </c>
      <c r="B87" s="7">
        <v>30.0</v>
      </c>
      <c r="C87" s="7" t="s">
        <v>41</v>
      </c>
      <c r="D87" s="7" t="s">
        <v>52</v>
      </c>
      <c r="E87" s="7" t="s">
        <v>45</v>
      </c>
      <c r="F87" s="7">
        <v>19.9</v>
      </c>
      <c r="G87" s="7">
        <v>9.5</v>
      </c>
      <c r="H87" s="7">
        <v>2.3</v>
      </c>
      <c r="I87" s="7">
        <v>0.005200283811325297</v>
      </c>
      <c r="J87" s="7">
        <v>0.0</v>
      </c>
      <c r="K87" s="7">
        <v>0.002757879313626667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</row>
    <row r="88" ht="14.25" customHeight="1">
      <c r="A88" s="32" t="s">
        <v>66</v>
      </c>
      <c r="B88" s="7">
        <v>32.0</v>
      </c>
      <c r="C88" s="7" t="s">
        <v>41</v>
      </c>
      <c r="D88" s="7" t="s">
        <v>52</v>
      </c>
      <c r="E88" s="7" t="s">
        <v>45</v>
      </c>
      <c r="F88" s="7">
        <v>10.4</v>
      </c>
      <c r="G88" s="7">
        <v>6.9</v>
      </c>
      <c r="H88" s="7">
        <v>1.7</v>
      </c>
      <c r="I88" s="7">
        <v>0.011790698293601798</v>
      </c>
      <c r="J88" s="7">
        <v>9.057397187170072E-4</v>
      </c>
      <c r="K88" s="7">
        <v>0.0037612769603355967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</row>
    <row r="89" ht="14.25" customHeight="1">
      <c r="A89" s="32" t="s">
        <v>66</v>
      </c>
      <c r="B89" s="7">
        <v>34.0</v>
      </c>
      <c r="C89" s="7" t="s">
        <v>41</v>
      </c>
      <c r="D89" s="7" t="s">
        <v>52</v>
      </c>
      <c r="E89" s="7" t="s">
        <v>45</v>
      </c>
      <c r="F89" s="7">
        <v>18.0</v>
      </c>
      <c r="G89" s="7">
        <v>9.2</v>
      </c>
      <c r="H89" s="7">
        <v>2.2</v>
      </c>
      <c r="I89" s="7">
        <v>0.023121545705867268</v>
      </c>
      <c r="J89" s="7">
        <v>6.78062146351672E-4</v>
      </c>
      <c r="K89" s="7">
        <v>0.0059132407368892815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</row>
    <row r="90" ht="14.25" customHeight="1">
      <c r="A90" s="32" t="s">
        <v>66</v>
      </c>
      <c r="B90" s="7">
        <v>37.0</v>
      </c>
      <c r="C90" s="7" t="s">
        <v>41</v>
      </c>
      <c r="D90" s="7" t="s">
        <v>52</v>
      </c>
      <c r="E90" s="7" t="s">
        <v>45</v>
      </c>
      <c r="F90" s="7">
        <v>14.3</v>
      </c>
      <c r="G90" s="7">
        <v>6.2</v>
      </c>
      <c r="H90" s="7">
        <v>1.7999999999999998</v>
      </c>
      <c r="I90" s="7">
        <v>0.022190862495008838</v>
      </c>
      <c r="J90" s="7">
        <v>0.0</v>
      </c>
      <c r="K90" s="7">
        <v>0.003546226246433165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</row>
    <row r="91" ht="14.25" customHeight="1">
      <c r="A91" s="32" t="s">
        <v>66</v>
      </c>
      <c r="B91" s="7">
        <v>40.0</v>
      </c>
      <c r="C91" s="7" t="s">
        <v>41</v>
      </c>
      <c r="D91" s="7" t="s">
        <v>52</v>
      </c>
      <c r="E91" s="7" t="s">
        <v>45</v>
      </c>
      <c r="F91" s="7">
        <v>10.3</v>
      </c>
      <c r="G91" s="7">
        <v>8.9</v>
      </c>
      <c r="H91" s="7">
        <v>1.5999999999999996</v>
      </c>
      <c r="I91" s="7">
        <v>0.0</v>
      </c>
      <c r="J91" s="7">
        <v>0.0</v>
      </c>
      <c r="K91" s="7">
        <v>0.012882375764155445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</row>
    <row r="92" ht="14.25" customHeight="1">
      <c r="A92" s="32" t="s">
        <v>66</v>
      </c>
      <c r="B92" s="12" t="s">
        <v>53</v>
      </c>
      <c r="C92" s="7" t="s">
        <v>41</v>
      </c>
      <c r="D92" s="7" t="s">
        <v>52</v>
      </c>
      <c r="E92" s="7" t="s">
        <v>48</v>
      </c>
      <c r="F92" s="7">
        <v>12.7</v>
      </c>
      <c r="G92" s="7">
        <v>9.5</v>
      </c>
      <c r="H92" s="7">
        <v>2.1</v>
      </c>
      <c r="I92" s="7">
        <v>0.013600507027719897</v>
      </c>
      <c r="J92" s="7">
        <v>0.0019908254204703546</v>
      </c>
      <c r="K92" s="7">
        <v>0.013110053336520763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</row>
    <row r="93" ht="14.25" customHeight="1">
      <c r="A93" s="32" t="s">
        <v>66</v>
      </c>
      <c r="B93" s="7" t="s">
        <v>54</v>
      </c>
      <c r="C93" s="7" t="s">
        <v>41</v>
      </c>
      <c r="D93" s="7" t="s">
        <v>52</v>
      </c>
      <c r="E93" s="7" t="s">
        <v>48</v>
      </c>
      <c r="F93" s="7">
        <v>11.6</v>
      </c>
      <c r="G93" s="7">
        <v>7.3</v>
      </c>
      <c r="H93" s="7">
        <v>1.4</v>
      </c>
      <c r="I93" s="7">
        <v>0.013710720096140463</v>
      </c>
      <c r="J93" s="7">
        <v>8.557662413124818E-4</v>
      </c>
      <c r="K93" s="7">
        <v>0.027412218034130457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</row>
    <row r="94" ht="14.25" customHeight="1">
      <c r="A94" s="32" t="s">
        <v>66</v>
      </c>
      <c r="B94" s="13" t="s">
        <v>55</v>
      </c>
      <c r="C94" s="7" t="s">
        <v>41</v>
      </c>
      <c r="D94" s="7" t="s">
        <v>52</v>
      </c>
      <c r="E94" s="7" t="s">
        <v>48</v>
      </c>
      <c r="F94" s="7">
        <v>14.7</v>
      </c>
      <c r="G94" s="7">
        <v>6.8</v>
      </c>
      <c r="H94" s="7">
        <v>1.5</v>
      </c>
      <c r="I94" s="7">
        <v>0.019127654180175195</v>
      </c>
      <c r="J94" s="7">
        <v>-0.0026784908589769945</v>
      </c>
      <c r="K94" s="7">
        <v>0.019242653413922308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</row>
    <row r="95" ht="14.25" customHeight="1">
      <c r="A95" s="32" t="s">
        <v>66</v>
      </c>
      <c r="B95" s="7" t="s">
        <v>56</v>
      </c>
      <c r="C95" s="7" t="s">
        <v>41</v>
      </c>
      <c r="D95" s="7" t="s">
        <v>52</v>
      </c>
      <c r="E95" s="7" t="s">
        <v>48</v>
      </c>
      <c r="F95" s="7">
        <v>9.9</v>
      </c>
      <c r="G95" s="7">
        <v>6.3</v>
      </c>
      <c r="H95" s="7">
        <v>1.5</v>
      </c>
      <c r="I95" s="7">
        <v>0.015592067060724009</v>
      </c>
      <c r="J95" s="7">
        <v>0.008425408565619685</v>
      </c>
      <c r="K95" s="7">
        <v>0.01384428757257949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</row>
    <row r="96" ht="14.25" customHeight="1">
      <c r="A96" s="32" t="s">
        <v>67</v>
      </c>
      <c r="B96" s="7">
        <v>1.0</v>
      </c>
      <c r="C96" s="7" t="s">
        <v>41</v>
      </c>
      <c r="D96" s="7" t="s">
        <v>42</v>
      </c>
      <c r="E96" s="7" t="s">
        <v>43</v>
      </c>
      <c r="F96" s="7">
        <v>35.5</v>
      </c>
      <c r="G96" s="7">
        <v>10.0</v>
      </c>
      <c r="H96" s="7">
        <v>2.7</v>
      </c>
      <c r="I96" s="7">
        <v>0.044291087580732524</v>
      </c>
      <c r="J96" s="7">
        <v>0.0</v>
      </c>
      <c r="K96" s="7">
        <v>0.0020488020235211735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15">
        <v>13.8997</v>
      </c>
      <c r="AG96" s="15">
        <v>0.03733</v>
      </c>
      <c r="AH96" s="15">
        <v>0.34415</v>
      </c>
      <c r="AI96" s="15">
        <v>366.37</v>
      </c>
      <c r="AJ96" s="15">
        <v>21.712</v>
      </c>
      <c r="AK96" s="15">
        <v>21.4408</v>
      </c>
      <c r="AL96" s="15">
        <v>1000.16</v>
      </c>
      <c r="AM96" s="15">
        <v>64.7105</v>
      </c>
      <c r="AN96" s="15">
        <v>0.3743</v>
      </c>
    </row>
    <row r="97" ht="14.25" customHeight="1">
      <c r="A97" s="32" t="s">
        <v>67</v>
      </c>
      <c r="B97" s="7">
        <v>3.0</v>
      </c>
      <c r="C97" s="7" t="s">
        <v>41</v>
      </c>
      <c r="D97" s="7" t="s">
        <v>42</v>
      </c>
      <c r="E97" s="7" t="s">
        <v>43</v>
      </c>
      <c r="F97" s="7">
        <v>28.0</v>
      </c>
      <c r="G97" s="7">
        <v>8.6</v>
      </c>
      <c r="H97" s="7">
        <v>2.6</v>
      </c>
      <c r="I97" s="7">
        <v>0.02520567044100866</v>
      </c>
      <c r="J97" s="7">
        <v>0.0</v>
      </c>
      <c r="K97" s="7">
        <v>0.009068833393576461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15">
        <v>7.221</v>
      </c>
      <c r="AG97" s="15">
        <v>0.01044</v>
      </c>
      <c r="AH97" s="15">
        <v>0.10248</v>
      </c>
      <c r="AI97" s="16">
        <v>-127.33</v>
      </c>
      <c r="AJ97" s="15">
        <v>21.767</v>
      </c>
      <c r="AK97" s="15">
        <v>21.4393</v>
      </c>
      <c r="AL97" s="15">
        <v>1000.25</v>
      </c>
      <c r="AM97" s="15">
        <v>64.5004</v>
      </c>
      <c r="AN97" s="16">
        <v>-0.1287</v>
      </c>
    </row>
    <row r="98" ht="14.25" customHeight="1">
      <c r="A98" s="32" t="s">
        <v>67</v>
      </c>
      <c r="B98" s="7">
        <v>4.0</v>
      </c>
      <c r="C98" s="7" t="s">
        <v>41</v>
      </c>
      <c r="D98" s="7" t="s">
        <v>42</v>
      </c>
      <c r="E98" s="7" t="s">
        <v>43</v>
      </c>
      <c r="F98" s="7">
        <v>12.5</v>
      </c>
      <c r="G98" s="7">
        <v>5.0</v>
      </c>
      <c r="H98" s="15">
        <v>2.3</v>
      </c>
      <c r="I98" s="7">
        <v>0.0</v>
      </c>
      <c r="J98" s="7">
        <v>0.0</v>
      </c>
      <c r="K98" s="7">
        <v>0.0024131443994233337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15">
        <v>8.3164</v>
      </c>
      <c r="AG98" s="15">
        <v>0.01735</v>
      </c>
      <c r="AH98" s="15">
        <v>0.17824</v>
      </c>
      <c r="AI98" s="15">
        <v>206.39</v>
      </c>
      <c r="AJ98" s="15">
        <v>22.0503</v>
      </c>
      <c r="AK98" s="15">
        <v>21.4558</v>
      </c>
      <c r="AL98" s="15">
        <v>999.87</v>
      </c>
      <c r="AM98" s="15">
        <v>63.9694</v>
      </c>
      <c r="AN98" s="15">
        <v>0.2091</v>
      </c>
    </row>
    <row r="99" ht="14.25" customHeight="1">
      <c r="A99" s="32" t="s">
        <v>67</v>
      </c>
      <c r="B99" s="7">
        <v>5.0</v>
      </c>
      <c r="C99" s="7" t="s">
        <v>41</v>
      </c>
      <c r="D99" s="7" t="s">
        <v>42</v>
      </c>
      <c r="E99" s="7" t="s">
        <v>43</v>
      </c>
      <c r="F99" s="7">
        <v>29.4</v>
      </c>
      <c r="G99" s="7">
        <v>11.8</v>
      </c>
      <c r="H99" s="7">
        <v>4.0</v>
      </c>
      <c r="I99" s="7">
        <v>0.016736697407653295</v>
      </c>
      <c r="J99" s="7">
        <v>0.0</v>
      </c>
      <c r="K99" s="7">
        <v>0.0042322834076209265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15">
        <v>5.5056</v>
      </c>
      <c r="AG99" s="15">
        <v>0.00491</v>
      </c>
      <c r="AH99" s="15">
        <v>0.05065</v>
      </c>
      <c r="AI99" s="16">
        <v>-805.74</v>
      </c>
      <c r="AJ99" s="15">
        <v>21.961</v>
      </c>
      <c r="AK99" s="15">
        <v>21.8574</v>
      </c>
      <c r="AL99" s="15">
        <v>1000.06</v>
      </c>
      <c r="AM99" s="15">
        <v>62.5887</v>
      </c>
      <c r="AN99" s="16">
        <v>-0.8125</v>
      </c>
    </row>
    <row r="100" ht="14.25" customHeight="1">
      <c r="A100" s="32" t="s">
        <v>67</v>
      </c>
      <c r="B100" s="7">
        <v>8.0</v>
      </c>
      <c r="C100" s="7" t="s">
        <v>41</v>
      </c>
      <c r="D100" s="7" t="s">
        <v>42</v>
      </c>
      <c r="E100" s="7" t="s">
        <v>43</v>
      </c>
      <c r="F100" s="7">
        <v>25.8</v>
      </c>
      <c r="G100" s="7">
        <v>10.8</v>
      </c>
      <c r="H100" s="7">
        <v>3.4</v>
      </c>
      <c r="I100" s="7">
        <v>0.018055997195027068</v>
      </c>
      <c r="J100" s="7">
        <v>0.0</v>
      </c>
      <c r="K100" s="7">
        <v>0.010540110712504491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15">
        <v>8.5814</v>
      </c>
      <c r="AG100" s="15">
        <v>0.0165</v>
      </c>
      <c r="AH100" s="15">
        <v>0.16506</v>
      </c>
      <c r="AI100" s="15">
        <v>141.85</v>
      </c>
      <c r="AJ100" s="15">
        <v>21.9812</v>
      </c>
      <c r="AK100" s="15">
        <v>21.2616</v>
      </c>
      <c r="AL100" s="15">
        <v>1000.18</v>
      </c>
      <c r="AM100" s="15">
        <v>65.4097</v>
      </c>
      <c r="AN100" s="15">
        <v>0.1437</v>
      </c>
    </row>
    <row r="101" ht="14.25" customHeight="1">
      <c r="A101" s="32" t="s">
        <v>67</v>
      </c>
      <c r="B101" s="7">
        <v>11.0</v>
      </c>
      <c r="C101" s="7" t="s">
        <v>41</v>
      </c>
      <c r="D101" s="7" t="s">
        <v>42</v>
      </c>
      <c r="E101" s="7" t="s">
        <v>43</v>
      </c>
      <c r="F101" s="7">
        <v>23.8</v>
      </c>
      <c r="G101" s="7">
        <v>10.2</v>
      </c>
      <c r="H101" s="7">
        <v>3.0</v>
      </c>
      <c r="I101" s="7">
        <v>0.028036076584181946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15">
        <v>4.8934</v>
      </c>
      <c r="AG101" s="15">
        <v>0.00697</v>
      </c>
      <c r="AH101" s="15">
        <v>0.06976</v>
      </c>
      <c r="AI101" s="16">
        <v>-139.67</v>
      </c>
      <c r="AJ101" s="15">
        <v>21.8815</v>
      </c>
      <c r="AK101" s="15">
        <v>21.6263</v>
      </c>
      <c r="AL101" s="15">
        <v>999.76</v>
      </c>
      <c r="AM101" s="15">
        <v>63.9883</v>
      </c>
      <c r="AN101" s="16">
        <v>-0.1407</v>
      </c>
    </row>
    <row r="102" ht="14.25" customHeight="1">
      <c r="A102" s="32" t="s">
        <v>67</v>
      </c>
      <c r="B102" s="7">
        <v>14.0</v>
      </c>
      <c r="C102" s="7" t="s">
        <v>41</v>
      </c>
      <c r="D102" s="7" t="s">
        <v>42</v>
      </c>
      <c r="E102" s="7" t="s">
        <v>43</v>
      </c>
      <c r="F102" s="7">
        <v>17.8</v>
      </c>
      <c r="G102" s="7">
        <v>7.2</v>
      </c>
      <c r="H102" s="7">
        <v>2.3</v>
      </c>
      <c r="I102" s="7">
        <v>0.019624789643332363</v>
      </c>
      <c r="J102" s="7">
        <v>0.0</v>
      </c>
      <c r="K102" s="7">
        <v>0.004938567660459206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15">
        <v>7.5665</v>
      </c>
      <c r="AG102" s="15">
        <v>0.01242</v>
      </c>
      <c r="AH102" s="15">
        <v>0.12513</v>
      </c>
      <c r="AI102" s="15">
        <v>1.88</v>
      </c>
      <c r="AJ102" s="15">
        <v>21.9808</v>
      </c>
      <c r="AK102" s="15">
        <v>21.549</v>
      </c>
      <c r="AL102" s="15">
        <v>999.96</v>
      </c>
      <c r="AM102" s="15">
        <v>64.263</v>
      </c>
      <c r="AN102" s="15">
        <v>0.0019</v>
      </c>
    </row>
    <row r="103" ht="14.25" customHeight="1">
      <c r="A103" s="32" t="s">
        <v>67</v>
      </c>
      <c r="B103" s="7">
        <v>17.0</v>
      </c>
      <c r="C103" s="7" t="s">
        <v>41</v>
      </c>
      <c r="D103" s="7" t="s">
        <v>42</v>
      </c>
      <c r="E103" s="7" t="s">
        <v>43</v>
      </c>
      <c r="F103" s="7">
        <v>19.0</v>
      </c>
      <c r="G103" s="7">
        <v>6.9</v>
      </c>
      <c r="H103" s="7">
        <v>2.3</v>
      </c>
      <c r="I103" s="7">
        <v>5.744689611436316E-4</v>
      </c>
      <c r="J103" s="7">
        <v>0.00580717515487518</v>
      </c>
      <c r="K103" s="7">
        <v>0.013306916364285867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15">
        <v>7.1255</v>
      </c>
      <c r="AG103" s="15">
        <v>0.0096</v>
      </c>
      <c r="AH103" s="15">
        <v>0.0947</v>
      </c>
      <c r="AI103" s="16">
        <v>-207.97</v>
      </c>
      <c r="AJ103" s="15">
        <v>21.7956</v>
      </c>
      <c r="AK103" s="15">
        <v>20.994</v>
      </c>
      <c r="AL103" s="15">
        <v>1000.12</v>
      </c>
      <c r="AM103" s="15">
        <v>66.3176</v>
      </c>
      <c r="AN103" s="16">
        <v>-0.2102</v>
      </c>
    </row>
    <row r="104" ht="14.25" customHeight="1">
      <c r="A104" s="32" t="s">
        <v>67</v>
      </c>
      <c r="B104" s="7">
        <v>18.0</v>
      </c>
      <c r="C104" s="7" t="s">
        <v>41</v>
      </c>
      <c r="D104" s="7" t="s">
        <v>42</v>
      </c>
      <c r="E104" s="7" t="s">
        <v>43</v>
      </c>
      <c r="F104" s="7">
        <v>16.6</v>
      </c>
      <c r="G104" s="7">
        <v>8.9</v>
      </c>
      <c r="H104" s="7">
        <v>2.1</v>
      </c>
      <c r="I104" s="7">
        <v>0.0</v>
      </c>
      <c r="J104" s="7">
        <v>0.0</v>
      </c>
      <c r="K104" s="7">
        <v>0.008368348703826647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15">
        <v>3.4493</v>
      </c>
      <c r="AG104" s="15">
        <v>0.00206</v>
      </c>
      <c r="AH104" s="15">
        <v>0.02025</v>
      </c>
      <c r="AI104" s="16">
        <v>-1674.53</v>
      </c>
      <c r="AJ104" s="15">
        <v>21.6836</v>
      </c>
      <c r="AK104" s="15">
        <v>21.4127</v>
      </c>
      <c r="AL104" s="15">
        <v>1000.13</v>
      </c>
      <c r="AM104" s="15">
        <v>64.6596</v>
      </c>
      <c r="AN104" s="16">
        <v>-1.683</v>
      </c>
    </row>
    <row r="105" ht="14.25" customHeight="1">
      <c r="A105" s="32" t="s">
        <v>67</v>
      </c>
      <c r="B105" s="7">
        <v>21.0</v>
      </c>
      <c r="C105" s="7" t="s">
        <v>41</v>
      </c>
      <c r="D105" s="7" t="s">
        <v>42</v>
      </c>
      <c r="E105" s="7" t="s">
        <v>45</v>
      </c>
      <c r="F105" s="7">
        <v>15.5</v>
      </c>
      <c r="G105" s="7">
        <v>7.5</v>
      </c>
      <c r="H105" s="7">
        <v>2.2</v>
      </c>
      <c r="I105" s="7">
        <v>0.008719720870555198</v>
      </c>
      <c r="J105" s="7">
        <v>7.286929575904821E-4</v>
      </c>
      <c r="K105" s="7">
        <v>0.0025254232610358723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15">
        <v>6.1066</v>
      </c>
      <c r="AG105" s="15">
        <v>0.00427</v>
      </c>
      <c r="AH105" s="15">
        <v>0.03188</v>
      </c>
      <c r="AI105" s="16">
        <v>-1303.31</v>
      </c>
      <c r="AJ105" s="15">
        <v>21.4572</v>
      </c>
      <c r="AK105" s="15">
        <v>20.8984</v>
      </c>
      <c r="AL105" s="15">
        <v>1000.51</v>
      </c>
      <c r="AM105" s="15">
        <v>74.28</v>
      </c>
      <c r="AN105" s="16">
        <v>-1.3147</v>
      </c>
    </row>
    <row r="106" ht="14.25" customHeight="1">
      <c r="A106" s="32" t="s">
        <v>67</v>
      </c>
      <c r="B106" s="7">
        <v>23.0</v>
      </c>
      <c r="C106" s="7" t="s">
        <v>41</v>
      </c>
      <c r="D106" s="7" t="s">
        <v>42</v>
      </c>
      <c r="E106" s="7" t="s">
        <v>45</v>
      </c>
      <c r="F106" s="7">
        <v>15.7</v>
      </c>
      <c r="G106" s="7">
        <v>8.0</v>
      </c>
      <c r="H106" s="7">
        <v>2.0</v>
      </c>
      <c r="I106" s="7">
        <v>0.005835067469231736</v>
      </c>
      <c r="J106" s="7">
        <v>6.828619626877558E-4</v>
      </c>
      <c r="K106" s="7">
        <v>0.008822634285713418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15">
        <v>6.08</v>
      </c>
      <c r="AG106" s="15">
        <v>0.02114</v>
      </c>
      <c r="AH106" s="15">
        <v>0.15724</v>
      </c>
      <c r="AI106" s="15">
        <v>515.64</v>
      </c>
      <c r="AJ106" s="15">
        <v>21.6163</v>
      </c>
      <c r="AK106" s="15">
        <v>21.3257</v>
      </c>
      <c r="AL106" s="15">
        <v>1000.02</v>
      </c>
      <c r="AM106" s="15">
        <v>72.4484</v>
      </c>
      <c r="AN106" s="15">
        <v>0.5205</v>
      </c>
    </row>
    <row r="107" ht="14.25" customHeight="1">
      <c r="A107" s="32" t="s">
        <v>67</v>
      </c>
      <c r="B107" s="7">
        <v>26.0</v>
      </c>
      <c r="C107" s="7" t="s">
        <v>41</v>
      </c>
      <c r="D107" s="7" t="s">
        <v>42</v>
      </c>
      <c r="E107" s="7" t="s">
        <v>45</v>
      </c>
      <c r="F107" s="7">
        <v>27.5</v>
      </c>
      <c r="G107" s="7">
        <v>6.3</v>
      </c>
      <c r="H107" s="7">
        <v>2.6</v>
      </c>
      <c r="I107" s="7">
        <v>0.03626419764686034</v>
      </c>
      <c r="J107" s="7">
        <v>0.0</v>
      </c>
      <c r="K107" s="7">
        <v>0.0021291674123475463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15">
        <v>8.7524</v>
      </c>
      <c r="AG107" s="15">
        <v>0.01724</v>
      </c>
      <c r="AH107" s="15">
        <v>0.1433</v>
      </c>
      <c r="AI107" s="15">
        <v>158.18</v>
      </c>
      <c r="AJ107" s="15">
        <v>22.0728</v>
      </c>
      <c r="AK107" s="15">
        <v>22.4078</v>
      </c>
      <c r="AL107" s="15">
        <v>999.9</v>
      </c>
      <c r="AM107" s="15">
        <v>67.5514</v>
      </c>
      <c r="AN107" s="15">
        <v>0.1603</v>
      </c>
    </row>
    <row r="108" ht="14.25" customHeight="1">
      <c r="A108" s="32" t="s">
        <v>67</v>
      </c>
      <c r="B108" s="7">
        <v>28.0</v>
      </c>
      <c r="C108" s="7" t="s">
        <v>41</v>
      </c>
      <c r="D108" s="7" t="s">
        <v>42</v>
      </c>
      <c r="E108" s="7" t="s">
        <v>45</v>
      </c>
      <c r="F108" s="7">
        <v>20.0</v>
      </c>
      <c r="G108" s="7">
        <v>8.2</v>
      </c>
      <c r="H108" s="7">
        <v>2.8</v>
      </c>
      <c r="I108" s="7">
        <v>0.0255149978319906</v>
      </c>
      <c r="J108" s="7">
        <v>0.0</v>
      </c>
      <c r="K108" s="7">
        <v>0.004023085421425161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15">
        <v>7.2374</v>
      </c>
      <c r="AG108" s="15">
        <v>0.0014</v>
      </c>
      <c r="AH108" s="15">
        <v>0.01161</v>
      </c>
      <c r="AI108" s="16">
        <v>-7225.61</v>
      </c>
      <c r="AJ108" s="15">
        <v>21.8835</v>
      </c>
      <c r="AK108" s="15">
        <v>21.5069</v>
      </c>
      <c r="AL108" s="15">
        <v>1000.44</v>
      </c>
      <c r="AM108" s="15">
        <v>71.3997</v>
      </c>
      <c r="AN108" s="16">
        <v>-7.3016</v>
      </c>
    </row>
    <row r="109" ht="14.25" customHeight="1">
      <c r="A109" s="32" t="s">
        <v>67</v>
      </c>
      <c r="B109" s="7">
        <v>30.0</v>
      </c>
      <c r="C109" s="7" t="s">
        <v>41</v>
      </c>
      <c r="D109" s="7" t="s">
        <v>42</v>
      </c>
      <c r="E109" s="7" t="s">
        <v>45</v>
      </c>
      <c r="F109" s="7">
        <v>11.5</v>
      </c>
      <c r="G109" s="7">
        <v>7.8</v>
      </c>
      <c r="H109" s="7">
        <v>1.6</v>
      </c>
      <c r="I109" s="7">
        <v>0.0</v>
      </c>
      <c r="J109" s="7">
        <v>0.004345263282401479</v>
      </c>
      <c r="K109" s="7">
        <v>0.015617342076037488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15">
        <v>5.5186</v>
      </c>
      <c r="AG109" s="15">
        <v>0.00169</v>
      </c>
      <c r="AH109" s="15">
        <v>0.01379</v>
      </c>
      <c r="AI109" s="16">
        <v>-4211.16</v>
      </c>
      <c r="AJ109" s="15">
        <v>21.8208</v>
      </c>
      <c r="AK109" s="15">
        <v>21.4289</v>
      </c>
      <c r="AL109" s="15">
        <v>999.95</v>
      </c>
      <c r="AM109" s="15">
        <v>71.7772</v>
      </c>
      <c r="AN109" s="16">
        <v>-4.2465</v>
      </c>
    </row>
    <row r="110" ht="14.25" customHeight="1">
      <c r="A110" s="32" t="s">
        <v>67</v>
      </c>
      <c r="B110" s="7">
        <v>31.0</v>
      </c>
      <c r="C110" s="7" t="s">
        <v>41</v>
      </c>
      <c r="D110" s="7" t="s">
        <v>42</v>
      </c>
      <c r="E110" s="7" t="s">
        <v>45</v>
      </c>
      <c r="F110" s="7">
        <v>25.6</v>
      </c>
      <c r="G110" s="7">
        <v>8.0</v>
      </c>
      <c r="H110" s="7">
        <v>2.7</v>
      </c>
      <c r="I110" s="7">
        <v>0.032763991204201454</v>
      </c>
      <c r="J110" s="7">
        <v>0.0027845493388940212</v>
      </c>
      <c r="K110" s="7">
        <v>0.0020488020235211735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15">
        <v>2.6544</v>
      </c>
      <c r="AG110" s="15">
        <v>5.5E-4</v>
      </c>
      <c r="AH110" s="15">
        <v>0.00452</v>
      </c>
      <c r="AI110" s="16">
        <v>-6698.1</v>
      </c>
      <c r="AJ110" s="15">
        <v>21.9176</v>
      </c>
      <c r="AK110" s="15">
        <v>21.8683</v>
      </c>
      <c r="AL110" s="15">
        <v>1000.07</v>
      </c>
      <c r="AM110" s="15">
        <v>70.2738</v>
      </c>
      <c r="AN110" s="16">
        <v>-6.7244</v>
      </c>
    </row>
    <row r="111" ht="14.25" customHeight="1">
      <c r="A111" s="32" t="s">
        <v>67</v>
      </c>
      <c r="B111" s="7">
        <v>34.0</v>
      </c>
      <c r="C111" s="7" t="s">
        <v>41</v>
      </c>
      <c r="D111" s="7" t="s">
        <v>42</v>
      </c>
      <c r="E111" s="7" t="s">
        <v>45</v>
      </c>
      <c r="F111" s="7">
        <v>21.5</v>
      </c>
      <c r="G111" s="7">
        <v>7.7</v>
      </c>
      <c r="H111" s="7">
        <v>2.6</v>
      </c>
      <c r="I111" s="7">
        <v>0.027311888451096084</v>
      </c>
      <c r="J111" s="7">
        <v>0.0</v>
      </c>
      <c r="K111" s="7">
        <v>0.0021291674123475463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15">
        <v>5.6661</v>
      </c>
      <c r="AG111" s="15">
        <v>0.0028</v>
      </c>
      <c r="AH111" s="15">
        <v>0.02277</v>
      </c>
      <c r="AI111" s="16">
        <v>-2246.81</v>
      </c>
      <c r="AJ111" s="15">
        <v>21.8613</v>
      </c>
      <c r="AK111" s="15">
        <v>21.5575</v>
      </c>
      <c r="AL111" s="15">
        <v>1000.08</v>
      </c>
      <c r="AM111" s="15">
        <v>71.4276</v>
      </c>
      <c r="AN111" s="16">
        <v>-2.2659</v>
      </c>
    </row>
    <row r="112" ht="14.25" customHeight="1">
      <c r="A112" s="32" t="s">
        <v>67</v>
      </c>
      <c r="B112" s="7">
        <v>36.0</v>
      </c>
      <c r="C112" s="7" t="s">
        <v>41</v>
      </c>
      <c r="D112" s="7" t="s">
        <v>42</v>
      </c>
      <c r="E112" s="7" t="s">
        <v>45</v>
      </c>
      <c r="F112" s="7">
        <v>19.7</v>
      </c>
      <c r="G112" s="7">
        <v>9.5</v>
      </c>
      <c r="H112" s="7">
        <v>2.7</v>
      </c>
      <c r="I112" s="7">
        <v>0.0034118122198223966</v>
      </c>
      <c r="J112" s="7">
        <v>5.744689611436316E-4</v>
      </c>
      <c r="K112" s="7">
        <v>0.0020488020235211735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15">
        <v>5.0605</v>
      </c>
      <c r="AG112" s="15">
        <v>0.01016</v>
      </c>
      <c r="AH112" s="15">
        <v>0.08774</v>
      </c>
      <c r="AI112" s="15">
        <v>182.12</v>
      </c>
      <c r="AJ112" s="15">
        <v>22.2013</v>
      </c>
      <c r="AK112" s="15">
        <v>22.756</v>
      </c>
      <c r="AL112" s="15">
        <v>1000.0</v>
      </c>
      <c r="AM112" s="15">
        <v>66.1972</v>
      </c>
      <c r="AN112" s="15">
        <v>0.1835</v>
      </c>
    </row>
    <row r="113" ht="14.25" customHeight="1">
      <c r="A113" s="32" t="s">
        <v>67</v>
      </c>
      <c r="B113" s="7">
        <v>37.0</v>
      </c>
      <c r="C113" s="7" t="s">
        <v>41</v>
      </c>
      <c r="D113" s="7" t="s">
        <v>42</v>
      </c>
      <c r="E113" s="7" t="s">
        <v>45</v>
      </c>
      <c r="F113" s="7">
        <v>12.3</v>
      </c>
      <c r="G113" s="7">
        <v>7.4</v>
      </c>
      <c r="H113" s="7">
        <v>2.0</v>
      </c>
      <c r="I113" s="7">
        <v>0.001340483173971646</v>
      </c>
      <c r="J113" s="7">
        <v>0.0</v>
      </c>
      <c r="K113" s="7">
        <v>0.002784549338894035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15">
        <v>6.4117</v>
      </c>
      <c r="AG113" s="15">
        <v>0.00167</v>
      </c>
      <c r="AH113" s="15">
        <v>0.01256</v>
      </c>
      <c r="AI113" s="16">
        <v>-5132.54</v>
      </c>
      <c r="AJ113" s="15">
        <v>21.483</v>
      </c>
      <c r="AK113" s="15">
        <v>20.9222</v>
      </c>
      <c r="AL113" s="15">
        <v>1000.53</v>
      </c>
      <c r="AM113" s="15">
        <v>74.3523</v>
      </c>
      <c r="AN113" s="16">
        <v>-5.1796</v>
      </c>
    </row>
    <row r="114" ht="14.25" customHeight="1">
      <c r="A114" s="32" t="s">
        <v>67</v>
      </c>
      <c r="B114" s="7">
        <v>39.0</v>
      </c>
      <c r="C114" s="7" t="s">
        <v>41</v>
      </c>
      <c r="D114" s="7" t="s">
        <v>42</v>
      </c>
      <c r="E114" s="7" t="s">
        <v>45</v>
      </c>
      <c r="F114" s="7">
        <v>21.8</v>
      </c>
      <c r="G114" s="7">
        <v>8.3</v>
      </c>
      <c r="H114" s="7">
        <v>2.4</v>
      </c>
      <c r="I114" s="7">
        <v>0.01781960514942138</v>
      </c>
      <c r="J114" s="7">
        <v>0.001998513173016303</v>
      </c>
      <c r="K114" s="7">
        <v>0.004723570111174982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15">
        <v>8.5175</v>
      </c>
      <c r="AG114" s="15">
        <v>0.00156</v>
      </c>
      <c r="AH114" s="15">
        <v>0.01258</v>
      </c>
      <c r="AI114" s="16">
        <v>-7723.69</v>
      </c>
      <c r="AJ114" s="15">
        <v>21.8558</v>
      </c>
      <c r="AK114" s="15">
        <v>21.1266</v>
      </c>
      <c r="AL114" s="15">
        <v>1000.05</v>
      </c>
      <c r="AM114" s="15">
        <v>73.6573</v>
      </c>
      <c r="AN114" s="16">
        <v>-7.8232</v>
      </c>
    </row>
    <row r="115" ht="14.25" customHeight="1">
      <c r="A115" s="32" t="s">
        <v>67</v>
      </c>
      <c r="B115" s="7" t="s">
        <v>47</v>
      </c>
      <c r="C115" s="7" t="s">
        <v>41</v>
      </c>
      <c r="D115" s="7" t="s">
        <v>42</v>
      </c>
      <c r="E115" s="7" t="s">
        <v>48</v>
      </c>
      <c r="F115" s="7">
        <v>24.2</v>
      </c>
      <c r="G115" s="7">
        <v>8.3</v>
      </c>
      <c r="H115" s="7">
        <v>1.9</v>
      </c>
      <c r="I115" s="7">
        <v>0.02348946419639969</v>
      </c>
      <c r="J115" s="7">
        <v>0.001998513173016303</v>
      </c>
      <c r="K115" s="7">
        <v>0.00932920228711303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15">
        <v>10.9078</v>
      </c>
      <c r="AG115" s="15">
        <v>0.01844</v>
      </c>
      <c r="AH115" s="15">
        <v>0.16621</v>
      </c>
      <c r="AI115" s="15">
        <v>24.36</v>
      </c>
      <c r="AJ115" s="15">
        <v>21.8275</v>
      </c>
      <c r="AK115" s="15">
        <v>20.9819</v>
      </c>
      <c r="AL115" s="15">
        <v>999.75</v>
      </c>
      <c r="AM115" s="15">
        <v>69.352</v>
      </c>
      <c r="AN115" s="15">
        <v>0.0248</v>
      </c>
    </row>
    <row r="116" ht="14.25" customHeight="1">
      <c r="A116" s="32" t="s">
        <v>67</v>
      </c>
      <c r="B116" s="7" t="s">
        <v>49</v>
      </c>
      <c r="C116" s="7" t="s">
        <v>41</v>
      </c>
      <c r="D116" s="7" t="s">
        <v>42</v>
      </c>
      <c r="E116" s="7" t="s">
        <v>48</v>
      </c>
      <c r="F116" s="7">
        <v>21.0</v>
      </c>
      <c r="G116" s="7">
        <v>10.9</v>
      </c>
      <c r="H116" s="7">
        <v>1.4</v>
      </c>
      <c r="I116" s="7">
        <v>0.009588328364971171</v>
      </c>
      <c r="J116" s="7">
        <v>0.0030736591544314185</v>
      </c>
      <c r="K116" s="7">
        <v>0.00836834870382666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15">
        <v>3.265</v>
      </c>
      <c r="AG116" s="15">
        <v>0.00112</v>
      </c>
      <c r="AH116" s="15">
        <v>0.01043</v>
      </c>
      <c r="AI116" s="16">
        <v>-3662.63</v>
      </c>
      <c r="AJ116" s="15">
        <v>21.8702</v>
      </c>
      <c r="AK116" s="15">
        <v>21.4298</v>
      </c>
      <c r="AL116" s="15">
        <v>999.78</v>
      </c>
      <c r="AM116" s="15">
        <v>67.6172</v>
      </c>
      <c r="AN116" s="16">
        <v>-3.6815</v>
      </c>
    </row>
    <row r="117" ht="14.25" customHeight="1">
      <c r="A117" s="32" t="s">
        <v>67</v>
      </c>
      <c r="B117" s="7" t="s">
        <v>50</v>
      </c>
      <c r="C117" s="7" t="s">
        <v>41</v>
      </c>
      <c r="D117" s="7" t="s">
        <v>42</v>
      </c>
      <c r="E117" s="7" t="s">
        <v>48</v>
      </c>
      <c r="F117" s="7">
        <v>27.4</v>
      </c>
      <c r="G117" s="7">
        <v>7.2</v>
      </c>
      <c r="H117" s="7">
        <v>1.7</v>
      </c>
      <c r="I117" s="7">
        <v>0.021322354302171775</v>
      </c>
      <c r="J117" s="7">
        <v>0.003907211716305259</v>
      </c>
      <c r="K117" s="7">
        <v>0.018908459416331146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15">
        <v>5.9657</v>
      </c>
      <c r="AG117" s="15">
        <v>0.00757</v>
      </c>
      <c r="AH117" s="15">
        <v>0.06908</v>
      </c>
      <c r="AI117" s="16">
        <v>-278.37</v>
      </c>
      <c r="AJ117" s="15">
        <v>21.8123</v>
      </c>
      <c r="AK117" s="15">
        <v>21.0579</v>
      </c>
      <c r="AL117" s="15">
        <v>1000.09</v>
      </c>
      <c r="AM117" s="15">
        <v>69.1701</v>
      </c>
      <c r="AN117" s="16">
        <v>-0.2809</v>
      </c>
    </row>
    <row r="118" ht="14.25" customHeight="1">
      <c r="A118" s="32" t="s">
        <v>67</v>
      </c>
      <c r="B118" s="7" t="s">
        <v>51</v>
      </c>
      <c r="C118" s="7" t="s">
        <v>41</v>
      </c>
      <c r="D118" s="7" t="s">
        <v>42</v>
      </c>
      <c r="E118" s="7" t="s">
        <v>48</v>
      </c>
      <c r="F118" s="7">
        <v>20.1</v>
      </c>
      <c r="G118" s="7">
        <v>6.6</v>
      </c>
      <c r="H118" s="7">
        <v>2.0</v>
      </c>
      <c r="I118" s="7">
        <v>0.018863464129679042</v>
      </c>
      <c r="J118" s="7">
        <v>0.003394030755451846</v>
      </c>
      <c r="K118" s="7">
        <v>0.015617342076037495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15">
        <v>6.6115</v>
      </c>
      <c r="AG118" s="15">
        <v>0.03132</v>
      </c>
      <c r="AH118" s="15">
        <v>0.27385</v>
      </c>
      <c r="AI118" s="15">
        <v>637.36</v>
      </c>
      <c r="AJ118" s="15">
        <v>21.7916</v>
      </c>
      <c r="AK118" s="15">
        <v>21.9001</v>
      </c>
      <c r="AL118" s="15">
        <v>1000.04</v>
      </c>
      <c r="AM118" s="15">
        <v>65.5917</v>
      </c>
      <c r="AN118" s="15">
        <v>0.644</v>
      </c>
    </row>
    <row r="119" ht="14.25" customHeight="1">
      <c r="A119" s="32" t="s">
        <v>67</v>
      </c>
      <c r="B119" s="7">
        <v>1.0</v>
      </c>
      <c r="C119" s="7" t="s">
        <v>41</v>
      </c>
      <c r="D119" s="7" t="s">
        <v>52</v>
      </c>
      <c r="E119" s="7" t="s">
        <v>43</v>
      </c>
      <c r="F119" s="7">
        <v>9.6</v>
      </c>
      <c r="G119" s="7">
        <v>6.4</v>
      </c>
      <c r="H119" s="7">
        <v>1.4</v>
      </c>
      <c r="I119" s="7">
        <v>0.0011429224299837198</v>
      </c>
      <c r="J119" s="7">
        <v>0.0</v>
      </c>
      <c r="K119" s="7">
        <v>0.013091918815001638</v>
      </c>
      <c r="L119" s="7">
        <v>0.0</v>
      </c>
      <c r="M119" s="7">
        <v>0.0</v>
      </c>
      <c r="N119" s="7">
        <v>0.0</v>
      </c>
      <c r="O119" s="7">
        <v>0.0</v>
      </c>
      <c r="P119" s="7">
        <v>0.0</v>
      </c>
      <c r="Q119" s="7">
        <v>0.0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15">
        <v>1.0872</v>
      </c>
      <c r="AG119" s="15">
        <v>0.00301</v>
      </c>
      <c r="AH119" s="15">
        <v>0.03554</v>
      </c>
      <c r="AI119" s="16">
        <v>-183.17</v>
      </c>
      <c r="AJ119" s="15">
        <v>21.6014</v>
      </c>
      <c r="AK119" s="15">
        <v>20.537</v>
      </c>
      <c r="AL119" s="15">
        <v>399.9</v>
      </c>
      <c r="AM119" s="15">
        <v>59.9643</v>
      </c>
      <c r="AN119" s="16">
        <v>-0.4599</v>
      </c>
    </row>
    <row r="120" ht="14.25" customHeight="1">
      <c r="A120" s="32" t="s">
        <v>67</v>
      </c>
      <c r="B120" s="7">
        <v>3.0</v>
      </c>
      <c r="C120" s="7" t="s">
        <v>41</v>
      </c>
      <c r="D120" s="7" t="s">
        <v>52</v>
      </c>
      <c r="E120" s="7" t="s">
        <v>43</v>
      </c>
      <c r="F120" s="7">
        <v>32.5</v>
      </c>
      <c r="G120" s="7">
        <v>9.2</v>
      </c>
      <c r="H120" s="7">
        <v>3.6</v>
      </c>
      <c r="I120" s="7">
        <v>0.02475201757621512</v>
      </c>
      <c r="J120" s="7">
        <v>0.0</v>
      </c>
      <c r="K120" s="7">
        <v>0.0015293070521264496</v>
      </c>
      <c r="L120" s="7">
        <v>0.0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15">
        <v>1.0665</v>
      </c>
      <c r="AG120" s="15">
        <v>0.00888</v>
      </c>
      <c r="AH120" s="15">
        <v>0.1097</v>
      </c>
      <c r="AI120" s="15">
        <v>199.09</v>
      </c>
      <c r="AJ120" s="15">
        <v>21.947</v>
      </c>
      <c r="AK120" s="15">
        <v>22.3527</v>
      </c>
      <c r="AL120" s="15">
        <v>399.96</v>
      </c>
      <c r="AM120" s="15">
        <v>53.2076</v>
      </c>
      <c r="AN120" s="15">
        <v>0.4998</v>
      </c>
    </row>
    <row r="121" ht="14.25" customHeight="1">
      <c r="A121" s="32" t="s">
        <v>67</v>
      </c>
      <c r="B121" s="7">
        <v>6.0</v>
      </c>
      <c r="C121" s="7" t="s">
        <v>41</v>
      </c>
      <c r="D121" s="7" t="s">
        <v>52</v>
      </c>
      <c r="E121" s="7" t="s">
        <v>43</v>
      </c>
      <c r="F121" s="7">
        <v>21.8</v>
      </c>
      <c r="G121" s="7">
        <v>6.8</v>
      </c>
      <c r="H121" s="7">
        <v>2.0</v>
      </c>
      <c r="I121" s="7">
        <v>0.02682560657968988</v>
      </c>
      <c r="J121" s="7">
        <v>0.0</v>
      </c>
      <c r="K121" s="7">
        <v>0.008822634285713418</v>
      </c>
      <c r="L121" s="7">
        <v>0.0</v>
      </c>
      <c r="M121" s="7">
        <v>0.0</v>
      </c>
      <c r="N121" s="7">
        <v>0.0</v>
      </c>
      <c r="O121" s="7">
        <v>0.0</v>
      </c>
      <c r="P121" s="7">
        <v>0.0</v>
      </c>
      <c r="Q121" s="7">
        <v>0.0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15">
        <v>1.2343</v>
      </c>
      <c r="AG121" s="15">
        <v>0.00946</v>
      </c>
      <c r="AH121" s="15">
        <v>0.11531</v>
      </c>
      <c r="AI121" s="15">
        <v>182.47</v>
      </c>
      <c r="AJ121" s="15">
        <v>21.9363</v>
      </c>
      <c r="AK121" s="15">
        <v>22.2325</v>
      </c>
      <c r="AL121" s="15">
        <v>399.97</v>
      </c>
      <c r="AM121" s="15">
        <v>54.112</v>
      </c>
      <c r="AN121" s="15">
        <v>0.4584</v>
      </c>
    </row>
    <row r="122" ht="14.25" customHeight="1">
      <c r="A122" s="32" t="s">
        <v>67</v>
      </c>
      <c r="B122" s="7">
        <v>8.0</v>
      </c>
      <c r="C122" s="7" t="s">
        <v>41</v>
      </c>
      <c r="D122" s="7" t="s">
        <v>52</v>
      </c>
      <c r="E122" s="7" t="s">
        <v>43</v>
      </c>
      <c r="F122" s="7">
        <v>22.3</v>
      </c>
      <c r="G122" s="7">
        <v>6.3</v>
      </c>
      <c r="H122" s="7">
        <v>1.9</v>
      </c>
      <c r="I122" s="7">
        <v>0.02450206483313802</v>
      </c>
      <c r="J122" s="7">
        <v>0.0</v>
      </c>
      <c r="K122" s="7">
        <v>0.006038084946819382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17">
        <v>3.125783333333333</v>
      </c>
      <c r="AG122" s="15">
        <v>0.025926666666666667</v>
      </c>
      <c r="AH122" s="15">
        <v>0.30519333333333337</v>
      </c>
      <c r="AI122" s="15">
        <v>176.66833333333332</v>
      </c>
      <c r="AJ122" s="15">
        <v>21.862083333333334</v>
      </c>
      <c r="AK122" s="15">
        <v>21.701583333333332</v>
      </c>
      <c r="AL122" s="15">
        <v>400.01000000000005</v>
      </c>
      <c r="AM122" s="15">
        <v>55.73595</v>
      </c>
      <c r="AN122" s="15">
        <v>0.4474666666666667</v>
      </c>
    </row>
    <row r="123" ht="14.25" customHeight="1">
      <c r="A123" s="32" t="s">
        <v>67</v>
      </c>
      <c r="B123" s="7">
        <v>10.0</v>
      </c>
      <c r="C123" s="7" t="s">
        <v>41</v>
      </c>
      <c r="D123" s="7" t="s">
        <v>52</v>
      </c>
      <c r="E123" s="7" t="s">
        <v>43</v>
      </c>
      <c r="F123" s="7">
        <v>29.0</v>
      </c>
      <c r="G123" s="7">
        <v>7.5</v>
      </c>
      <c r="H123" s="7">
        <v>2.2</v>
      </c>
      <c r="I123" s="7">
        <v>0.014018747445599167</v>
      </c>
      <c r="J123" s="7">
        <v>0.0</v>
      </c>
      <c r="K123" s="7">
        <v>0.007958634983672157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15">
        <v>2.5859</v>
      </c>
      <c r="AG123" s="15">
        <v>0.0204</v>
      </c>
      <c r="AH123" s="15">
        <v>0.24398</v>
      </c>
      <c r="AI123" s="15">
        <v>185.0</v>
      </c>
      <c r="AJ123" s="15">
        <v>21.9875</v>
      </c>
      <c r="AK123" s="15">
        <v>21.6688</v>
      </c>
      <c r="AL123" s="15">
        <v>399.94</v>
      </c>
      <c r="AM123" s="15">
        <v>56.1318</v>
      </c>
      <c r="AN123" s="15">
        <v>0.4673</v>
      </c>
    </row>
    <row r="124" ht="14.25" customHeight="1">
      <c r="A124" s="32" t="s">
        <v>67</v>
      </c>
      <c r="B124" s="7">
        <v>11.0</v>
      </c>
      <c r="C124" s="7" t="s">
        <v>41</v>
      </c>
      <c r="D124" s="7" t="s">
        <v>52</v>
      </c>
      <c r="E124" s="7" t="s">
        <v>43</v>
      </c>
      <c r="F124" s="7">
        <v>20.8</v>
      </c>
      <c r="G124" s="7">
        <v>10.2</v>
      </c>
      <c r="H124" s="7">
        <v>2.3</v>
      </c>
      <c r="I124" s="7">
        <v>0.01492578100104236</v>
      </c>
      <c r="J124" s="7">
        <v>0.0010750214702396899</v>
      </c>
      <c r="K124" s="7">
        <v>0.007587230044201469</v>
      </c>
      <c r="L124" s="7">
        <v>0.0</v>
      </c>
      <c r="M124" s="7">
        <v>0.0</v>
      </c>
      <c r="N124" s="7">
        <v>0.0</v>
      </c>
      <c r="O124" s="7">
        <v>0.0</v>
      </c>
      <c r="P124" s="7">
        <v>0.0</v>
      </c>
      <c r="Q124" s="7">
        <v>0.0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15">
        <v>1.2026</v>
      </c>
      <c r="AG124" s="15">
        <v>0.00774</v>
      </c>
      <c r="AH124" s="15">
        <v>0.08998</v>
      </c>
      <c r="AI124" s="15">
        <v>143.36</v>
      </c>
      <c r="AJ124" s="15">
        <v>21.597</v>
      </c>
      <c r="AK124" s="15">
        <v>21.3656</v>
      </c>
      <c r="AL124" s="15">
        <v>399.87</v>
      </c>
      <c r="AM124" s="15">
        <v>57.2576</v>
      </c>
      <c r="AN124" s="15">
        <v>0.3602</v>
      </c>
    </row>
    <row r="125" ht="14.25" customHeight="1">
      <c r="A125" s="32" t="s">
        <v>67</v>
      </c>
      <c r="B125" s="7">
        <v>13.0</v>
      </c>
      <c r="C125" s="7" t="s">
        <v>41</v>
      </c>
      <c r="D125" s="7" t="s">
        <v>52</v>
      </c>
      <c r="E125" s="7" t="s">
        <v>43</v>
      </c>
      <c r="F125" s="7">
        <v>26.3</v>
      </c>
      <c r="G125" s="7">
        <v>8.0</v>
      </c>
      <c r="H125" s="7">
        <v>2.3</v>
      </c>
      <c r="I125" s="7">
        <v>0.026641234057238505</v>
      </c>
      <c r="J125" s="7">
        <v>0.0</v>
      </c>
      <c r="K125" s="7">
        <v>0.007587230044201469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15">
        <v>5.0604</v>
      </c>
      <c r="AG125" s="15">
        <v>0.04525</v>
      </c>
      <c r="AH125" s="15">
        <v>0.5332</v>
      </c>
      <c r="AI125" s="15">
        <v>202.67</v>
      </c>
      <c r="AJ125" s="15">
        <v>22.0847</v>
      </c>
      <c r="AK125" s="15">
        <v>22.4058</v>
      </c>
      <c r="AL125" s="15">
        <v>400.13</v>
      </c>
      <c r="AM125" s="15">
        <v>52.637</v>
      </c>
      <c r="AN125" s="15">
        <v>0.5167</v>
      </c>
    </row>
    <row r="126" ht="14.25" customHeight="1">
      <c r="A126" s="32" t="s">
        <v>67</v>
      </c>
      <c r="B126" s="7">
        <v>15.0</v>
      </c>
      <c r="C126" s="7" t="s">
        <v>41</v>
      </c>
      <c r="D126" s="7" t="s">
        <v>52</v>
      </c>
      <c r="E126" s="7" t="s">
        <v>43</v>
      </c>
      <c r="F126" s="7">
        <v>33.0</v>
      </c>
      <c r="G126" s="7">
        <v>8.3</v>
      </c>
      <c r="H126" s="7">
        <v>2.5</v>
      </c>
      <c r="I126" s="7">
        <v>0.02376679205489371</v>
      </c>
      <c r="J126" s="7">
        <v>0.0</v>
      </c>
      <c r="K126" s="7">
        <v>0.004526521581805595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0.0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15">
        <v>2.7811</v>
      </c>
      <c r="AG126" s="15">
        <v>0.02474</v>
      </c>
      <c r="AH126" s="15">
        <v>0.29339</v>
      </c>
      <c r="AI126" s="15">
        <v>207.22</v>
      </c>
      <c r="AJ126" s="15">
        <v>21.8796</v>
      </c>
      <c r="AK126" s="15">
        <v>21.9349</v>
      </c>
      <c r="AL126" s="15">
        <v>399.94</v>
      </c>
      <c r="AM126" s="15">
        <v>54.5236</v>
      </c>
      <c r="AN126" s="15">
        <v>0.5238</v>
      </c>
    </row>
    <row r="127" ht="14.25" customHeight="1">
      <c r="A127" s="32" t="s">
        <v>67</v>
      </c>
      <c r="B127" s="7">
        <v>17.0</v>
      </c>
      <c r="C127" s="7" t="s">
        <v>41</v>
      </c>
      <c r="D127" s="7" t="s">
        <v>52</v>
      </c>
      <c r="E127" s="7" t="s">
        <v>43</v>
      </c>
      <c r="F127" s="7">
        <v>25.5</v>
      </c>
      <c r="G127" s="7">
        <v>10.2</v>
      </c>
      <c r="H127" s="7">
        <v>2.8</v>
      </c>
      <c r="I127" s="7">
        <v>0.020437766468457602</v>
      </c>
      <c r="J127" s="7">
        <v>0.0</v>
      </c>
      <c r="K127" s="7">
        <v>0.004023085421425161</v>
      </c>
      <c r="L127" s="7">
        <v>0.0</v>
      </c>
      <c r="M127" s="7">
        <v>0.0</v>
      </c>
      <c r="N127" s="7">
        <v>0.0</v>
      </c>
      <c r="O127" s="7">
        <v>0.0</v>
      </c>
      <c r="P127" s="7">
        <v>0.0</v>
      </c>
      <c r="Q127" s="7">
        <v>0.0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15">
        <v>5.0604</v>
      </c>
      <c r="AG127" s="15">
        <v>0.04525</v>
      </c>
      <c r="AH127" s="15">
        <v>0.5332</v>
      </c>
      <c r="AI127" s="15">
        <v>202.67</v>
      </c>
      <c r="AJ127" s="15">
        <v>22.0847</v>
      </c>
      <c r="AK127" s="15">
        <v>22.4058</v>
      </c>
      <c r="AL127" s="15">
        <v>400.13</v>
      </c>
      <c r="AM127" s="15">
        <v>52.637</v>
      </c>
      <c r="AN127" s="15">
        <v>0.5167</v>
      </c>
    </row>
    <row r="128" ht="14.25" customHeight="1">
      <c r="A128" s="32" t="s">
        <v>67</v>
      </c>
      <c r="B128" s="7">
        <v>19.0</v>
      </c>
      <c r="C128" s="7" t="s">
        <v>41</v>
      </c>
      <c r="D128" s="7" t="s">
        <v>52</v>
      </c>
      <c r="E128" s="7" t="s">
        <v>43</v>
      </c>
      <c r="F128" s="7">
        <v>14.0</v>
      </c>
      <c r="G128" s="7">
        <v>9.0</v>
      </c>
      <c r="H128" s="7">
        <v>2.3</v>
      </c>
      <c r="I128" s="7">
        <v>0.013091918815001602</v>
      </c>
      <c r="J128" s="7">
        <v>0.0</v>
      </c>
      <c r="K128" s="7">
        <v>6.938893903907228E-18</v>
      </c>
      <c r="L128" s="7">
        <v>0.0</v>
      </c>
      <c r="M128" s="7">
        <v>0.0</v>
      </c>
      <c r="N128" s="7">
        <v>0.0</v>
      </c>
      <c r="O128" s="7">
        <v>0.0</v>
      </c>
      <c r="P128" s="7">
        <v>0.0</v>
      </c>
      <c r="Q128" s="7">
        <v>0.0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15">
        <v>2.0643</v>
      </c>
      <c r="AG128" s="15">
        <v>0.01218</v>
      </c>
      <c r="AH128" s="15">
        <v>0.13741</v>
      </c>
      <c r="AI128" s="15">
        <v>119.09</v>
      </c>
      <c r="AJ128" s="15">
        <v>21.539</v>
      </c>
      <c r="AK128" s="15">
        <v>20.4286</v>
      </c>
      <c r="AL128" s="15">
        <v>400.05</v>
      </c>
      <c r="AM128" s="15">
        <v>61.2287</v>
      </c>
      <c r="AN128" s="15">
        <v>0.3001</v>
      </c>
    </row>
    <row r="129" ht="14.25" customHeight="1">
      <c r="A129" s="32" t="s">
        <v>67</v>
      </c>
      <c r="B129" s="7">
        <v>21.0</v>
      </c>
      <c r="C129" s="7" t="s">
        <v>41</v>
      </c>
      <c r="D129" s="7" t="s">
        <v>52</v>
      </c>
      <c r="E129" s="7" t="s">
        <v>45</v>
      </c>
      <c r="F129" s="7">
        <v>29.8</v>
      </c>
      <c r="G129" s="7">
        <v>8.4</v>
      </c>
      <c r="H129" s="7">
        <v>2.8</v>
      </c>
      <c r="I129" s="7">
        <v>0.028897276923745108</v>
      </c>
      <c r="J129" s="7">
        <v>0.0</v>
      </c>
      <c r="K129" s="7">
        <v>0.0019742833979039948</v>
      </c>
      <c r="L129" s="7">
        <v>0.0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15">
        <v>4.8996</v>
      </c>
      <c r="AG129" s="15">
        <v>0.0395</v>
      </c>
      <c r="AH129" s="15">
        <v>0.42381</v>
      </c>
      <c r="AI129" s="15">
        <v>184.04</v>
      </c>
      <c r="AJ129" s="15">
        <v>21.844</v>
      </c>
      <c r="AK129" s="15">
        <v>21.4036</v>
      </c>
      <c r="AL129" s="15">
        <v>399.87</v>
      </c>
      <c r="AM129" s="15">
        <v>59.2998</v>
      </c>
      <c r="AN129" s="15">
        <v>0.4691</v>
      </c>
    </row>
    <row r="130" ht="14.25" customHeight="1">
      <c r="A130" s="32" t="s">
        <v>67</v>
      </c>
      <c r="B130" s="7">
        <v>22.0</v>
      </c>
      <c r="C130" s="7" t="s">
        <v>41</v>
      </c>
      <c r="D130" s="7" t="s">
        <v>52</v>
      </c>
      <c r="E130" s="7" t="s">
        <v>45</v>
      </c>
      <c r="F130" s="7">
        <v>6.1</v>
      </c>
      <c r="G130" s="7">
        <v>3.9</v>
      </c>
      <c r="H130" s="7">
        <v>0.9</v>
      </c>
      <c r="I130" s="7">
        <v>0.006617009398474816</v>
      </c>
      <c r="J130" s="7">
        <v>0.0</v>
      </c>
      <c r="K130" s="7">
        <v>0.00639406530592266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15">
        <v>1.7252</v>
      </c>
      <c r="AG130" s="15">
        <v>0.00581</v>
      </c>
      <c r="AH130" s="15">
        <v>0.06585</v>
      </c>
      <c r="AI130" s="16">
        <v>-82.51</v>
      </c>
      <c r="AJ130" s="15">
        <v>21.7289</v>
      </c>
      <c r="AK130" s="15">
        <v>20.7264</v>
      </c>
      <c r="AL130" s="15">
        <v>400.04</v>
      </c>
      <c r="AM130" s="15">
        <v>61.7471</v>
      </c>
      <c r="AN130" s="16">
        <v>-0.2076</v>
      </c>
    </row>
    <row r="131" ht="14.25" customHeight="1">
      <c r="A131" s="32" t="s">
        <v>67</v>
      </c>
      <c r="B131" s="7">
        <v>26.0</v>
      </c>
      <c r="C131" s="7" t="s">
        <v>41</v>
      </c>
      <c r="D131" s="7" t="s">
        <v>52</v>
      </c>
      <c r="E131" s="7" t="s">
        <v>45</v>
      </c>
      <c r="F131" s="7">
        <v>25.9</v>
      </c>
      <c r="G131" s="7">
        <v>8.2</v>
      </c>
      <c r="H131" s="7">
        <v>2.5</v>
      </c>
      <c r="I131" s="7">
        <v>0.012693237878187213</v>
      </c>
      <c r="J131" s="7">
        <v>0.0</v>
      </c>
      <c r="K131" s="7">
        <v>0.01211375162600705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15">
        <v>2.8408</v>
      </c>
      <c r="AG131" s="15">
        <v>0.02159</v>
      </c>
      <c r="AH131" s="15">
        <v>0.23852</v>
      </c>
      <c r="AI131" s="15">
        <v>177.33</v>
      </c>
      <c r="AJ131" s="15">
        <v>21.7653</v>
      </c>
      <c r="AK131" s="15">
        <v>21.2034</v>
      </c>
      <c r="AL131" s="15">
        <v>400.14</v>
      </c>
      <c r="AM131" s="15">
        <v>59.8615</v>
      </c>
      <c r="AN131" s="15">
        <v>0.4481</v>
      </c>
    </row>
    <row r="132" ht="14.25" customHeight="1">
      <c r="A132" s="32" t="s">
        <v>67</v>
      </c>
      <c r="B132" s="7">
        <v>27.0</v>
      </c>
      <c r="C132" s="7" t="s">
        <v>41</v>
      </c>
      <c r="D132" s="7" t="s">
        <v>52</v>
      </c>
      <c r="E132" s="7" t="s">
        <v>45</v>
      </c>
      <c r="F132" s="7">
        <v>18.6</v>
      </c>
      <c r="G132" s="7">
        <v>6.4</v>
      </c>
      <c r="H132" s="7">
        <v>2.1</v>
      </c>
      <c r="I132" s="7">
        <v>0.021575366401232476</v>
      </c>
      <c r="J132" s="7">
        <v>0.0</v>
      </c>
      <c r="K132" s="7">
        <v>0.002648662383742263</v>
      </c>
      <c r="L132" s="7">
        <v>0.0</v>
      </c>
      <c r="M132" s="7">
        <v>0.0</v>
      </c>
      <c r="N132" s="7">
        <v>0.0</v>
      </c>
      <c r="O132" s="7">
        <v>0.0</v>
      </c>
      <c r="P132" s="7">
        <v>0.0</v>
      </c>
      <c r="Q132" s="7">
        <v>0.0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15">
        <v>2.8486</v>
      </c>
      <c r="AG132" s="15">
        <v>0.02565</v>
      </c>
      <c r="AH132" s="15">
        <v>0.28832</v>
      </c>
      <c r="AI132" s="15">
        <v>209.47</v>
      </c>
      <c r="AJ132" s="15">
        <v>21.911</v>
      </c>
      <c r="AK132" s="15">
        <v>20.808</v>
      </c>
      <c r="AL132" s="15">
        <v>399.85</v>
      </c>
      <c r="AM132" s="15">
        <v>61.1264</v>
      </c>
      <c r="AN132" s="15">
        <v>0.5297</v>
      </c>
    </row>
    <row r="133" ht="14.25" customHeight="1">
      <c r="A133" s="32" t="s">
        <v>67</v>
      </c>
      <c r="B133" s="7">
        <v>29.0</v>
      </c>
      <c r="C133" s="7" t="s">
        <v>41</v>
      </c>
      <c r="D133" s="7" t="s">
        <v>52</v>
      </c>
      <c r="E133" s="7" t="s">
        <v>45</v>
      </c>
      <c r="F133" s="7">
        <v>16.5</v>
      </c>
      <c r="G133" s="7">
        <v>6.7</v>
      </c>
      <c r="H133" s="7">
        <v>1.8</v>
      </c>
      <c r="I133" s="7">
        <v>0.021033240192965597</v>
      </c>
      <c r="J133" s="7">
        <v>0.0</v>
      </c>
      <c r="K133" s="7">
        <v>0.0031029479656290195</v>
      </c>
      <c r="L133" s="7">
        <v>0.0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15">
        <v>2.4067</v>
      </c>
      <c r="AG133" s="15">
        <v>0.01736</v>
      </c>
      <c r="AH133" s="15">
        <v>0.20649</v>
      </c>
      <c r="AI133" s="15">
        <v>166.63</v>
      </c>
      <c r="AJ133" s="15">
        <v>22.0958</v>
      </c>
      <c r="AK133" s="15">
        <v>22.609</v>
      </c>
      <c r="AL133" s="15">
        <v>399.96</v>
      </c>
      <c r="AM133" s="15">
        <v>54.1867</v>
      </c>
      <c r="AN133" s="15">
        <v>0.4205</v>
      </c>
    </row>
    <row r="134" ht="14.25" customHeight="1">
      <c r="A134" s="32" t="s">
        <v>67</v>
      </c>
      <c r="B134" s="7">
        <v>30.0</v>
      </c>
      <c r="C134" s="7" t="s">
        <v>41</v>
      </c>
      <c r="D134" s="7" t="s">
        <v>52</v>
      </c>
      <c r="E134" s="7" t="s">
        <v>45</v>
      </c>
      <c r="F134" s="7">
        <v>33.8</v>
      </c>
      <c r="G134" s="7">
        <v>9.5</v>
      </c>
      <c r="H134" s="7">
        <v>2.4</v>
      </c>
      <c r="I134" s="7">
        <v>0.028757952983493512</v>
      </c>
      <c r="J134" s="7">
        <v>0.0</v>
      </c>
      <c r="K134" s="7">
        <v>0.0023104257117516486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15">
        <v>1.118</v>
      </c>
      <c r="AG134" s="15">
        <v>0.00419</v>
      </c>
      <c r="AH134" s="15">
        <v>0.04955</v>
      </c>
      <c r="AI134" s="16">
        <v>-32.74</v>
      </c>
      <c r="AJ134" s="15">
        <v>21.8144</v>
      </c>
      <c r="AK134" s="15">
        <v>21.5617</v>
      </c>
      <c r="AL134" s="15">
        <v>400.0</v>
      </c>
      <c r="AM134" s="15">
        <v>57.5758</v>
      </c>
      <c r="AN134" s="16">
        <v>-0.0822</v>
      </c>
    </row>
    <row r="135" ht="14.25" customHeight="1">
      <c r="A135" s="32" t="s">
        <v>67</v>
      </c>
      <c r="B135" s="7">
        <v>32.0</v>
      </c>
      <c r="C135" s="7" t="s">
        <v>41</v>
      </c>
      <c r="D135" s="7" t="s">
        <v>52</v>
      </c>
      <c r="E135" s="7" t="s">
        <v>45</v>
      </c>
      <c r="F135" s="7">
        <v>17.6</v>
      </c>
      <c r="G135" s="7">
        <v>6.9</v>
      </c>
      <c r="H135" s="7">
        <v>1.8</v>
      </c>
      <c r="I135" s="7">
        <v>0.02855991606442121</v>
      </c>
      <c r="J135" s="7">
        <v>0.0</v>
      </c>
      <c r="K135" s="7">
        <v>0.0031029479656290195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0.0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15">
        <v>2.5506</v>
      </c>
      <c r="AG135" s="15">
        <v>0.01881</v>
      </c>
      <c r="AH135" s="15">
        <v>0.21253</v>
      </c>
      <c r="AI135" s="15">
        <v>171.5</v>
      </c>
      <c r="AJ135" s="15">
        <v>21.7947</v>
      </c>
      <c r="AK135" s="15">
        <v>21.6445</v>
      </c>
      <c r="AL135" s="15">
        <v>400.03</v>
      </c>
      <c r="AM135" s="15">
        <v>57.7381</v>
      </c>
      <c r="AN135" s="15">
        <v>0.433</v>
      </c>
    </row>
    <row r="136" ht="14.25" customHeight="1">
      <c r="A136" s="32" t="s">
        <v>67</v>
      </c>
      <c r="B136" s="7">
        <v>34.0</v>
      </c>
      <c r="C136" s="7" t="s">
        <v>41</v>
      </c>
      <c r="D136" s="7" t="s">
        <v>52</v>
      </c>
      <c r="E136" s="7" t="s">
        <v>45</v>
      </c>
      <c r="F136" s="7">
        <v>21.4</v>
      </c>
      <c r="G136" s="7">
        <v>9.2</v>
      </c>
      <c r="H136" s="7">
        <v>2.4</v>
      </c>
      <c r="I136" s="7">
        <v>0.009392658530735593</v>
      </c>
      <c r="J136" s="7">
        <v>0.0</v>
      </c>
      <c r="K136" s="7">
        <v>0.004723570111174968</v>
      </c>
      <c r="L136" s="7">
        <v>0.0</v>
      </c>
      <c r="M136" s="7">
        <v>0.0</v>
      </c>
      <c r="N136" s="7">
        <v>0.0</v>
      </c>
      <c r="O136" s="7">
        <v>0.0</v>
      </c>
      <c r="P136" s="7">
        <v>0.0</v>
      </c>
      <c r="Q136" s="7">
        <v>0.0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15">
        <v>2.237</v>
      </c>
      <c r="AG136" s="15">
        <v>0.01458</v>
      </c>
      <c r="AH136" s="15">
        <v>0.16762</v>
      </c>
      <c r="AI136" s="15">
        <v>143.82</v>
      </c>
      <c r="AJ136" s="15">
        <v>21.9797</v>
      </c>
      <c r="AK136" s="15">
        <v>21.6805</v>
      </c>
      <c r="AL136" s="15">
        <v>399.97</v>
      </c>
      <c r="AM136" s="15">
        <v>58.3894</v>
      </c>
      <c r="AN136" s="15">
        <v>0.3627</v>
      </c>
    </row>
    <row r="137" ht="14.25" customHeight="1">
      <c r="A137" s="32" t="s">
        <v>67</v>
      </c>
      <c r="B137" s="7">
        <v>37.0</v>
      </c>
      <c r="C137" s="7" t="s">
        <v>41</v>
      </c>
      <c r="D137" s="7" t="s">
        <v>52</v>
      </c>
      <c r="E137" s="7" t="s">
        <v>45</v>
      </c>
      <c r="F137" s="7">
        <v>12.5</v>
      </c>
      <c r="G137" s="7">
        <v>6.2</v>
      </c>
      <c r="H137" s="7">
        <v>1.9</v>
      </c>
      <c r="I137" s="7">
        <v>-0.007303253057125675</v>
      </c>
      <c r="J137" s="7">
        <v>0.0</v>
      </c>
      <c r="K137" s="7">
        <v>0.002935136981190363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0.0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15">
        <v>0.4031</v>
      </c>
      <c r="AG137" s="15">
        <v>0.00653</v>
      </c>
      <c r="AH137" s="15">
        <v>0.07283</v>
      </c>
      <c r="AI137" s="15">
        <v>293.98</v>
      </c>
      <c r="AJ137" s="15">
        <v>21.6302</v>
      </c>
      <c r="AK137" s="15">
        <v>21.7879</v>
      </c>
      <c r="AL137" s="15">
        <v>400.06</v>
      </c>
      <c r="AM137" s="15">
        <v>57.8382</v>
      </c>
      <c r="AN137" s="15">
        <v>0.736</v>
      </c>
    </row>
    <row r="138" ht="14.25" customHeight="1">
      <c r="A138" s="32" t="s">
        <v>67</v>
      </c>
      <c r="B138" s="7">
        <v>40.0</v>
      </c>
      <c r="C138" s="7" t="s">
        <v>41</v>
      </c>
      <c r="D138" s="7" t="s">
        <v>52</v>
      </c>
      <c r="E138" s="7" t="s">
        <v>45</v>
      </c>
      <c r="F138" s="7">
        <v>16.0</v>
      </c>
      <c r="G138" s="7">
        <v>9.2</v>
      </c>
      <c r="H138" s="7">
        <v>1.9</v>
      </c>
      <c r="I138" s="7">
        <v>0.02391034474384407</v>
      </c>
      <c r="J138" s="7">
        <v>0.0017997275875803048</v>
      </c>
      <c r="K138" s="7">
        <v>0.00932920228711303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0.0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15">
        <v>3.4617</v>
      </c>
      <c r="AG138" s="15">
        <v>0.02234</v>
      </c>
      <c r="AH138" s="15">
        <v>0.25441</v>
      </c>
      <c r="AI138" s="15">
        <v>138.65</v>
      </c>
      <c r="AJ138" s="15">
        <v>21.939</v>
      </c>
      <c r="AK138" s="15">
        <v>21.4099</v>
      </c>
      <c r="AL138" s="15">
        <v>400.13</v>
      </c>
      <c r="AM138" s="15">
        <v>58.8053</v>
      </c>
      <c r="AN138" s="15">
        <v>0.3512</v>
      </c>
    </row>
    <row r="139" ht="14.25" customHeight="1">
      <c r="A139" s="32" t="s">
        <v>67</v>
      </c>
      <c r="B139" s="12" t="s">
        <v>53</v>
      </c>
      <c r="C139" s="7" t="s">
        <v>41</v>
      </c>
      <c r="D139" s="7" t="s">
        <v>52</v>
      </c>
      <c r="E139" s="7" t="s">
        <v>48</v>
      </c>
      <c r="F139" s="7">
        <v>21.2</v>
      </c>
      <c r="G139" s="7">
        <v>9.8</v>
      </c>
      <c r="H139" s="7">
        <v>2.5</v>
      </c>
      <c r="I139" s="7">
        <v>0.02781651749659933</v>
      </c>
      <c r="J139" s="7">
        <v>0.001687808800455895</v>
      </c>
      <c r="K139" s="7">
        <v>0.009465089242264788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0.0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15">
        <v>2.2194</v>
      </c>
      <c r="AG139" s="15">
        <v>0.01494</v>
      </c>
      <c r="AH139" s="15">
        <v>0.16993</v>
      </c>
      <c r="AI139" s="15">
        <v>151.59</v>
      </c>
      <c r="AJ139" s="15">
        <v>21.7665</v>
      </c>
      <c r="AK139" s="15">
        <v>21.7429</v>
      </c>
      <c r="AL139" s="15">
        <v>399.94</v>
      </c>
      <c r="AM139" s="15">
        <v>57.2627</v>
      </c>
      <c r="AN139" s="15">
        <v>0.3823</v>
      </c>
    </row>
    <row r="140" ht="14.25" customHeight="1">
      <c r="A140" s="32" t="s">
        <v>67</v>
      </c>
      <c r="B140" s="7" t="s">
        <v>54</v>
      </c>
      <c r="C140" s="7" t="s">
        <v>41</v>
      </c>
      <c r="D140" s="7" t="s">
        <v>52</v>
      </c>
      <c r="E140" s="7" t="s">
        <v>48</v>
      </c>
      <c r="F140" s="7">
        <v>20.5</v>
      </c>
      <c r="G140" s="7">
        <v>7.8</v>
      </c>
      <c r="H140" s="7">
        <v>1.9</v>
      </c>
      <c r="I140" s="7">
        <v>0.03091198397860448</v>
      </c>
      <c r="J140" s="7">
        <v>0.0035964678212530576</v>
      </c>
      <c r="K140" s="7">
        <v>0.016578195659323863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15">
        <v>1.7169</v>
      </c>
      <c r="AG140" s="15">
        <v>0.01256</v>
      </c>
      <c r="AH140" s="15">
        <v>0.15104</v>
      </c>
      <c r="AI140" s="15">
        <v>171.6</v>
      </c>
      <c r="AJ140" s="15">
        <v>22.08</v>
      </c>
      <c r="AK140" s="15">
        <v>22.483</v>
      </c>
      <c r="AL140" s="15">
        <v>400.07</v>
      </c>
      <c r="AM140" s="15">
        <v>54.4891</v>
      </c>
      <c r="AN140" s="15">
        <v>0.4318</v>
      </c>
    </row>
    <row r="141" ht="14.25" customHeight="1">
      <c r="A141" s="32" t="s">
        <v>67</v>
      </c>
      <c r="B141" s="13" t="s">
        <v>55</v>
      </c>
      <c r="C141" s="7" t="s">
        <v>41</v>
      </c>
      <c r="D141" s="7" t="s">
        <v>52</v>
      </c>
      <c r="E141" s="7" t="s">
        <v>48</v>
      </c>
      <c r="F141" s="7">
        <v>22.8</v>
      </c>
      <c r="G141" s="7">
        <v>7.5</v>
      </c>
      <c r="H141" s="7">
        <v>1.9</v>
      </c>
      <c r="I141" s="7">
        <v>0.023827189031534718</v>
      </c>
      <c r="J141" s="7">
        <v>0.005319043835682977</v>
      </c>
      <c r="K141" s="7">
        <v>0.01283279273714346</v>
      </c>
      <c r="L141" s="7">
        <v>0.0</v>
      </c>
      <c r="M141" s="7">
        <v>0.0</v>
      </c>
      <c r="N141" s="7">
        <v>0.0</v>
      </c>
      <c r="O141" s="7">
        <v>0.0</v>
      </c>
      <c r="P141" s="7">
        <v>0.0</v>
      </c>
      <c r="Q141" s="7">
        <v>0.0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15">
        <v>2.4311</v>
      </c>
      <c r="AG141" s="15">
        <v>0.01849</v>
      </c>
      <c r="AH141" s="15">
        <v>0.2087</v>
      </c>
      <c r="AI141" s="15">
        <v>178.41</v>
      </c>
      <c r="AJ141" s="15">
        <v>21.6835</v>
      </c>
      <c r="AK141" s="15">
        <v>21.1583</v>
      </c>
      <c r="AL141" s="15">
        <v>400.1</v>
      </c>
      <c r="AM141" s="15">
        <v>58.8414</v>
      </c>
      <c r="AN141" s="15">
        <v>0.4501</v>
      </c>
    </row>
    <row r="142" ht="14.25" customHeight="1">
      <c r="A142" s="32" t="s">
        <v>68</v>
      </c>
      <c r="B142" s="7" t="s">
        <v>56</v>
      </c>
      <c r="C142" s="7" t="s">
        <v>41</v>
      </c>
      <c r="D142" s="7" t="s">
        <v>52</v>
      </c>
      <c r="E142" s="7" t="s">
        <v>48</v>
      </c>
      <c r="F142" s="7">
        <v>15.3</v>
      </c>
      <c r="G142" s="7">
        <v>6.9</v>
      </c>
      <c r="H142" s="7">
        <v>1.8</v>
      </c>
      <c r="I142" s="7">
        <v>0.02363202952750612</v>
      </c>
      <c r="J142" s="7">
        <v>0.004938567660459206</v>
      </c>
      <c r="K142" s="7">
        <v>0.009897655755953104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15">
        <v>2.0643</v>
      </c>
      <c r="AG142" s="15">
        <v>0.01218</v>
      </c>
      <c r="AH142" s="15">
        <v>0.13741</v>
      </c>
      <c r="AI142" s="15">
        <v>119.09</v>
      </c>
      <c r="AJ142" s="15">
        <v>21.539</v>
      </c>
      <c r="AK142" s="15">
        <v>20.4286</v>
      </c>
      <c r="AL142" s="15">
        <v>400.05</v>
      </c>
      <c r="AM142" s="15">
        <v>61.2287</v>
      </c>
      <c r="AN142" s="15">
        <v>0.3001</v>
      </c>
    </row>
    <row r="143" ht="14.25" customHeight="1">
      <c r="A143" s="32" t="s">
        <v>68</v>
      </c>
      <c r="B143" s="7">
        <v>1.0</v>
      </c>
      <c r="C143" s="7" t="s">
        <v>41</v>
      </c>
      <c r="D143" s="7" t="s">
        <v>42</v>
      </c>
      <c r="E143" s="7" t="s">
        <v>43</v>
      </c>
      <c r="F143" s="7">
        <v>36.5</v>
      </c>
      <c r="G143" s="7">
        <v>10.0</v>
      </c>
      <c r="H143" s="7">
        <v>2.7</v>
      </c>
      <c r="I143" s="7">
        <v>0.0020107519002301086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15">
        <v>11.6091</v>
      </c>
      <c r="AG143" s="15">
        <v>0.1168</v>
      </c>
      <c r="AH143" s="15">
        <v>1.01986</v>
      </c>
      <c r="AI143" s="15">
        <v>803.69</v>
      </c>
      <c r="AJ143" s="15">
        <v>22.0699</v>
      </c>
      <c r="AK143" s="15">
        <v>22.2019</v>
      </c>
      <c r="AL143" s="15">
        <v>1000.1</v>
      </c>
      <c r="AM143" s="15">
        <v>60.9358</v>
      </c>
      <c r="AN143" s="15">
        <v>0.8191</v>
      </c>
    </row>
    <row r="144" ht="14.25" customHeight="1">
      <c r="A144" s="32" t="s">
        <v>68</v>
      </c>
      <c r="B144" s="7">
        <v>3.0</v>
      </c>
      <c r="C144" s="7" t="s">
        <v>41</v>
      </c>
      <c r="D144" s="7" t="s">
        <v>42</v>
      </c>
      <c r="E144" s="7" t="s">
        <v>43</v>
      </c>
      <c r="F144" s="7">
        <v>32.3</v>
      </c>
      <c r="G144" s="7">
        <v>8.6</v>
      </c>
      <c r="H144" s="7">
        <v>2.9</v>
      </c>
      <c r="I144" s="7">
        <v>0.010340748498147256</v>
      </c>
      <c r="J144" s="7">
        <v>0.0</v>
      </c>
      <c r="K144" s="7">
        <v>0.007904108321356351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15">
        <v>8.6779</v>
      </c>
      <c r="AG144" s="15">
        <v>0.01795</v>
      </c>
      <c r="AH144" s="15">
        <v>0.17973</v>
      </c>
      <c r="AI144" s="15">
        <v>199.75</v>
      </c>
      <c r="AJ144" s="15">
        <v>21.8881</v>
      </c>
      <c r="AK144" s="15">
        <v>20.646</v>
      </c>
      <c r="AL144" s="15">
        <v>1000.06</v>
      </c>
      <c r="AM144" s="15">
        <v>66.9068</v>
      </c>
      <c r="AN144" s="15">
        <v>0.2024</v>
      </c>
    </row>
    <row r="145" ht="14.25" customHeight="1">
      <c r="A145" s="32" t="s">
        <v>68</v>
      </c>
      <c r="B145" s="7">
        <v>4.0</v>
      </c>
      <c r="C145" s="7" t="s">
        <v>41</v>
      </c>
      <c r="D145" s="7" t="s">
        <v>42</v>
      </c>
      <c r="E145" s="7" t="s">
        <v>43</v>
      </c>
      <c r="F145" s="7">
        <v>13.0</v>
      </c>
      <c r="G145" s="7">
        <v>5.0</v>
      </c>
      <c r="H145" s="15">
        <v>2.3</v>
      </c>
      <c r="I145" s="7">
        <v>0.0028388898831300433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15">
        <v>7.6248</v>
      </c>
      <c r="AG145" s="15">
        <v>0.05852</v>
      </c>
      <c r="AH145" s="15">
        <v>0.56854</v>
      </c>
      <c r="AI145" s="15">
        <v>761.59</v>
      </c>
      <c r="AJ145" s="15">
        <v>21.9991</v>
      </c>
      <c r="AK145" s="15">
        <v>22.083</v>
      </c>
      <c r="AL145" s="15">
        <v>999.82</v>
      </c>
      <c r="AM145" s="15">
        <v>60.4066</v>
      </c>
      <c r="AN145" s="15">
        <v>0.7712</v>
      </c>
    </row>
    <row r="146" ht="14.25" customHeight="1">
      <c r="A146" s="32" t="s">
        <v>68</v>
      </c>
      <c r="B146" s="7">
        <v>5.0</v>
      </c>
      <c r="C146" s="7" t="s">
        <v>41</v>
      </c>
      <c r="D146" s="7" t="s">
        <v>42</v>
      </c>
      <c r="E146" s="7" t="s">
        <v>43</v>
      </c>
      <c r="F146" s="7">
        <v>32.7</v>
      </c>
      <c r="G146" s="7">
        <v>11.8</v>
      </c>
      <c r="H146" s="7">
        <v>4.2</v>
      </c>
      <c r="I146" s="7">
        <v>0.0077000703746881545</v>
      </c>
      <c r="J146" s="7">
        <v>0.0</v>
      </c>
      <c r="K146" s="7">
        <v>0.003531549844989675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15">
        <v>12.0698</v>
      </c>
      <c r="AG146" s="15">
        <v>0.05095</v>
      </c>
      <c r="AH146" s="15">
        <v>0.51312</v>
      </c>
      <c r="AI146" s="15">
        <v>583.64</v>
      </c>
      <c r="AJ146" s="15">
        <v>22.1355</v>
      </c>
      <c r="AK146" s="15">
        <v>21.8739</v>
      </c>
      <c r="AL146" s="15">
        <v>1000.1</v>
      </c>
      <c r="AM146" s="15">
        <v>61.0934</v>
      </c>
      <c r="AN146" s="15">
        <v>0.5948</v>
      </c>
    </row>
    <row r="147" ht="14.25" customHeight="1">
      <c r="A147" s="32" t="s">
        <v>68</v>
      </c>
      <c r="B147" s="7">
        <v>8.0</v>
      </c>
      <c r="C147" s="7" t="s">
        <v>41</v>
      </c>
      <c r="D147" s="7" t="s">
        <v>42</v>
      </c>
      <c r="E147" s="7" t="s">
        <v>43</v>
      </c>
      <c r="F147" s="7">
        <v>29.2</v>
      </c>
      <c r="G147" s="7">
        <v>10.8</v>
      </c>
      <c r="H147" s="7">
        <v>3.9</v>
      </c>
      <c r="I147" s="7">
        <v>0.008960524247531318</v>
      </c>
      <c r="J147" s="7">
        <v>0.0</v>
      </c>
      <c r="K147" s="7">
        <v>0.009930948330707345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15">
        <v>8.194</v>
      </c>
      <c r="AG147" s="15">
        <v>0.03157</v>
      </c>
      <c r="AH147" s="15">
        <v>0.34073</v>
      </c>
      <c r="AI147" s="15">
        <v>554.97</v>
      </c>
      <c r="AJ147" s="15">
        <v>22.356</v>
      </c>
      <c r="AK147" s="15">
        <v>22.3312</v>
      </c>
      <c r="AL147" s="15">
        <v>1000.44</v>
      </c>
      <c r="AM147" s="15">
        <v>59.3161</v>
      </c>
      <c r="AN147" s="15">
        <v>0.5619</v>
      </c>
    </row>
    <row r="148" ht="14.25" customHeight="1">
      <c r="A148" s="32" t="s">
        <v>68</v>
      </c>
      <c r="B148" s="7">
        <v>11.0</v>
      </c>
      <c r="C148" s="7" t="s">
        <v>41</v>
      </c>
      <c r="D148" s="7" t="s">
        <v>42</v>
      </c>
      <c r="E148" s="7" t="s">
        <v>43</v>
      </c>
      <c r="F148" s="7">
        <v>26.1</v>
      </c>
      <c r="G148" s="7">
        <v>10.2</v>
      </c>
      <c r="H148" s="7">
        <v>2.9</v>
      </c>
      <c r="I148" s="7">
        <v>0.006677258380294833</v>
      </c>
      <c r="J148" s="7">
        <v>0.0</v>
      </c>
      <c r="K148" s="7">
        <v>-0.002453876136784392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15">
        <v>3.6778</v>
      </c>
      <c r="AG148" s="15">
        <v>0.00886</v>
      </c>
      <c r="AH148" s="15">
        <v>0.10309</v>
      </c>
      <c r="AI148" s="15">
        <v>315.91</v>
      </c>
      <c r="AJ148" s="15">
        <v>22.5621</v>
      </c>
      <c r="AK148" s="15">
        <v>22.4897</v>
      </c>
      <c r="AL148" s="15">
        <v>999.84</v>
      </c>
      <c r="AM148" s="15">
        <v>58.5741</v>
      </c>
      <c r="AN148" s="15">
        <v>0.3178</v>
      </c>
    </row>
    <row r="149" ht="14.25" customHeight="1">
      <c r="A149" s="32" t="s">
        <v>68</v>
      </c>
      <c r="B149" s="7">
        <v>14.0</v>
      </c>
      <c r="C149" s="7" t="s">
        <v>41</v>
      </c>
      <c r="D149" s="7" t="s">
        <v>42</v>
      </c>
      <c r="E149" s="7" t="s">
        <v>43</v>
      </c>
      <c r="F149" s="7">
        <v>18.6</v>
      </c>
      <c r="G149" s="7">
        <v>7.2</v>
      </c>
      <c r="H149" s="7">
        <v>2.4</v>
      </c>
      <c r="I149" s="7">
        <v>0.003182156984837037</v>
      </c>
      <c r="J149" s="7">
        <v>0.0</v>
      </c>
      <c r="K149" s="7">
        <v>0.0030805676156688646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15">
        <v>8.9634</v>
      </c>
      <c r="AG149" s="15">
        <v>0.03267</v>
      </c>
      <c r="AH149" s="15">
        <v>0.36995</v>
      </c>
      <c r="AI149" s="15">
        <v>528.71</v>
      </c>
      <c r="AJ149" s="15">
        <v>22.6149</v>
      </c>
      <c r="AK149" s="15">
        <v>22.6312</v>
      </c>
      <c r="AL149" s="15">
        <v>999.81</v>
      </c>
      <c r="AM149" s="15">
        <v>57.7666</v>
      </c>
      <c r="AN149" s="15">
        <v>0.5363</v>
      </c>
    </row>
    <row r="150" ht="14.25" customHeight="1">
      <c r="A150" s="32" t="s">
        <v>68</v>
      </c>
      <c r="B150" s="7">
        <v>17.0</v>
      </c>
      <c r="C150" s="7" t="s">
        <v>41</v>
      </c>
      <c r="D150" s="7" t="s">
        <v>42</v>
      </c>
      <c r="E150" s="7" t="s">
        <v>43</v>
      </c>
      <c r="F150" s="7">
        <v>19.5</v>
      </c>
      <c r="G150" s="7">
        <v>6.9</v>
      </c>
      <c r="H150" s="7">
        <v>2.7</v>
      </c>
      <c r="I150" s="7">
        <v>0.0018801684016148679</v>
      </c>
      <c r="J150" s="7">
        <v>0.0</v>
      </c>
      <c r="K150" s="7">
        <v>0.011605988023565753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15">
        <v>4.7643</v>
      </c>
      <c r="AG150" s="15">
        <v>0.01175</v>
      </c>
      <c r="AH150" s="15">
        <v>0.14327</v>
      </c>
      <c r="AI150" s="15">
        <v>328.38</v>
      </c>
      <c r="AJ150" s="15">
        <v>22.8315</v>
      </c>
      <c r="AK150" s="15">
        <v>22.7621</v>
      </c>
      <c r="AL150" s="15">
        <v>999.8</v>
      </c>
      <c r="AM150" s="15">
        <v>57.0491</v>
      </c>
      <c r="AN150" s="15">
        <v>0.3309</v>
      </c>
    </row>
    <row r="151" ht="14.25" customHeight="1">
      <c r="A151" s="32" t="s">
        <v>68</v>
      </c>
      <c r="B151" s="7">
        <v>18.0</v>
      </c>
      <c r="C151" s="7" t="s">
        <v>41</v>
      </c>
      <c r="D151" s="7" t="s">
        <v>42</v>
      </c>
      <c r="E151" s="7" t="s">
        <v>43</v>
      </c>
      <c r="F151" s="7">
        <v>17.5</v>
      </c>
      <c r="G151" s="7">
        <v>9.0</v>
      </c>
      <c r="H151" s="7">
        <v>2.3</v>
      </c>
      <c r="I151" s="7">
        <v>0.0038216601077065335</v>
      </c>
      <c r="J151" s="7">
        <v>8.087504657353454E-4</v>
      </c>
      <c r="K151" s="7">
        <v>0.0065847568806122565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15">
        <v>10.3593</v>
      </c>
      <c r="AG151" s="15">
        <v>0.05697</v>
      </c>
      <c r="AH151" s="15">
        <v>0.62623</v>
      </c>
      <c r="AI151" s="15">
        <v>672.94</v>
      </c>
      <c r="AJ151" s="15">
        <v>22.6346</v>
      </c>
      <c r="AK151" s="15">
        <v>22.8294</v>
      </c>
      <c r="AL151" s="15">
        <v>1000.1</v>
      </c>
      <c r="AM151" s="15">
        <v>56.6977</v>
      </c>
      <c r="AN151" s="15">
        <v>0.6841</v>
      </c>
    </row>
    <row r="152" ht="14.25" customHeight="1">
      <c r="A152" s="32" t="s">
        <v>68</v>
      </c>
      <c r="B152" s="7">
        <v>21.0</v>
      </c>
      <c r="C152" s="7" t="s">
        <v>41</v>
      </c>
      <c r="D152" s="7" t="s">
        <v>42</v>
      </c>
      <c r="E152" s="7" t="s">
        <v>45</v>
      </c>
      <c r="F152" s="7">
        <v>21.8</v>
      </c>
      <c r="G152" s="7">
        <v>7.5</v>
      </c>
      <c r="H152" s="7">
        <v>2.2</v>
      </c>
      <c r="I152" s="7">
        <v>0.02468746590571891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15">
        <v>12.4285</v>
      </c>
      <c r="AG152" s="15">
        <v>0.03943</v>
      </c>
      <c r="AH152" s="15">
        <v>0.35556</v>
      </c>
      <c r="AI152" s="15">
        <v>459.8</v>
      </c>
      <c r="AJ152" s="15">
        <v>21.6193</v>
      </c>
      <c r="AK152" s="15">
        <v>21.486</v>
      </c>
      <c r="AL152" s="15">
        <v>999.78</v>
      </c>
      <c r="AM152" s="15">
        <v>64.3727</v>
      </c>
      <c r="AN152" s="15">
        <v>0.4689</v>
      </c>
    </row>
    <row r="153" ht="14.25" customHeight="1">
      <c r="A153" s="32" t="s">
        <v>68</v>
      </c>
      <c r="B153" s="7">
        <v>23.0</v>
      </c>
      <c r="C153" s="7" t="s">
        <v>41</v>
      </c>
      <c r="D153" s="7" t="s">
        <v>42</v>
      </c>
      <c r="E153" s="7" t="s">
        <v>45</v>
      </c>
      <c r="F153" s="7">
        <v>23.0</v>
      </c>
      <c r="G153" s="7">
        <v>8.0</v>
      </c>
      <c r="H153" s="7">
        <v>2.2</v>
      </c>
      <c r="I153" s="7">
        <v>0.027638030601393176</v>
      </c>
      <c r="J153" s="7">
        <v>0.0</v>
      </c>
      <c r="K153" s="7">
        <v>0.00689878085970418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15">
        <v>11.4341</v>
      </c>
      <c r="AG153" s="15">
        <v>0.15671</v>
      </c>
      <c r="AH153" s="15">
        <v>1.28261</v>
      </c>
      <c r="AI153" s="15">
        <v>845.95</v>
      </c>
      <c r="AJ153" s="15">
        <v>22.1342</v>
      </c>
      <c r="AK153" s="15">
        <v>22.5231</v>
      </c>
      <c r="AL153" s="15">
        <v>999.73</v>
      </c>
      <c r="AM153" s="15">
        <v>60.3549</v>
      </c>
      <c r="AN153" s="15">
        <v>0.8626</v>
      </c>
    </row>
    <row r="154" ht="14.25" customHeight="1">
      <c r="A154" s="32" t="s">
        <v>68</v>
      </c>
      <c r="B154" s="7">
        <v>26.0</v>
      </c>
      <c r="C154" s="7" t="s">
        <v>41</v>
      </c>
      <c r="D154" s="7" t="s">
        <v>42</v>
      </c>
      <c r="E154" s="7" t="s">
        <v>45</v>
      </c>
      <c r="F154" s="7">
        <v>29.0</v>
      </c>
      <c r="G154" s="7">
        <v>6.3</v>
      </c>
      <c r="H154" s="7">
        <v>2.6</v>
      </c>
      <c r="I154" s="7">
        <v>0.0038442173447822414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15">
        <v>4.1396</v>
      </c>
      <c r="AG154" s="15">
        <v>0.00964</v>
      </c>
      <c r="AH154" s="15">
        <v>0.09626</v>
      </c>
      <c r="AI154" s="15">
        <v>294.23</v>
      </c>
      <c r="AJ154" s="15">
        <v>21.9616</v>
      </c>
      <c r="AK154" s="15">
        <v>21.4087</v>
      </c>
      <c r="AL154" s="15">
        <v>1000.02</v>
      </c>
      <c r="AM154" s="15">
        <v>64.9843</v>
      </c>
      <c r="AN154" s="15">
        <v>0.2961</v>
      </c>
    </row>
    <row r="155" ht="14.25" customHeight="1">
      <c r="A155" s="32" t="s">
        <v>68</v>
      </c>
      <c r="B155" s="7">
        <v>28.0</v>
      </c>
      <c r="C155" s="7" t="s">
        <v>41</v>
      </c>
      <c r="D155" s="7" t="s">
        <v>42</v>
      </c>
      <c r="E155" s="7" t="s">
        <v>45</v>
      </c>
      <c r="F155" s="7">
        <v>25.8</v>
      </c>
      <c r="G155" s="7">
        <v>8.0</v>
      </c>
      <c r="H155" s="7">
        <v>2.9</v>
      </c>
      <c r="I155" s="7">
        <v>0.01843161838320817</v>
      </c>
      <c r="J155" s="7">
        <v>-0.0017873108986288615</v>
      </c>
      <c r="K155" s="7">
        <v>0.0025399944261228122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15">
        <v>8.0708</v>
      </c>
      <c r="AG155" s="15">
        <v>0.02608</v>
      </c>
      <c r="AH155" s="15">
        <v>0.23452</v>
      </c>
      <c r="AI155" s="15">
        <v>477.94</v>
      </c>
      <c r="AJ155" s="15">
        <v>21.5335</v>
      </c>
      <c r="AK155" s="15">
        <v>20.9752</v>
      </c>
      <c r="AL155" s="15">
        <v>999.97</v>
      </c>
      <c r="AM155" s="15">
        <v>66.8525</v>
      </c>
      <c r="AN155" s="15">
        <v>0.484</v>
      </c>
    </row>
    <row r="156" ht="14.25" customHeight="1">
      <c r="A156" s="32" t="s">
        <v>68</v>
      </c>
      <c r="B156" s="7">
        <v>30.0</v>
      </c>
      <c r="C156" s="7" t="s">
        <v>41</v>
      </c>
      <c r="D156" s="7" t="s">
        <v>42</v>
      </c>
      <c r="E156" s="7" t="s">
        <v>45</v>
      </c>
      <c r="F156" s="7">
        <v>12.0</v>
      </c>
      <c r="G156" s="7">
        <v>7.4</v>
      </c>
      <c r="H156" s="7">
        <v>1.9</v>
      </c>
      <c r="I156" s="7">
        <v>0.0030805676156688833</v>
      </c>
      <c r="J156" s="7">
        <v>-0.003810480493250686</v>
      </c>
      <c r="K156" s="7">
        <v>0.012438936382817354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15">
        <v>5.4661</v>
      </c>
      <c r="AG156" s="15">
        <v>0.00687</v>
      </c>
      <c r="AH156" s="15">
        <v>0.06885</v>
      </c>
      <c r="AI156" s="16">
        <v>-290.64</v>
      </c>
      <c r="AJ156" s="15">
        <v>22.0706</v>
      </c>
      <c r="AK156" s="15">
        <v>21.4967</v>
      </c>
      <c r="AL156" s="15">
        <v>999.76</v>
      </c>
      <c r="AM156" s="15">
        <v>65.3535</v>
      </c>
      <c r="AN156" s="16">
        <v>-0.2931</v>
      </c>
    </row>
    <row r="157" ht="14.25" customHeight="1">
      <c r="A157" s="32" t="s">
        <v>68</v>
      </c>
      <c r="B157" s="7">
        <v>31.0</v>
      </c>
      <c r="C157" s="7" t="s">
        <v>41</v>
      </c>
      <c r="D157" s="7" t="s">
        <v>42</v>
      </c>
      <c r="E157" s="7" t="s">
        <v>45</v>
      </c>
      <c r="F157" s="7">
        <v>27.8</v>
      </c>
      <c r="G157" s="7">
        <v>8.0</v>
      </c>
      <c r="H157" s="7">
        <v>2.7</v>
      </c>
      <c r="I157" s="7">
        <v>0.005967471767704439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15">
        <v>3.9464</v>
      </c>
      <c r="AG157" s="15">
        <v>0.00682</v>
      </c>
      <c r="AH157" s="15">
        <v>0.06649</v>
      </c>
      <c r="AI157" s="15">
        <v>57.73</v>
      </c>
      <c r="AJ157" s="15">
        <v>21.857</v>
      </c>
      <c r="AK157" s="15">
        <v>21.483</v>
      </c>
      <c r="AL157" s="15">
        <v>1000.04</v>
      </c>
      <c r="AM157" s="15">
        <v>65.1145</v>
      </c>
      <c r="AN157" s="15">
        <v>0.0581</v>
      </c>
    </row>
    <row r="158" ht="14.25" customHeight="1">
      <c r="A158" s="32" t="s">
        <v>68</v>
      </c>
      <c r="B158" s="7">
        <v>34.0</v>
      </c>
      <c r="C158" s="7" t="s">
        <v>41</v>
      </c>
      <c r="D158" s="7" t="s">
        <v>42</v>
      </c>
      <c r="E158" s="7" t="s">
        <v>45</v>
      </c>
      <c r="F158" s="7">
        <v>28.5</v>
      </c>
      <c r="G158" s="7">
        <v>7.7</v>
      </c>
      <c r="H158" s="7">
        <v>2.6</v>
      </c>
      <c r="I158" s="7">
        <v>0.020401066682150804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15">
        <v>7.479</v>
      </c>
      <c r="AG158" s="15">
        <v>0.02045</v>
      </c>
      <c r="AH158" s="15">
        <v>0.17504</v>
      </c>
      <c r="AI158" s="15">
        <v>390.25</v>
      </c>
      <c r="AJ158" s="15">
        <v>21.2197</v>
      </c>
      <c r="AK158" s="15">
        <v>20.5769</v>
      </c>
      <c r="AL158" s="15">
        <v>1000.1</v>
      </c>
      <c r="AM158" s="15">
        <v>68.6256</v>
      </c>
      <c r="AN158" s="15">
        <v>0.3947</v>
      </c>
    </row>
    <row r="159" ht="14.25" customHeight="1">
      <c r="A159" s="32" t="s">
        <v>68</v>
      </c>
      <c r="B159" s="7">
        <v>36.0</v>
      </c>
      <c r="C159" s="7" t="s">
        <v>41</v>
      </c>
      <c r="D159" s="7" t="s">
        <v>42</v>
      </c>
      <c r="E159" s="7" t="s">
        <v>45</v>
      </c>
      <c r="F159" s="7">
        <v>25.5</v>
      </c>
      <c r="G159" s="7">
        <v>9.5</v>
      </c>
      <c r="H159" s="7">
        <v>2.7</v>
      </c>
      <c r="I159" s="7">
        <v>0.018678992378727055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15">
        <v>8.8706</v>
      </c>
      <c r="AG159" s="15">
        <v>0.07933</v>
      </c>
      <c r="AH159" s="15">
        <v>0.71501</v>
      </c>
      <c r="AI159" s="15">
        <v>789.13</v>
      </c>
      <c r="AJ159" s="15">
        <v>22.0458</v>
      </c>
      <c r="AK159" s="15">
        <v>22.0932</v>
      </c>
      <c r="AL159" s="15">
        <v>999.75</v>
      </c>
      <c r="AM159" s="15">
        <v>62.2136</v>
      </c>
      <c r="AN159" s="15">
        <v>0.8008</v>
      </c>
    </row>
    <row r="160" ht="14.25" customHeight="1">
      <c r="A160" s="32" t="s">
        <v>68</v>
      </c>
      <c r="B160" s="7">
        <v>37.0</v>
      </c>
      <c r="C160" s="7" t="s">
        <v>41</v>
      </c>
      <c r="D160" s="7" t="s">
        <v>42</v>
      </c>
      <c r="E160" s="7" t="s">
        <v>45</v>
      </c>
      <c r="F160" s="7">
        <v>13.0</v>
      </c>
      <c r="G160" s="7">
        <v>7.4</v>
      </c>
      <c r="H160" s="7">
        <v>2.0</v>
      </c>
      <c r="I160" s="7">
        <v>0.004006373477906444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15">
        <v>3.4592</v>
      </c>
      <c r="AG160" s="15">
        <v>0.00812</v>
      </c>
      <c r="AH160" s="15">
        <v>0.07776</v>
      </c>
      <c r="AI160" s="15">
        <v>301.95</v>
      </c>
      <c r="AJ160" s="15">
        <v>21.6475</v>
      </c>
      <c r="AK160" s="15">
        <v>21.6463</v>
      </c>
      <c r="AL160" s="15">
        <v>1000.2</v>
      </c>
      <c r="AM160" s="15">
        <v>63.77</v>
      </c>
      <c r="AN160" s="15">
        <v>0.3035</v>
      </c>
    </row>
    <row r="161" ht="14.25" customHeight="1">
      <c r="A161" s="32" t="s">
        <v>68</v>
      </c>
      <c r="B161" s="7">
        <v>39.0</v>
      </c>
      <c r="C161" s="7" t="s">
        <v>41</v>
      </c>
      <c r="D161" s="7" t="s">
        <v>42</v>
      </c>
      <c r="E161" s="7" t="s">
        <v>45</v>
      </c>
      <c r="F161" s="7">
        <v>25.8</v>
      </c>
      <c r="G161" s="7">
        <v>8.3</v>
      </c>
      <c r="H161" s="7">
        <v>2.5</v>
      </c>
      <c r="I161" s="7">
        <v>0.012193868726437573</v>
      </c>
      <c r="J161" s="7">
        <v>0.0</v>
      </c>
      <c r="K161" s="7">
        <v>0.0029547944934052626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15">
        <v>7.3067</v>
      </c>
      <c r="AG161" s="15">
        <v>0.01522</v>
      </c>
      <c r="AH161" s="15">
        <v>0.15086</v>
      </c>
      <c r="AI161" s="15">
        <v>207.37</v>
      </c>
      <c r="AJ161" s="15">
        <v>21.8606</v>
      </c>
      <c r="AK161" s="15">
        <v>21.1617</v>
      </c>
      <c r="AL161" s="15">
        <v>999.89</v>
      </c>
      <c r="AM161" s="15">
        <v>65.2138</v>
      </c>
      <c r="AN161" s="15">
        <v>0.2097</v>
      </c>
    </row>
    <row r="162" ht="14.25" customHeight="1">
      <c r="A162" s="32" t="s">
        <v>68</v>
      </c>
      <c r="B162" s="7" t="s">
        <v>47</v>
      </c>
      <c r="C162" s="7" t="s">
        <v>41</v>
      </c>
      <c r="D162" s="7" t="s">
        <v>42</v>
      </c>
      <c r="E162" s="7" t="s">
        <v>48</v>
      </c>
      <c r="F162" s="7">
        <v>24.8</v>
      </c>
      <c r="G162" s="7">
        <v>9.0</v>
      </c>
      <c r="H162" s="7">
        <v>2.1</v>
      </c>
      <c r="I162" s="7">
        <v>0.0017727191409641445</v>
      </c>
      <c r="J162" s="7">
        <v>0.005860736177208485</v>
      </c>
      <c r="K162" s="7">
        <v>0.007244282296848398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15">
        <v>8.6213</v>
      </c>
      <c r="AG162" s="15">
        <v>0.01756</v>
      </c>
      <c r="AH162" s="15">
        <v>0.17365</v>
      </c>
      <c r="AI162" s="15">
        <v>187.24</v>
      </c>
      <c r="AJ162" s="15">
        <v>21.6018</v>
      </c>
      <c r="AK162" s="15">
        <v>21.3722</v>
      </c>
      <c r="AL162" s="15">
        <v>999.32</v>
      </c>
      <c r="AM162" s="15">
        <v>62.6564</v>
      </c>
      <c r="AN162" s="15">
        <v>0.1899</v>
      </c>
    </row>
    <row r="163" ht="14.25" customHeight="1">
      <c r="A163" s="32" t="s">
        <v>68</v>
      </c>
      <c r="B163" s="7" t="s">
        <v>49</v>
      </c>
      <c r="C163" s="7" t="s">
        <v>41</v>
      </c>
      <c r="D163" s="7" t="s">
        <v>42</v>
      </c>
      <c r="E163" s="7" t="s">
        <v>48</v>
      </c>
      <c r="F163" s="7">
        <v>21.4</v>
      </c>
      <c r="G163" s="7">
        <v>11.2</v>
      </c>
      <c r="H163" s="7">
        <v>1.5</v>
      </c>
      <c r="I163" s="7">
        <v>0.001365746435878575</v>
      </c>
      <c r="J163" s="7">
        <v>0.0019652541215929853</v>
      </c>
      <c r="K163" s="7">
        <v>0.0049938705629072044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0.0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15">
        <v>5.8863</v>
      </c>
      <c r="AG163" s="15">
        <v>0.01025</v>
      </c>
      <c r="AH163" s="15">
        <v>0.11018</v>
      </c>
      <c r="AI163" s="15">
        <v>59.79</v>
      </c>
      <c r="AJ163" s="15">
        <v>22.1069</v>
      </c>
      <c r="AK163" s="15">
        <v>22.1044</v>
      </c>
      <c r="AL163" s="15">
        <v>999.77</v>
      </c>
      <c r="AM163" s="15">
        <v>60.2667</v>
      </c>
      <c r="AN163" s="15">
        <v>0.0604</v>
      </c>
    </row>
    <row r="164" ht="14.25" customHeight="1">
      <c r="A164" s="32" t="s">
        <v>68</v>
      </c>
      <c r="B164" s="7" t="s">
        <v>50</v>
      </c>
      <c r="C164" s="7" t="s">
        <v>41</v>
      </c>
      <c r="D164" s="7" t="s">
        <v>42</v>
      </c>
      <c r="E164" s="7" t="s">
        <v>48</v>
      </c>
      <c r="F164" s="7">
        <v>28.3</v>
      </c>
      <c r="G164" s="7">
        <v>7.4</v>
      </c>
      <c r="H164" s="7">
        <v>2.1</v>
      </c>
      <c r="I164" s="7">
        <v>0.002339312117317046</v>
      </c>
      <c r="J164" s="7">
        <v>0.0019832038832846197</v>
      </c>
      <c r="K164" s="7">
        <v>0.015295062225940898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15">
        <v>7.9319</v>
      </c>
      <c r="AG164" s="15">
        <v>0.01181</v>
      </c>
      <c r="AH164" s="15">
        <v>0.11983</v>
      </c>
      <c r="AI164" s="16">
        <v>-97.75</v>
      </c>
      <c r="AJ164" s="15">
        <v>21.8731</v>
      </c>
      <c r="AK164" s="15">
        <v>21.6565</v>
      </c>
      <c r="AL164" s="15">
        <v>999.77</v>
      </c>
      <c r="AM164" s="15">
        <v>62.6911</v>
      </c>
      <c r="AN164" s="16">
        <v>-0.099</v>
      </c>
    </row>
    <row r="165" ht="14.25" customHeight="1">
      <c r="A165" s="32" t="s">
        <v>68</v>
      </c>
      <c r="B165" s="7" t="s">
        <v>51</v>
      </c>
      <c r="C165" s="7" t="s">
        <v>41</v>
      </c>
      <c r="D165" s="7" t="s">
        <v>42</v>
      </c>
      <c r="E165" s="7" t="s">
        <v>48</v>
      </c>
      <c r="F165" s="7">
        <v>23.0</v>
      </c>
      <c r="G165" s="7">
        <v>7.0</v>
      </c>
      <c r="H165" s="7">
        <v>2.4</v>
      </c>
      <c r="I165" s="7">
        <v>0.009755296432850669</v>
      </c>
      <c r="J165" s="7">
        <v>0.004259017412064692</v>
      </c>
      <c r="K165" s="7">
        <v>0.013196874341270806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15">
        <v>5.1293</v>
      </c>
      <c r="AG165" s="15">
        <v>0.00341</v>
      </c>
      <c r="AH165" s="15">
        <v>0.03302</v>
      </c>
      <c r="AI165" s="16">
        <v>-1415.28</v>
      </c>
      <c r="AJ165" s="15">
        <v>21.6515</v>
      </c>
      <c r="AK165" s="15">
        <v>21.2217</v>
      </c>
      <c r="AL165" s="15">
        <v>1000.15</v>
      </c>
      <c r="AM165" s="15">
        <v>65.3344</v>
      </c>
      <c r="AN165" s="16">
        <v>-1.4261</v>
      </c>
    </row>
    <row r="166" ht="14.25" customHeight="1">
      <c r="A166" s="32" t="s">
        <v>68</v>
      </c>
      <c r="B166" s="7">
        <v>1.0</v>
      </c>
      <c r="C166" s="7" t="s">
        <v>41</v>
      </c>
      <c r="D166" s="7" t="s">
        <v>52</v>
      </c>
      <c r="E166" s="7" t="s">
        <v>43</v>
      </c>
      <c r="F166" s="7">
        <v>10.3</v>
      </c>
      <c r="G166" s="7">
        <v>6.4</v>
      </c>
      <c r="H166" s="7">
        <v>1.6</v>
      </c>
      <c r="I166" s="7">
        <v>0.005094331944267301</v>
      </c>
      <c r="J166" s="7">
        <v>0.0</v>
      </c>
      <c r="K166" s="7">
        <v>0.00966532449628113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15">
        <v>7.9171</v>
      </c>
      <c r="AG166" s="15">
        <v>0.17374</v>
      </c>
      <c r="AH166" s="15">
        <v>1.4593</v>
      </c>
      <c r="AI166" s="15">
        <v>305.54</v>
      </c>
      <c r="AJ166" s="15">
        <v>22.3519</v>
      </c>
      <c r="AK166" s="15">
        <v>22.3301</v>
      </c>
      <c r="AL166" s="15">
        <v>399.87</v>
      </c>
      <c r="AM166" s="15">
        <v>60.7491</v>
      </c>
      <c r="AN166" s="15">
        <v>0.7892</v>
      </c>
    </row>
    <row r="167" ht="14.25" customHeight="1">
      <c r="A167" s="32" t="s">
        <v>68</v>
      </c>
      <c r="B167" s="7">
        <v>3.0</v>
      </c>
      <c r="C167" s="7" t="s">
        <v>41</v>
      </c>
      <c r="D167" s="7" t="s">
        <v>52</v>
      </c>
      <c r="E167" s="7" t="s">
        <v>43</v>
      </c>
      <c r="F167" s="7">
        <v>32.5</v>
      </c>
      <c r="G167" s="7">
        <v>9.2</v>
      </c>
      <c r="H167" s="7">
        <v>3.6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15">
        <v>7.8034</v>
      </c>
      <c r="AG167" s="15">
        <v>0.12128</v>
      </c>
      <c r="AH167" s="15">
        <v>0.9694</v>
      </c>
      <c r="AI167" s="15">
        <v>276.83</v>
      </c>
      <c r="AJ167" s="15">
        <v>21.6817</v>
      </c>
      <c r="AK167" s="15">
        <v>21.3129</v>
      </c>
      <c r="AL167" s="15">
        <v>400.19</v>
      </c>
      <c r="AM167" s="15">
        <v>65.3106</v>
      </c>
      <c r="AN167" s="15">
        <v>0.7136</v>
      </c>
    </row>
    <row r="168" ht="14.25" customHeight="1">
      <c r="A168" s="32" t="s">
        <v>68</v>
      </c>
      <c r="B168" s="7">
        <v>6.0</v>
      </c>
      <c r="C168" s="7" t="s">
        <v>41</v>
      </c>
      <c r="D168" s="7" t="s">
        <v>52</v>
      </c>
      <c r="E168" s="7" t="s">
        <v>43</v>
      </c>
      <c r="F168" s="7">
        <v>21.8</v>
      </c>
      <c r="G168" s="7">
        <v>6.8</v>
      </c>
      <c r="H168" s="7">
        <v>2.2</v>
      </c>
      <c r="I168" s="7">
        <v>0.0</v>
      </c>
      <c r="J168" s="7">
        <v>0.0</v>
      </c>
      <c r="K168" s="7">
        <v>0.00689878085970418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15">
        <v>4.879</v>
      </c>
      <c r="AG168" s="15">
        <v>0.04038</v>
      </c>
      <c r="AH168" s="15">
        <v>0.36097</v>
      </c>
      <c r="AI168" s="15">
        <v>192.76</v>
      </c>
      <c r="AJ168" s="15">
        <v>21.6741</v>
      </c>
      <c r="AK168" s="15">
        <v>20.6631</v>
      </c>
      <c r="AL168" s="15">
        <v>400.18</v>
      </c>
      <c r="AM168" s="15">
        <v>68.6215</v>
      </c>
      <c r="AN168" s="15">
        <v>0.4909</v>
      </c>
    </row>
    <row r="169" ht="14.25" customHeight="1">
      <c r="A169" s="32" t="s">
        <v>68</v>
      </c>
      <c r="B169" s="7">
        <v>8.0</v>
      </c>
      <c r="C169" s="7" t="s">
        <v>41</v>
      </c>
      <c r="D169" s="7" t="s">
        <v>52</v>
      </c>
      <c r="E169" s="7" t="s">
        <v>43</v>
      </c>
      <c r="F169" s="7">
        <v>22.3</v>
      </c>
      <c r="G169" s="7">
        <v>6.3</v>
      </c>
      <c r="H169" s="7">
        <v>2.0</v>
      </c>
      <c r="I169" s="7">
        <v>0.0</v>
      </c>
      <c r="J169" s="7">
        <v>0.0</v>
      </c>
      <c r="K169" s="7">
        <v>0.0037127324518587135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15">
        <v>6.1456</v>
      </c>
      <c r="AG169" s="15">
        <v>0.06678</v>
      </c>
      <c r="AH169" s="15">
        <v>0.59501</v>
      </c>
      <c r="AI169" s="15">
        <v>235.88</v>
      </c>
      <c r="AJ169" s="15">
        <v>21.9375</v>
      </c>
      <c r="AK169" s="15">
        <v>21.5733</v>
      </c>
      <c r="AL169" s="15">
        <v>400.2</v>
      </c>
      <c r="AM169" s="15">
        <v>65.0336</v>
      </c>
      <c r="AN169" s="15">
        <v>0.6038</v>
      </c>
    </row>
    <row r="170" ht="14.25" customHeight="1">
      <c r="A170" s="32" t="s">
        <v>68</v>
      </c>
      <c r="B170" s="7">
        <v>10.0</v>
      </c>
      <c r="C170" s="7" t="s">
        <v>41</v>
      </c>
      <c r="D170" s="7" t="s">
        <v>52</v>
      </c>
      <c r="E170" s="7" t="s">
        <v>43</v>
      </c>
      <c r="F170" s="7">
        <v>29.1</v>
      </c>
      <c r="G170" s="7">
        <v>7.5</v>
      </c>
      <c r="H170" s="7">
        <v>2.4</v>
      </c>
      <c r="I170" s="7">
        <v>2.4916518115854675E-4</v>
      </c>
      <c r="J170" s="7">
        <v>0.0</v>
      </c>
      <c r="K170" s="7">
        <v>0.0062980934815666245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15">
        <v>2.4953</v>
      </c>
      <c r="AG170" s="15">
        <v>0.01534</v>
      </c>
      <c r="AH170" s="15">
        <v>0.14513</v>
      </c>
      <c r="AI170" s="15">
        <v>130.25</v>
      </c>
      <c r="AJ170" s="15">
        <v>21.7915</v>
      </c>
      <c r="AK170" s="15">
        <v>20.9869</v>
      </c>
      <c r="AL170" s="15">
        <v>399.59</v>
      </c>
      <c r="AM170" s="15">
        <v>67.5451</v>
      </c>
      <c r="AN170" s="15">
        <v>0.3291</v>
      </c>
    </row>
    <row r="171" ht="14.25" customHeight="1">
      <c r="A171" s="32" t="s">
        <v>68</v>
      </c>
      <c r="B171" s="7">
        <v>11.0</v>
      </c>
      <c r="C171" s="7" t="s">
        <v>41</v>
      </c>
      <c r="D171" s="7" t="s">
        <v>52</v>
      </c>
      <c r="E171" s="7" t="s">
        <v>43</v>
      </c>
      <c r="F171" s="7">
        <v>21.0</v>
      </c>
      <c r="G171" s="7">
        <v>10.2</v>
      </c>
      <c r="H171" s="7">
        <v>2.5</v>
      </c>
      <c r="I171" s="7">
        <v>6.926599618596319E-4</v>
      </c>
      <c r="J171" s="7">
        <v>0.0</v>
      </c>
      <c r="K171" s="7">
        <v>0.006035362109074127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15">
        <v>6.2307</v>
      </c>
      <c r="AG171" s="15">
        <v>0.10117</v>
      </c>
      <c r="AH171" s="15">
        <v>0.84153</v>
      </c>
      <c r="AI171" s="15">
        <v>284.3</v>
      </c>
      <c r="AJ171" s="15">
        <v>21.8689</v>
      </c>
      <c r="AK171" s="15">
        <v>22.0956</v>
      </c>
      <c r="AL171" s="15">
        <v>400.29</v>
      </c>
      <c r="AM171" s="15">
        <v>63.0769</v>
      </c>
      <c r="AN171" s="15">
        <v>0.7281</v>
      </c>
    </row>
    <row r="172" ht="14.25" customHeight="1">
      <c r="A172" s="32" t="s">
        <v>68</v>
      </c>
      <c r="B172" s="7">
        <v>13.0</v>
      </c>
      <c r="C172" s="7" t="s">
        <v>41</v>
      </c>
      <c r="D172" s="7" t="s">
        <v>52</v>
      </c>
      <c r="E172" s="7" t="s">
        <v>43</v>
      </c>
      <c r="F172" s="7">
        <v>26.3</v>
      </c>
      <c r="G172" s="7">
        <v>8.0</v>
      </c>
      <c r="H172" s="7">
        <v>2.5</v>
      </c>
      <c r="I172" s="7">
        <v>0.0</v>
      </c>
      <c r="J172" s="7">
        <v>0.0</v>
      </c>
      <c r="K172" s="7">
        <v>0.006035362109074127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15">
        <v>0.7791</v>
      </c>
      <c r="AG172" s="15">
        <v>0.00374</v>
      </c>
      <c r="AH172" s="15">
        <v>0.03791</v>
      </c>
      <c r="AI172" s="15">
        <v>61.6</v>
      </c>
      <c r="AJ172" s="15">
        <v>22.017</v>
      </c>
      <c r="AK172" s="15">
        <v>22.3098</v>
      </c>
      <c r="AL172" s="15">
        <v>399.96</v>
      </c>
      <c r="AM172" s="15">
        <v>61.9879</v>
      </c>
      <c r="AN172" s="15">
        <v>0.1545</v>
      </c>
    </row>
    <row r="173" ht="14.25" customHeight="1">
      <c r="A173" s="32" t="s">
        <v>68</v>
      </c>
      <c r="B173" s="7">
        <v>15.0</v>
      </c>
      <c r="C173" s="7" t="s">
        <v>41</v>
      </c>
      <c r="D173" s="7" t="s">
        <v>52</v>
      </c>
      <c r="E173" s="7" t="s">
        <v>43</v>
      </c>
      <c r="F173" s="7">
        <v>33.0</v>
      </c>
      <c r="G173" s="7">
        <v>8.3</v>
      </c>
      <c r="H173" s="7">
        <v>2.6</v>
      </c>
      <c r="I173" s="7">
        <v>0.0</v>
      </c>
      <c r="J173" s="7">
        <v>0.0</v>
      </c>
      <c r="K173" s="7">
        <v>0.0028388898831300615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15">
        <v>2.9244</v>
      </c>
      <c r="AG173" s="15">
        <v>0.01334</v>
      </c>
      <c r="AH173" s="15">
        <v>0.12928</v>
      </c>
      <c r="AI173" s="15">
        <v>40.28</v>
      </c>
      <c r="AJ173" s="15">
        <v>21.8308</v>
      </c>
      <c r="AK173" s="15">
        <v>21.4945</v>
      </c>
      <c r="AL173" s="15">
        <v>400.42</v>
      </c>
      <c r="AM173" s="15">
        <v>64.9705</v>
      </c>
      <c r="AN173" s="15">
        <v>0.1017</v>
      </c>
    </row>
    <row r="174" ht="14.25" customHeight="1">
      <c r="A174" s="32" t="s">
        <v>68</v>
      </c>
      <c r="B174" s="7">
        <v>17.0</v>
      </c>
      <c r="C174" s="7" t="s">
        <v>41</v>
      </c>
      <c r="D174" s="7" t="s">
        <v>52</v>
      </c>
      <c r="E174" s="7" t="s">
        <v>43</v>
      </c>
      <c r="F174" s="7">
        <v>25.7</v>
      </c>
      <c r="G174" s="7">
        <v>10.2</v>
      </c>
      <c r="H174" s="7">
        <v>2.9</v>
      </c>
      <c r="I174" s="7">
        <v>5.654904828898966E-4</v>
      </c>
      <c r="J174" s="7">
        <v>0.0</v>
      </c>
      <c r="K174" s="7">
        <v>0.0025399944261228122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15">
        <v>4.7203</v>
      </c>
      <c r="AG174" s="15">
        <v>0.04751</v>
      </c>
      <c r="AH174" s="15">
        <v>0.44251</v>
      </c>
      <c r="AI174" s="15">
        <v>227.06</v>
      </c>
      <c r="AJ174" s="15">
        <v>21.9272</v>
      </c>
      <c r="AK174" s="15">
        <v>21.3314</v>
      </c>
      <c r="AL174" s="15">
        <v>400.3</v>
      </c>
      <c r="AM174" s="15">
        <v>65.4897</v>
      </c>
      <c r="AN174" s="15">
        <v>0.5778</v>
      </c>
    </row>
    <row r="175" ht="14.25" customHeight="1">
      <c r="A175" s="32" t="s">
        <v>68</v>
      </c>
      <c r="B175" s="7">
        <v>19.0</v>
      </c>
      <c r="C175" s="7" t="s">
        <v>41</v>
      </c>
      <c r="D175" s="7" t="s">
        <v>52</v>
      </c>
      <c r="E175" s="7" t="s">
        <v>43</v>
      </c>
      <c r="F175" s="7">
        <v>14.2</v>
      </c>
      <c r="G175" s="7">
        <v>9.0</v>
      </c>
      <c r="H175" s="7">
        <v>2.2</v>
      </c>
      <c r="I175" s="7">
        <v>0.0010267181174697566</v>
      </c>
      <c r="J175" s="7">
        <v>0.0</v>
      </c>
      <c r="K175" s="7">
        <v>-0.00321752586589776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15">
        <v>2.5258</v>
      </c>
      <c r="AG175" s="15">
        <v>0.01047</v>
      </c>
      <c r="AH175" s="15">
        <v>0.09814</v>
      </c>
      <c r="AI175" s="15">
        <v>5.97</v>
      </c>
      <c r="AJ175" s="15">
        <v>21.5628</v>
      </c>
      <c r="AK175" s="15">
        <v>20.9607</v>
      </c>
      <c r="AL175" s="15">
        <v>400.16</v>
      </c>
      <c r="AM175" s="15">
        <v>66.8592</v>
      </c>
      <c r="AN175" s="15">
        <v>0.0151</v>
      </c>
    </row>
    <row r="176" ht="14.25" customHeight="1">
      <c r="A176" s="32" t="s">
        <v>68</v>
      </c>
      <c r="B176" s="7">
        <v>21.0</v>
      </c>
      <c r="C176" s="7" t="s">
        <v>41</v>
      </c>
      <c r="D176" s="7" t="s">
        <v>52</v>
      </c>
      <c r="E176" s="7" t="s">
        <v>45</v>
      </c>
      <c r="F176" s="7">
        <v>30.0</v>
      </c>
      <c r="G176" s="7">
        <v>8.4</v>
      </c>
      <c r="H176" s="7">
        <v>2.8</v>
      </c>
      <c r="I176" s="7">
        <v>4.8416510723451694E-4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15">
        <v>7.4476</v>
      </c>
      <c r="AG176" s="15">
        <v>0.10823</v>
      </c>
      <c r="AH176" s="15">
        <v>0.92123</v>
      </c>
      <c r="AI176" s="15">
        <v>270.02</v>
      </c>
      <c r="AJ176" s="15">
        <v>21.9366</v>
      </c>
      <c r="AK176" s="15">
        <v>21.4036</v>
      </c>
      <c r="AL176" s="15">
        <v>400.02</v>
      </c>
      <c r="AM176" s="15">
        <v>64.9368</v>
      </c>
      <c r="AN176" s="15">
        <v>0.6953</v>
      </c>
    </row>
    <row r="177" ht="14.25" customHeight="1">
      <c r="A177" s="32" t="s">
        <v>68</v>
      </c>
      <c r="B177" s="7">
        <v>22.0</v>
      </c>
      <c r="C177" s="7" t="s">
        <v>41</v>
      </c>
      <c r="D177" s="7" t="s">
        <v>52</v>
      </c>
      <c r="E177" s="7" t="s">
        <v>45</v>
      </c>
      <c r="F177" s="7">
        <v>7.3</v>
      </c>
      <c r="G177" s="7">
        <v>3.9</v>
      </c>
      <c r="H177" s="7">
        <v>0.9</v>
      </c>
      <c r="I177" s="7">
        <v>0.012998837518281478</v>
      </c>
      <c r="J177" s="7">
        <v>0.0</v>
      </c>
      <c r="K177" s="7">
        <v>0.0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15">
        <v>4.5932</v>
      </c>
      <c r="AG177" s="15">
        <v>0.05463</v>
      </c>
      <c r="AH177" s="15">
        <v>0.47742</v>
      </c>
      <c r="AI177" s="15">
        <v>251.34</v>
      </c>
      <c r="AJ177" s="15">
        <v>21.582</v>
      </c>
      <c r="AK177" s="15">
        <v>20.7346</v>
      </c>
      <c r="AL177" s="15">
        <v>399.82</v>
      </c>
      <c r="AM177" s="15">
        <v>67.6533</v>
      </c>
      <c r="AN177" s="15">
        <v>0.6401</v>
      </c>
    </row>
    <row r="178" ht="14.25" customHeight="1">
      <c r="A178" s="32" t="s">
        <v>68</v>
      </c>
      <c r="B178" s="7">
        <v>26.0</v>
      </c>
      <c r="C178" s="7" t="s">
        <v>41</v>
      </c>
      <c r="D178" s="7" t="s">
        <v>52</v>
      </c>
      <c r="E178" s="7" t="s">
        <v>45</v>
      </c>
      <c r="F178" s="7">
        <v>26.2</v>
      </c>
      <c r="G178" s="7">
        <v>8.2</v>
      </c>
      <c r="H178" s="7">
        <v>2.9</v>
      </c>
      <c r="I178" s="7">
        <v>8.335878730822607E-4</v>
      </c>
      <c r="J178" s="7">
        <v>0.0</v>
      </c>
      <c r="K178" s="7">
        <v>0.010742998204486412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15">
        <v>5.7362</v>
      </c>
      <c r="AG178" s="15">
        <v>0.20645</v>
      </c>
      <c r="AH178" s="15">
        <v>1.51445</v>
      </c>
      <c r="AI178" s="15">
        <v>339.01</v>
      </c>
      <c r="AJ178" s="15">
        <v>21.851</v>
      </c>
      <c r="AK178" s="15">
        <v>21.5131</v>
      </c>
      <c r="AL178" s="15">
        <v>400.26</v>
      </c>
      <c r="AM178" s="15">
        <v>64.2587</v>
      </c>
      <c r="AN178" s="15">
        <v>0.8675</v>
      </c>
    </row>
    <row r="179" ht="14.25" customHeight="1">
      <c r="A179" s="32" t="s">
        <v>68</v>
      </c>
      <c r="B179" s="7">
        <v>27.0</v>
      </c>
      <c r="C179" s="7" t="s">
        <v>41</v>
      </c>
      <c r="D179" s="7" t="s">
        <v>52</v>
      </c>
      <c r="E179" s="7" t="s">
        <v>45</v>
      </c>
      <c r="F179" s="7">
        <v>18.6</v>
      </c>
      <c r="G179" s="7">
        <v>6.4</v>
      </c>
      <c r="H179" s="7">
        <v>2.1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15">
        <v>4.0335</v>
      </c>
      <c r="AG179" s="15">
        <v>0.03069</v>
      </c>
      <c r="AH179" s="15">
        <v>0.28734</v>
      </c>
      <c r="AI179" s="15">
        <v>177.43</v>
      </c>
      <c r="AJ179" s="15">
        <v>21.691</v>
      </c>
      <c r="AK179" s="15">
        <v>20.3684</v>
      </c>
      <c r="AL179" s="15">
        <v>400.19</v>
      </c>
      <c r="AM179" s="15">
        <v>68.8356</v>
      </c>
      <c r="AN179" s="15">
        <v>0.4504</v>
      </c>
    </row>
    <row r="180" ht="14.25" customHeight="1">
      <c r="A180" s="32" t="s">
        <v>68</v>
      </c>
      <c r="B180" s="7">
        <v>29.0</v>
      </c>
      <c r="C180" s="7" t="s">
        <v>41</v>
      </c>
      <c r="D180" s="7" t="s">
        <v>52</v>
      </c>
      <c r="E180" s="7" t="s">
        <v>45</v>
      </c>
      <c r="F180" s="7">
        <v>16.5</v>
      </c>
      <c r="G180" s="7">
        <v>6.7</v>
      </c>
      <c r="H180" s="7">
        <v>1.8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15">
        <v>2.0754</v>
      </c>
      <c r="AG180" s="15">
        <v>0.0148</v>
      </c>
      <c r="AH180" s="15">
        <v>0.14932</v>
      </c>
      <c r="AI180" s="15">
        <v>167.05</v>
      </c>
      <c r="AJ180" s="15">
        <v>21.9752</v>
      </c>
      <c r="AK180" s="15">
        <v>21.9512</v>
      </c>
      <c r="AL180" s="15">
        <v>400.21</v>
      </c>
      <c r="AM180" s="15">
        <v>62.4756</v>
      </c>
      <c r="AN180" s="15">
        <v>0.4208</v>
      </c>
    </row>
    <row r="181" ht="14.25" customHeight="1">
      <c r="A181" s="32" t="s">
        <v>68</v>
      </c>
      <c r="B181" s="7">
        <v>30.0</v>
      </c>
      <c r="C181" s="7" t="s">
        <v>41</v>
      </c>
      <c r="D181" s="7" t="s">
        <v>52</v>
      </c>
      <c r="E181" s="7" t="s">
        <v>45</v>
      </c>
      <c r="F181" s="7">
        <v>33.8</v>
      </c>
      <c r="G181" s="7">
        <v>9.5</v>
      </c>
      <c r="H181" s="7">
        <v>2.4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15">
        <v>2.2557</v>
      </c>
      <c r="AG181" s="15">
        <v>0.00785</v>
      </c>
      <c r="AH181" s="15">
        <v>0.07718</v>
      </c>
      <c r="AI181" s="16">
        <v>-66.71</v>
      </c>
      <c r="AJ181" s="15">
        <v>21.7418</v>
      </c>
      <c r="AK181" s="15">
        <v>20.7521</v>
      </c>
      <c r="AL181" s="15">
        <v>400.33</v>
      </c>
      <c r="AM181" s="15">
        <v>67.2233</v>
      </c>
      <c r="AN181" s="16">
        <v>-0.1681</v>
      </c>
    </row>
    <row r="182" ht="14.25" customHeight="1">
      <c r="A182" s="32" t="s">
        <v>68</v>
      </c>
      <c r="B182" s="7">
        <v>32.0</v>
      </c>
      <c r="C182" s="7" t="s">
        <v>41</v>
      </c>
      <c r="D182" s="7" t="s">
        <v>52</v>
      </c>
      <c r="E182" s="7" t="s">
        <v>45</v>
      </c>
      <c r="F182" s="7">
        <v>17.6</v>
      </c>
      <c r="G182" s="7">
        <v>6.9</v>
      </c>
      <c r="H182" s="7">
        <v>1.8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15">
        <v>1.9646</v>
      </c>
      <c r="AG182" s="15">
        <v>0.00913</v>
      </c>
      <c r="AH182" s="15">
        <v>0.09085</v>
      </c>
      <c r="AI182" s="15">
        <v>48.62</v>
      </c>
      <c r="AJ182" s="15">
        <v>21.8103</v>
      </c>
      <c r="AK182" s="15">
        <v>21.505</v>
      </c>
      <c r="AL182" s="15">
        <v>400.38</v>
      </c>
      <c r="AM182" s="15">
        <v>64.0952</v>
      </c>
      <c r="AN182" s="15">
        <v>0.1223</v>
      </c>
    </row>
    <row r="183" ht="14.25" customHeight="1">
      <c r="A183" s="32" t="s">
        <v>68</v>
      </c>
      <c r="B183" s="7">
        <v>34.0</v>
      </c>
      <c r="C183" s="7" t="s">
        <v>41</v>
      </c>
      <c r="D183" s="7" t="s">
        <v>52</v>
      </c>
      <c r="E183" s="7" t="s">
        <v>45</v>
      </c>
      <c r="F183" s="7">
        <v>22.0</v>
      </c>
      <c r="G183" s="7">
        <v>9.2</v>
      </c>
      <c r="H183" s="7" t="s">
        <v>44</v>
      </c>
      <c r="I183" s="7">
        <v>0.002001484578835903</v>
      </c>
      <c r="J183" s="7">
        <v>0.0</v>
      </c>
      <c r="K183" s="7" t="s">
        <v>44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15">
        <v>4.0779</v>
      </c>
      <c r="AG183" s="15">
        <v>0.04571</v>
      </c>
      <c r="AH183" s="15">
        <v>0.42166</v>
      </c>
      <c r="AI183" s="15">
        <v>244.28</v>
      </c>
      <c r="AJ183" s="15">
        <v>21.7303</v>
      </c>
      <c r="AK183" s="15">
        <v>20.881</v>
      </c>
      <c r="AL183" s="15">
        <v>400.13</v>
      </c>
      <c r="AM183" s="15">
        <v>66.5014</v>
      </c>
      <c r="AN183" s="15">
        <v>0.6204</v>
      </c>
    </row>
    <row r="184" ht="14.25" customHeight="1">
      <c r="A184" s="32" t="s">
        <v>68</v>
      </c>
      <c r="B184" s="7">
        <v>37.0</v>
      </c>
      <c r="C184" s="7" t="s">
        <v>41</v>
      </c>
      <c r="D184" s="7" t="s">
        <v>52</v>
      </c>
      <c r="E184" s="7" t="s">
        <v>45</v>
      </c>
      <c r="F184" s="7">
        <v>12.5</v>
      </c>
      <c r="G184" s="7">
        <v>6.2</v>
      </c>
      <c r="H184" s="7">
        <v>1.9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15">
        <v>0.8353</v>
      </c>
      <c r="AG184" s="15">
        <v>0.00747</v>
      </c>
      <c r="AH184" s="15">
        <v>0.07425</v>
      </c>
      <c r="AI184" s="15">
        <v>214.54</v>
      </c>
      <c r="AJ184" s="15">
        <v>21.742</v>
      </c>
      <c r="AK184" s="15">
        <v>21.0785</v>
      </c>
      <c r="AL184" s="15">
        <v>400.03</v>
      </c>
      <c r="AM184" s="15">
        <v>65.4959</v>
      </c>
      <c r="AN184" s="15">
        <v>0.538</v>
      </c>
    </row>
    <row r="185" ht="14.25" customHeight="1">
      <c r="A185" s="32" t="s">
        <v>68</v>
      </c>
      <c r="B185" s="7">
        <v>40.0</v>
      </c>
      <c r="C185" s="7" t="s">
        <v>41</v>
      </c>
      <c r="D185" s="7" t="s">
        <v>52</v>
      </c>
      <c r="E185" s="7" t="s">
        <v>45</v>
      </c>
      <c r="F185" s="7">
        <v>16.3</v>
      </c>
      <c r="G185" s="7">
        <v>9.2</v>
      </c>
      <c r="H185" s="7">
        <v>2.1</v>
      </c>
      <c r="I185" s="7">
        <v>0.0013446036246721842</v>
      </c>
      <c r="J185" s="7">
        <v>0.0</v>
      </c>
      <c r="K185" s="7">
        <v>0.007244282296848398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15">
        <v>6.5591</v>
      </c>
      <c r="AG185" s="15">
        <v>0.07505</v>
      </c>
      <c r="AH185" s="15">
        <v>0.67581</v>
      </c>
      <c r="AI185" s="15">
        <v>242.1</v>
      </c>
      <c r="AJ185" s="15">
        <v>21.8006</v>
      </c>
      <c r="AK185" s="15">
        <v>21.8885</v>
      </c>
      <c r="AL185" s="15">
        <v>399.97</v>
      </c>
      <c r="AM185" s="15">
        <v>62.0364</v>
      </c>
      <c r="AN185" s="15">
        <v>0.6212</v>
      </c>
    </row>
    <row r="186" ht="14.25" customHeight="1">
      <c r="A186" s="32" t="s">
        <v>68</v>
      </c>
      <c r="B186" s="12" t="s">
        <v>53</v>
      </c>
      <c r="C186" s="7" t="s">
        <v>41</v>
      </c>
      <c r="D186" s="7" t="s">
        <v>52</v>
      </c>
      <c r="E186" s="7" t="s">
        <v>48</v>
      </c>
      <c r="F186" s="7">
        <v>22.4</v>
      </c>
      <c r="G186" s="7">
        <v>10.8</v>
      </c>
      <c r="H186" s="7">
        <v>2.9</v>
      </c>
      <c r="I186" s="7">
        <v>0.003985359567568551</v>
      </c>
      <c r="J186" s="7">
        <v>0.007032946632409128</v>
      </c>
      <c r="K186" s="7">
        <v>0.010742998204486412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15">
        <v>6.4087</v>
      </c>
      <c r="AG186" s="15">
        <v>0.0694</v>
      </c>
      <c r="AH186" s="15">
        <v>0.65284</v>
      </c>
      <c r="AI186" s="15">
        <v>234.3</v>
      </c>
      <c r="AJ186" s="15">
        <v>21.9672</v>
      </c>
      <c r="AK186" s="15">
        <v>22.1282</v>
      </c>
      <c r="AL186" s="15">
        <v>399.91</v>
      </c>
      <c r="AM186" s="15">
        <v>60.8706</v>
      </c>
      <c r="AN186" s="15">
        <v>0.6009</v>
      </c>
    </row>
    <row r="187" ht="14.25" customHeight="1">
      <c r="A187" s="32" t="s">
        <v>68</v>
      </c>
      <c r="B187" s="7" t="s">
        <v>54</v>
      </c>
      <c r="C187" s="7" t="s">
        <v>41</v>
      </c>
      <c r="D187" s="7" t="s">
        <v>52</v>
      </c>
      <c r="E187" s="7" t="s">
        <v>48</v>
      </c>
      <c r="F187" s="7">
        <v>21.7</v>
      </c>
      <c r="G187" s="7">
        <v>8.5</v>
      </c>
      <c r="H187" s="7">
        <v>2.4</v>
      </c>
      <c r="I187" s="7">
        <v>0.0041176454654625605</v>
      </c>
      <c r="J187" s="7">
        <v>0.006220720503968731</v>
      </c>
      <c r="K187" s="7">
        <v>0.016909606793129518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15">
        <v>4.8775</v>
      </c>
      <c r="AG187" s="15">
        <v>0.03432</v>
      </c>
      <c r="AH187" s="15">
        <v>0.33743</v>
      </c>
      <c r="AI187" s="15">
        <v>158.73</v>
      </c>
      <c r="AJ187" s="15">
        <v>21.8458</v>
      </c>
      <c r="AK187" s="15">
        <v>21.5015</v>
      </c>
      <c r="AL187" s="15">
        <v>400.32</v>
      </c>
      <c r="AM187" s="15">
        <v>63.0764</v>
      </c>
      <c r="AN187" s="15">
        <v>0.4041</v>
      </c>
    </row>
    <row r="188" ht="14.25" customHeight="1">
      <c r="A188" s="32" t="s">
        <v>68</v>
      </c>
      <c r="B188" s="13" t="s">
        <v>55</v>
      </c>
      <c r="C188" s="7" t="s">
        <v>41</v>
      </c>
      <c r="D188" s="7" t="s">
        <v>52</v>
      </c>
      <c r="E188" s="7" t="s">
        <v>48</v>
      </c>
      <c r="F188" s="7">
        <v>23.8</v>
      </c>
      <c r="G188" s="7">
        <v>8.1</v>
      </c>
      <c r="H188" s="7">
        <v>2.5</v>
      </c>
      <c r="I188" s="7">
        <v>0.0031070183426763856</v>
      </c>
      <c r="J188" s="7">
        <v>0.0055706259144916075</v>
      </c>
      <c r="K188" s="7">
        <v>0.019864401286534782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15">
        <v>6.7255</v>
      </c>
      <c r="AG188" s="15">
        <v>0.06775</v>
      </c>
      <c r="AH188" s="15">
        <v>0.87182</v>
      </c>
      <c r="AI188" s="15">
        <v>221.11</v>
      </c>
      <c r="AJ188" s="15">
        <v>21.9179</v>
      </c>
      <c r="AK188" s="15">
        <v>21.9368</v>
      </c>
      <c r="AL188" s="15">
        <v>400.19</v>
      </c>
      <c r="AM188" s="15">
        <v>47.113</v>
      </c>
      <c r="AN188" s="15">
        <v>0.5675</v>
      </c>
    </row>
    <row r="189" ht="14.25" customHeight="1">
      <c r="A189" s="32" t="s">
        <v>68</v>
      </c>
      <c r="B189" s="7" t="s">
        <v>56</v>
      </c>
      <c r="C189" s="7" t="s">
        <v>41</v>
      </c>
      <c r="D189" s="7" t="s">
        <v>52</v>
      </c>
      <c r="E189" s="7" t="s">
        <v>48</v>
      </c>
      <c r="F189" s="7">
        <v>16.6</v>
      </c>
      <c r="G189" s="7">
        <v>7.7</v>
      </c>
      <c r="H189" s="7">
        <v>2.2</v>
      </c>
      <c r="I189" s="7">
        <v>0.005902776203742725</v>
      </c>
      <c r="J189" s="7">
        <v>0.007940272405871085</v>
      </c>
      <c r="K189" s="7">
        <v>0.014525029286483368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15">
        <v>7.8785</v>
      </c>
      <c r="AG189" s="15">
        <v>0.07847</v>
      </c>
      <c r="AH189" s="15">
        <v>0.978</v>
      </c>
      <c r="AI189" s="15">
        <v>217.44</v>
      </c>
      <c r="AJ189" s="15">
        <v>21.7185</v>
      </c>
      <c r="AK189" s="15">
        <v>21.4538</v>
      </c>
      <c r="AL189" s="15">
        <v>400.42</v>
      </c>
      <c r="AM189" s="15">
        <v>48.0526</v>
      </c>
      <c r="AN189" s="15">
        <v>0.5603</v>
      </c>
    </row>
    <row r="190" ht="14.25" customHeight="1">
      <c r="A190" s="32" t="s">
        <v>69</v>
      </c>
      <c r="B190" s="7">
        <v>1.0</v>
      </c>
      <c r="C190" s="7" t="s">
        <v>41</v>
      </c>
      <c r="D190" s="7" t="s">
        <v>42</v>
      </c>
      <c r="E190" s="7" t="s">
        <v>43</v>
      </c>
      <c r="F190" s="7">
        <v>36.6</v>
      </c>
      <c r="G190" s="7">
        <v>11.2</v>
      </c>
      <c r="H190" s="7">
        <v>2.9</v>
      </c>
      <c r="I190" s="7">
        <v>1.485276172420169E-4</v>
      </c>
      <c r="J190" s="7">
        <v>0.006152252833772687</v>
      </c>
      <c r="K190" s="7">
        <v>0.00387927921749609</v>
      </c>
      <c r="L190" s="7">
        <v>5.0</v>
      </c>
      <c r="M190" s="7">
        <v>5.0</v>
      </c>
      <c r="N190" s="7">
        <v>6.0</v>
      </c>
      <c r="O190" s="7">
        <v>27.0</v>
      </c>
      <c r="P190" s="7">
        <v>27.0</v>
      </c>
      <c r="Q190" s="7">
        <v>2.0</v>
      </c>
      <c r="R190" s="7">
        <v>0.3469</v>
      </c>
      <c r="S190" s="7">
        <v>0.3756</v>
      </c>
      <c r="T190" s="7">
        <v>0.07</v>
      </c>
      <c r="U190" s="7">
        <v>90.6086387434555</v>
      </c>
      <c r="V190" s="7">
        <v>0.9098360655737704</v>
      </c>
      <c r="W190" s="7">
        <v>33.3</v>
      </c>
      <c r="X190" s="7">
        <v>0.63</v>
      </c>
      <c r="Y190" s="7">
        <v>0.51</v>
      </c>
      <c r="Z190" s="7">
        <v>0.7</v>
      </c>
      <c r="AA190" s="7">
        <v>1.21</v>
      </c>
      <c r="AB190" s="7">
        <v>0.5206611570247934</v>
      </c>
      <c r="AC190" s="7">
        <v>33.076</v>
      </c>
      <c r="AD190" s="7">
        <v>47.25142857142857</v>
      </c>
      <c r="AE190" s="7">
        <v>0.83</v>
      </c>
      <c r="AF190" s="15">
        <v>8.1424</v>
      </c>
      <c r="AG190" s="15">
        <v>0.03281</v>
      </c>
      <c r="AH190" s="15">
        <v>0.40485</v>
      </c>
      <c r="AI190" s="15">
        <v>570.82</v>
      </c>
      <c r="AJ190" s="15">
        <v>22.1851</v>
      </c>
      <c r="AK190" s="15">
        <v>22.2737</v>
      </c>
      <c r="AL190" s="15">
        <v>1000.12</v>
      </c>
      <c r="AM190" s="15">
        <v>51.6245</v>
      </c>
      <c r="AN190" s="15">
        <v>0.5781</v>
      </c>
    </row>
    <row r="191" ht="14.25" customHeight="1">
      <c r="A191" s="32" t="s">
        <v>69</v>
      </c>
      <c r="B191" s="7">
        <v>3.0</v>
      </c>
      <c r="C191" s="7" t="s">
        <v>41</v>
      </c>
      <c r="D191" s="7" t="s">
        <v>42</v>
      </c>
      <c r="E191" s="7" t="s">
        <v>43</v>
      </c>
      <c r="F191" s="7">
        <v>32.1</v>
      </c>
      <c r="G191" s="7">
        <v>9.0</v>
      </c>
      <c r="H191" s="7">
        <v>2.9</v>
      </c>
      <c r="I191" s="7">
        <v>-3.3718624077883064E-4</v>
      </c>
      <c r="J191" s="7">
        <v>0.0024680072744696496</v>
      </c>
      <c r="K191" s="7">
        <v>0.0</v>
      </c>
      <c r="L191" s="7">
        <v>9.0</v>
      </c>
      <c r="M191" s="7">
        <v>7.0</v>
      </c>
      <c r="N191" s="7">
        <v>5.0</v>
      </c>
      <c r="O191" s="7">
        <v>34.0</v>
      </c>
      <c r="P191" s="7">
        <v>34.0</v>
      </c>
      <c r="Q191" s="7">
        <v>10.0</v>
      </c>
      <c r="R191" s="7">
        <v>0.386</v>
      </c>
      <c r="S191" s="7">
        <v>0.4111</v>
      </c>
      <c r="T191" s="7">
        <v>0.1</v>
      </c>
      <c r="U191" s="7">
        <v>91.93185470909675</v>
      </c>
      <c r="V191" s="7">
        <v>0.9065420560747663</v>
      </c>
      <c r="W191" s="7">
        <v>29.1</v>
      </c>
      <c r="X191" s="7">
        <v>0.63</v>
      </c>
      <c r="Y191" s="7">
        <v>0.68</v>
      </c>
      <c r="Z191" s="7">
        <v>0.95</v>
      </c>
      <c r="AA191" s="7">
        <v>1.63</v>
      </c>
      <c r="AB191" s="7">
        <v>0.3865030674846626</v>
      </c>
      <c r="AC191" s="7">
        <v>34.793</v>
      </c>
      <c r="AD191" s="7">
        <v>34.79299999999999</v>
      </c>
      <c r="AE191" s="7">
        <v>0.83</v>
      </c>
      <c r="AF191" s="15">
        <v>7.5032</v>
      </c>
      <c r="AG191" s="15">
        <v>0.02705</v>
      </c>
      <c r="AH191" s="15">
        <v>0.33813</v>
      </c>
      <c r="AI191" s="15">
        <v>525.7</v>
      </c>
      <c r="AJ191" s="15">
        <v>22.1739</v>
      </c>
      <c r="AK191" s="15">
        <v>22.3091</v>
      </c>
      <c r="AL191" s="15">
        <v>1000.18</v>
      </c>
      <c r="AM191" s="15">
        <v>51.3019</v>
      </c>
      <c r="AN191" s="15">
        <v>0.5318</v>
      </c>
    </row>
    <row r="192" ht="14.25" customHeight="1">
      <c r="A192" s="32" t="s">
        <v>69</v>
      </c>
      <c r="B192" s="7">
        <v>4.0</v>
      </c>
      <c r="C192" s="7" t="s">
        <v>41</v>
      </c>
      <c r="D192" s="7" t="s">
        <v>42</v>
      </c>
      <c r="E192" s="7" t="s">
        <v>43</v>
      </c>
      <c r="F192" s="7">
        <v>15.6</v>
      </c>
      <c r="G192" s="7">
        <v>5.0</v>
      </c>
      <c r="H192" s="15">
        <v>2.3</v>
      </c>
      <c r="I192" s="7">
        <v>0.009897655755953111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17.0</v>
      </c>
      <c r="P192" s="7">
        <v>17.0</v>
      </c>
      <c r="Q192" s="7">
        <v>0.0</v>
      </c>
      <c r="R192" s="7">
        <v>0.0919</v>
      </c>
      <c r="S192" s="7">
        <v>0.104</v>
      </c>
      <c r="T192" s="7">
        <v>0.01</v>
      </c>
      <c r="U192" s="7">
        <v>87.12765957446808</v>
      </c>
      <c r="V192" s="7">
        <v>1.435897435897436</v>
      </c>
      <c r="W192" s="7">
        <v>22.4</v>
      </c>
      <c r="X192" s="7">
        <v>0.1</v>
      </c>
      <c r="Y192" s="7">
        <v>0.09</v>
      </c>
      <c r="Z192" s="7">
        <v>0.12</v>
      </c>
      <c r="AA192" s="7">
        <v>0.21</v>
      </c>
      <c r="AB192" s="7">
        <v>0.4761904761904762</v>
      </c>
      <c r="AC192" s="7">
        <v>8.522</v>
      </c>
      <c r="AD192" s="7">
        <v>85.22</v>
      </c>
      <c r="AE192" s="7">
        <v>0.76</v>
      </c>
      <c r="AF192" s="15">
        <v>4.107</v>
      </c>
      <c r="AG192" s="15">
        <v>0.01876</v>
      </c>
      <c r="AH192" s="15">
        <v>0.23802</v>
      </c>
      <c r="AI192" s="15">
        <v>624.71</v>
      </c>
      <c r="AJ192" s="15">
        <v>22.079</v>
      </c>
      <c r="AK192" s="15">
        <v>22.0662</v>
      </c>
      <c r="AL192" s="15">
        <v>1000.05</v>
      </c>
      <c r="AM192" s="15">
        <v>51.4653</v>
      </c>
      <c r="AN192" s="15">
        <v>0.6288</v>
      </c>
    </row>
    <row r="193" ht="14.25" customHeight="1">
      <c r="A193" s="32" t="s">
        <v>69</v>
      </c>
      <c r="B193" s="7">
        <v>5.0</v>
      </c>
      <c r="C193" s="7" t="s">
        <v>41</v>
      </c>
      <c r="D193" s="7" t="s">
        <v>42</v>
      </c>
      <c r="E193" s="7" t="s">
        <v>43</v>
      </c>
      <c r="F193" s="7">
        <v>32.8</v>
      </c>
      <c r="G193" s="7">
        <v>11.6</v>
      </c>
      <c r="H193" s="7">
        <v>4.3</v>
      </c>
      <c r="I193" s="7">
        <v>1.6576138142410102E-4</v>
      </c>
      <c r="J193" s="7">
        <v>-9.280022599008897E-4</v>
      </c>
      <c r="K193" s="7">
        <v>0.0012773956477107606</v>
      </c>
      <c r="L193" s="7">
        <v>8.0</v>
      </c>
      <c r="M193" s="7">
        <v>3.0</v>
      </c>
      <c r="N193" s="7">
        <v>3.0</v>
      </c>
      <c r="O193" s="7">
        <v>58.0</v>
      </c>
      <c r="P193" s="7">
        <v>58.0</v>
      </c>
      <c r="Q193" s="7">
        <v>9.0</v>
      </c>
      <c r="R193" s="7">
        <v>0.7039</v>
      </c>
      <c r="S193" s="7">
        <v>0.7481</v>
      </c>
      <c r="T193" s="7">
        <v>0.16</v>
      </c>
      <c r="U193" s="7">
        <v>92.48427138241794</v>
      </c>
      <c r="V193" s="7">
        <v>0.875</v>
      </c>
      <c r="W193" s="7">
        <v>28.7</v>
      </c>
      <c r="X193" s="7">
        <v>1.2</v>
      </c>
      <c r="Y193" s="7">
        <v>1.2</v>
      </c>
      <c r="Z193" s="7">
        <v>1.42</v>
      </c>
      <c r="AA193" s="7">
        <v>2.62</v>
      </c>
      <c r="AB193" s="7">
        <v>0.4580152671755725</v>
      </c>
      <c r="AC193" s="7">
        <v>57.878</v>
      </c>
      <c r="AD193" s="7">
        <v>36.17375</v>
      </c>
      <c r="AE193" s="7">
        <v>0.82</v>
      </c>
      <c r="AF193" s="15">
        <v>6.8969</v>
      </c>
      <c r="AG193" s="15">
        <v>0.06141</v>
      </c>
      <c r="AH193" s="15">
        <v>0.7153</v>
      </c>
      <c r="AI193" s="15">
        <v>788.73</v>
      </c>
      <c r="AJ193" s="15">
        <v>21.9339</v>
      </c>
      <c r="AK193" s="15">
        <v>22.0221</v>
      </c>
      <c r="AL193" s="15">
        <v>999.99</v>
      </c>
      <c r="AM193" s="15">
        <v>51.3086</v>
      </c>
      <c r="AN193" s="15">
        <v>0.7978</v>
      </c>
    </row>
    <row r="194" ht="14.25" customHeight="1">
      <c r="A194" s="32" t="s">
        <v>69</v>
      </c>
      <c r="B194" s="7">
        <v>8.0</v>
      </c>
      <c r="C194" s="7" t="s">
        <v>41</v>
      </c>
      <c r="D194" s="7" t="s">
        <v>42</v>
      </c>
      <c r="E194" s="7" t="s">
        <v>43</v>
      </c>
      <c r="F194" s="7">
        <v>29.7</v>
      </c>
      <c r="G194" s="7">
        <v>11.2</v>
      </c>
      <c r="H194" s="7">
        <v>4.5</v>
      </c>
      <c r="I194" s="7">
        <v>9.216997335992627E-4</v>
      </c>
      <c r="J194" s="7">
        <v>0.001974283397903981</v>
      </c>
      <c r="K194" s="7">
        <v>0.007768488343605565</v>
      </c>
      <c r="L194" s="7">
        <v>20.0</v>
      </c>
      <c r="M194" s="7">
        <v>2.0</v>
      </c>
      <c r="N194" s="7">
        <v>4.0</v>
      </c>
      <c r="O194" s="7">
        <v>48.0</v>
      </c>
      <c r="P194" s="7">
        <v>48.0</v>
      </c>
      <c r="Q194" s="7">
        <v>5.0</v>
      </c>
      <c r="R194" s="7">
        <v>0.5575</v>
      </c>
      <c r="S194" s="7">
        <v>0.5882</v>
      </c>
      <c r="T194" s="7">
        <v>0.12</v>
      </c>
      <c r="U194" s="7">
        <v>93.44297308842377</v>
      </c>
      <c r="V194" s="7">
        <v>1.1750841750841752</v>
      </c>
      <c r="W194" s="7">
        <v>34.9</v>
      </c>
      <c r="X194" s="7">
        <v>0.9</v>
      </c>
      <c r="Y194" s="7">
        <v>0.8</v>
      </c>
      <c r="Z194" s="7">
        <v>1.33</v>
      </c>
      <c r="AA194" s="7">
        <v>2.13</v>
      </c>
      <c r="AB194" s="7">
        <v>0.4225352112676057</v>
      </c>
      <c r="AC194" s="7">
        <v>42.266</v>
      </c>
      <c r="AD194" s="7">
        <v>35.221666666666664</v>
      </c>
      <c r="AE194" s="7">
        <v>0.83</v>
      </c>
      <c r="AF194" s="15">
        <v>7.3508</v>
      </c>
      <c r="AG194" s="15">
        <v>0.06128</v>
      </c>
      <c r="AH194" s="15">
        <v>0.72494</v>
      </c>
      <c r="AI194" s="15">
        <v>775.54</v>
      </c>
      <c r="AJ194" s="15">
        <v>21.9919</v>
      </c>
      <c r="AK194" s="15">
        <v>22.0766</v>
      </c>
      <c r="AL194" s="15">
        <v>1000.08</v>
      </c>
      <c r="AM194" s="15">
        <v>50.7508</v>
      </c>
      <c r="AN194" s="15">
        <v>0.7849</v>
      </c>
    </row>
    <row r="195" ht="14.25" customHeight="1">
      <c r="A195" s="32" t="s">
        <v>69</v>
      </c>
      <c r="B195" s="7">
        <v>11.0</v>
      </c>
      <c r="C195" s="7" t="s">
        <v>41</v>
      </c>
      <c r="D195" s="7" t="s">
        <v>42</v>
      </c>
      <c r="E195" s="7" t="s">
        <v>43</v>
      </c>
      <c r="F195" s="7">
        <v>25.7</v>
      </c>
      <c r="G195" s="7">
        <v>10.3</v>
      </c>
      <c r="H195" s="7">
        <v>3.2</v>
      </c>
      <c r="I195" s="7">
        <v>-8.384230008733062E-4</v>
      </c>
      <c r="J195" s="7">
        <v>5.296316179068394E-4</v>
      </c>
      <c r="K195" s="7">
        <v>0.0053439975526187455</v>
      </c>
      <c r="L195" s="7">
        <v>43.0</v>
      </c>
      <c r="M195" s="7">
        <v>3.0</v>
      </c>
      <c r="N195" s="7">
        <v>14.0</v>
      </c>
      <c r="O195" s="7">
        <v>14.0</v>
      </c>
      <c r="P195" s="7">
        <v>14.0</v>
      </c>
      <c r="Q195" s="7">
        <v>0.0</v>
      </c>
      <c r="R195" s="7">
        <v>0.3576</v>
      </c>
      <c r="S195" s="7">
        <v>0.3812</v>
      </c>
      <c r="T195" s="7">
        <v>0.08</v>
      </c>
      <c r="U195" s="7">
        <v>92.16467463479415</v>
      </c>
      <c r="V195" s="7">
        <v>1.1556420233463036</v>
      </c>
      <c r="W195" s="7">
        <v>29.7</v>
      </c>
      <c r="X195" s="7">
        <v>0.52</v>
      </c>
      <c r="Y195" s="7">
        <v>0.41</v>
      </c>
      <c r="Z195" s="7">
        <v>0.6699999999999999</v>
      </c>
      <c r="AA195" s="7">
        <v>1.0799999999999998</v>
      </c>
      <c r="AB195" s="7">
        <v>0.48148148148148157</v>
      </c>
      <c r="AC195" s="7">
        <v>33.418</v>
      </c>
      <c r="AD195" s="7">
        <v>41.772499999999994</v>
      </c>
      <c r="AE195" s="7">
        <v>0.83</v>
      </c>
      <c r="AF195" s="15">
        <v>4.2501</v>
      </c>
      <c r="AG195" s="15">
        <v>0.01859</v>
      </c>
      <c r="AH195" s="15">
        <v>0.23828</v>
      </c>
      <c r="AI195" s="15">
        <v>609.14</v>
      </c>
      <c r="AJ195" s="15">
        <v>22.0276</v>
      </c>
      <c r="AK195" s="15">
        <v>22.0791</v>
      </c>
      <c r="AL195" s="15">
        <v>1000.23</v>
      </c>
      <c r="AM195" s="15">
        <v>50.6355</v>
      </c>
      <c r="AN195" s="15">
        <v>0.6131</v>
      </c>
    </row>
    <row r="196" ht="14.25" customHeight="1">
      <c r="A196" s="32" t="s">
        <v>69</v>
      </c>
      <c r="B196" s="7">
        <v>14.0</v>
      </c>
      <c r="C196" s="7" t="s">
        <v>41</v>
      </c>
      <c r="D196" s="7" t="s">
        <v>42</v>
      </c>
      <c r="E196" s="7" t="s">
        <v>43</v>
      </c>
      <c r="F196" s="7">
        <v>18.6</v>
      </c>
      <c r="G196" s="7">
        <v>7.3</v>
      </c>
      <c r="H196" s="7">
        <v>2.4</v>
      </c>
      <c r="I196" s="7">
        <v>0.0</v>
      </c>
      <c r="J196" s="7">
        <v>7.487954611484215E-4</v>
      </c>
      <c r="K196" s="7">
        <v>0.0</v>
      </c>
      <c r="L196" s="7">
        <v>8.0</v>
      </c>
      <c r="M196" s="7">
        <v>0.0</v>
      </c>
      <c r="N196" s="7">
        <v>4.0</v>
      </c>
      <c r="O196" s="7">
        <v>17.0</v>
      </c>
      <c r="P196" s="7">
        <v>17.0</v>
      </c>
      <c r="Q196" s="7">
        <v>1.0</v>
      </c>
      <c r="R196" s="7">
        <v>0.2312</v>
      </c>
      <c r="S196" s="7">
        <v>0.2481</v>
      </c>
      <c r="T196" s="7">
        <v>0.04</v>
      </c>
      <c r="U196" s="7">
        <v>91.87890437289764</v>
      </c>
      <c r="V196" s="7">
        <v>1.3333333333333333</v>
      </c>
      <c r="W196" s="7">
        <v>24.8</v>
      </c>
      <c r="X196" s="7">
        <v>0.37</v>
      </c>
      <c r="Y196" s="7">
        <v>0.25</v>
      </c>
      <c r="Z196" s="7">
        <v>0.26</v>
      </c>
      <c r="AA196" s="7">
        <v>0.51</v>
      </c>
      <c r="AB196" s="7">
        <v>0.7254901960784313</v>
      </c>
      <c r="AC196" s="7">
        <v>21.619</v>
      </c>
      <c r="AD196" s="7">
        <v>54.0475</v>
      </c>
      <c r="AE196" s="7">
        <v>0.82</v>
      </c>
      <c r="AF196" s="15">
        <v>5.3848</v>
      </c>
      <c r="AG196" s="15">
        <v>0.01897</v>
      </c>
      <c r="AH196" s="15">
        <v>0.24702</v>
      </c>
      <c r="AI196" s="15">
        <v>518.86</v>
      </c>
      <c r="AJ196" s="15">
        <v>22.1455</v>
      </c>
      <c r="AK196" s="15">
        <v>22.0669</v>
      </c>
      <c r="AL196" s="15">
        <v>999.96</v>
      </c>
      <c r="AM196" s="15">
        <v>50.5804</v>
      </c>
      <c r="AN196" s="15">
        <v>0.5233</v>
      </c>
    </row>
    <row r="197" ht="14.25" customHeight="1">
      <c r="A197" s="32" t="s">
        <v>69</v>
      </c>
      <c r="B197" s="7">
        <v>17.0</v>
      </c>
      <c r="C197" s="7" t="s">
        <v>41</v>
      </c>
      <c r="D197" s="7" t="s">
        <v>42</v>
      </c>
      <c r="E197" s="7" t="s">
        <v>43</v>
      </c>
      <c r="F197" s="7">
        <v>19.9</v>
      </c>
      <c r="G197" s="7">
        <v>8.6</v>
      </c>
      <c r="H197" s="7">
        <v>2.7</v>
      </c>
      <c r="I197" s="7">
        <v>0.001102308130898566</v>
      </c>
      <c r="J197" s="7">
        <v>0.011956170063289043</v>
      </c>
      <c r="K197" s="7">
        <v>0.0</v>
      </c>
      <c r="L197" s="7">
        <v>0.0</v>
      </c>
      <c r="M197" s="7">
        <v>0.0</v>
      </c>
      <c r="N197" s="7">
        <v>0.0</v>
      </c>
      <c r="O197" s="7">
        <v>9.0</v>
      </c>
      <c r="P197" s="7">
        <v>9.0</v>
      </c>
      <c r="Q197" s="7">
        <v>0.0</v>
      </c>
      <c r="R197" s="7">
        <v>0.3309</v>
      </c>
      <c r="S197" s="7">
        <v>0.3505</v>
      </c>
      <c r="T197" s="7">
        <v>0.07</v>
      </c>
      <c r="U197" s="7">
        <v>93.01247771836009</v>
      </c>
      <c r="V197" s="7">
        <v>1.1457286432160805</v>
      </c>
      <c r="W197" s="7">
        <v>22.8</v>
      </c>
      <c r="X197" s="7">
        <v>0.48</v>
      </c>
      <c r="Y197" s="7">
        <v>0.29</v>
      </c>
      <c r="Z197" s="7">
        <v>0.30000000000000004</v>
      </c>
      <c r="AA197" s="7">
        <v>0.5900000000000001</v>
      </c>
      <c r="AB197" s="7">
        <v>0.8135593220338981</v>
      </c>
      <c r="AC197" s="7">
        <v>25.924</v>
      </c>
      <c r="AD197" s="7">
        <v>37.03428571428571</v>
      </c>
      <c r="AE197" s="7">
        <v>0.84</v>
      </c>
      <c r="AF197" s="15">
        <v>2.861</v>
      </c>
      <c r="AG197" s="15">
        <v>0.01016</v>
      </c>
      <c r="AH197" s="15">
        <v>0.13294</v>
      </c>
      <c r="AI197" s="15">
        <v>527.43</v>
      </c>
      <c r="AJ197" s="15">
        <v>22.0443</v>
      </c>
      <c r="AK197" s="15">
        <v>22.0302</v>
      </c>
      <c r="AL197" s="15">
        <v>999.63</v>
      </c>
      <c r="AM197" s="15">
        <v>50.645</v>
      </c>
      <c r="AN197" s="15">
        <v>0.53</v>
      </c>
    </row>
    <row r="198" ht="14.25" customHeight="1">
      <c r="A198" s="32" t="s">
        <v>69</v>
      </c>
      <c r="B198" s="7">
        <v>18.0</v>
      </c>
      <c r="C198" s="7" t="s">
        <v>41</v>
      </c>
      <c r="D198" s="7" t="s">
        <v>42</v>
      </c>
      <c r="E198" s="7" t="s">
        <v>43</v>
      </c>
      <c r="F198" s="7">
        <v>19.4</v>
      </c>
      <c r="G198" s="7">
        <v>8.9</v>
      </c>
      <c r="H198" s="7">
        <v>2.3</v>
      </c>
      <c r="I198" s="7">
        <v>0.00559546015549145</v>
      </c>
      <c r="J198" s="7">
        <v>-6.065628493015091E-4</v>
      </c>
      <c r="K198" s="7">
        <v>0.0</v>
      </c>
      <c r="L198" s="7">
        <v>0.0</v>
      </c>
      <c r="M198" s="7">
        <v>25.0</v>
      </c>
      <c r="N198" s="7">
        <v>3.0</v>
      </c>
      <c r="O198" s="7">
        <v>15.0</v>
      </c>
      <c r="P198" s="7">
        <v>15.0</v>
      </c>
      <c r="Q198" s="7">
        <v>0.0</v>
      </c>
      <c r="R198" s="7">
        <v>0.3266</v>
      </c>
      <c r="S198" s="7">
        <v>0.3534</v>
      </c>
      <c r="T198" s="7">
        <v>0.07</v>
      </c>
      <c r="U198" s="7">
        <v>90.54340155257586</v>
      </c>
      <c r="V198" s="7">
        <v>1.2577319587628866</v>
      </c>
      <c r="W198" s="7">
        <v>24.4</v>
      </c>
      <c r="X198" s="7">
        <v>0.41</v>
      </c>
      <c r="Y198" s="7">
        <v>0.28</v>
      </c>
      <c r="Z198" s="7">
        <v>0.28</v>
      </c>
      <c r="AA198" s="7">
        <v>0.56</v>
      </c>
      <c r="AB198" s="7">
        <v>0.732142857142857</v>
      </c>
      <c r="AC198" s="7">
        <v>31.856</v>
      </c>
      <c r="AD198" s="7">
        <v>45.50857142857143</v>
      </c>
      <c r="AE198" s="7">
        <v>0.83</v>
      </c>
      <c r="AF198" s="15">
        <v>7.287</v>
      </c>
      <c r="AG198" s="15">
        <v>0.04882</v>
      </c>
      <c r="AH198" s="15">
        <v>0.63141</v>
      </c>
      <c r="AI198" s="15">
        <v>727.84</v>
      </c>
      <c r="AJ198" s="15">
        <v>22.5407</v>
      </c>
      <c r="AK198" s="15">
        <v>22.3963</v>
      </c>
      <c r="AL198" s="15">
        <v>1000.05</v>
      </c>
      <c r="AM198" s="15">
        <v>49.7441</v>
      </c>
      <c r="AN198" s="15">
        <v>0.7365</v>
      </c>
    </row>
    <row r="199" ht="14.25" customHeight="1">
      <c r="A199" s="32" t="s">
        <v>69</v>
      </c>
      <c r="B199" s="7">
        <v>21.0</v>
      </c>
      <c r="C199" s="7" t="s">
        <v>41</v>
      </c>
      <c r="D199" s="7" t="s">
        <v>42</v>
      </c>
      <c r="E199" s="7" t="s">
        <v>45</v>
      </c>
      <c r="F199" s="7">
        <v>22.5</v>
      </c>
      <c r="G199" s="7">
        <v>7.5</v>
      </c>
      <c r="H199" s="7">
        <v>2.2</v>
      </c>
      <c r="I199" s="7">
        <v>0.001715753063344705</v>
      </c>
      <c r="J199" s="7">
        <v>0.0</v>
      </c>
      <c r="K199" s="7">
        <v>0.0</v>
      </c>
      <c r="L199" s="7">
        <v>0.0</v>
      </c>
      <c r="M199" s="7">
        <v>0.0</v>
      </c>
      <c r="N199" s="7">
        <v>6.0</v>
      </c>
      <c r="O199" s="7">
        <v>16.0</v>
      </c>
      <c r="P199" s="7">
        <v>18.0</v>
      </c>
      <c r="Q199" s="7">
        <v>6.0</v>
      </c>
      <c r="R199" s="7">
        <v>0.1984</v>
      </c>
      <c r="S199" s="7">
        <v>0.2358</v>
      </c>
      <c r="T199" s="7">
        <v>0.04</v>
      </c>
      <c r="U199" s="7">
        <v>80.89887640449437</v>
      </c>
      <c r="V199" s="7">
        <v>0.8533333333333333</v>
      </c>
      <c r="W199" s="7">
        <v>19.2</v>
      </c>
      <c r="X199" s="7">
        <v>0.41</v>
      </c>
      <c r="Y199" s="7">
        <v>0.27</v>
      </c>
      <c r="Z199" s="7">
        <v>0.25</v>
      </c>
      <c r="AA199" s="7">
        <v>0.52</v>
      </c>
      <c r="AB199" s="7">
        <v>0.7884615384615384</v>
      </c>
      <c r="AC199" s="7">
        <v>16.878</v>
      </c>
      <c r="AD199" s="7">
        <v>42.195</v>
      </c>
      <c r="AE199" s="7">
        <v>0.82</v>
      </c>
      <c r="AF199" s="15">
        <v>7.58</v>
      </c>
      <c r="AG199" s="15">
        <v>0.03214</v>
      </c>
      <c r="AH199" s="15">
        <v>0.38265</v>
      </c>
      <c r="AI199" s="15">
        <v>591.71</v>
      </c>
      <c r="AJ199" s="15">
        <v>22.1183</v>
      </c>
      <c r="AK199" s="15">
        <v>22.0393</v>
      </c>
      <c r="AL199" s="15">
        <v>999.87</v>
      </c>
      <c r="AM199" s="15">
        <v>53.7111</v>
      </c>
      <c r="AN199" s="15">
        <v>0.5989</v>
      </c>
    </row>
    <row r="200" ht="14.25" customHeight="1">
      <c r="A200" s="32" t="s">
        <v>69</v>
      </c>
      <c r="B200" s="7">
        <v>23.0</v>
      </c>
      <c r="C200" s="7" t="s">
        <v>41</v>
      </c>
      <c r="D200" s="7" t="s">
        <v>42</v>
      </c>
      <c r="E200" s="7" t="s">
        <v>45</v>
      </c>
      <c r="F200" s="7">
        <v>23.4</v>
      </c>
      <c r="G200" s="7">
        <v>8.3</v>
      </c>
      <c r="H200" s="7">
        <v>2.4</v>
      </c>
      <c r="I200" s="7">
        <v>9.360026740687366E-4</v>
      </c>
      <c r="J200" s="7">
        <v>0.001998513173016303</v>
      </c>
      <c r="K200" s="7">
        <v>0.004723570111174968</v>
      </c>
      <c r="L200" s="7">
        <v>0.0</v>
      </c>
      <c r="M200" s="7">
        <v>52.0</v>
      </c>
      <c r="N200" s="7">
        <v>4.0</v>
      </c>
      <c r="O200" s="7">
        <v>24.0</v>
      </c>
      <c r="P200" s="7">
        <v>27.0</v>
      </c>
      <c r="Q200" s="7">
        <v>1.0</v>
      </c>
      <c r="R200" s="7">
        <v>0.2016</v>
      </c>
      <c r="S200" s="7">
        <v>0.2246</v>
      </c>
      <c r="T200" s="7">
        <v>0.01</v>
      </c>
      <c r="U200" s="7">
        <v>89.28238583410997</v>
      </c>
      <c r="V200" s="7">
        <v>0.9914529914529915</v>
      </c>
      <c r="W200" s="7">
        <v>23.2</v>
      </c>
      <c r="X200" s="7">
        <v>0.27</v>
      </c>
      <c r="Y200" s="7">
        <v>0.27</v>
      </c>
      <c r="Z200" s="7">
        <v>0.15000000000000002</v>
      </c>
      <c r="AA200" s="7">
        <v>0.42000000000000004</v>
      </c>
      <c r="AB200" s="7">
        <v>0.6428571428571428</v>
      </c>
      <c r="AC200" s="7">
        <v>17.966</v>
      </c>
      <c r="AD200" s="7">
        <v>179.66000000000003</v>
      </c>
      <c r="AE200" s="7">
        <v>0.83</v>
      </c>
      <c r="AF200" s="15">
        <v>6.2179</v>
      </c>
      <c r="AG200" s="15">
        <v>0.03081</v>
      </c>
      <c r="AH200" s="15">
        <v>0.37217</v>
      </c>
      <c r="AI200" s="15">
        <v>648.3</v>
      </c>
      <c r="AJ200" s="15">
        <v>22.055</v>
      </c>
      <c r="AK200" s="15">
        <v>22.0317</v>
      </c>
      <c r="AL200" s="15">
        <v>1000.02</v>
      </c>
      <c r="AM200" s="15">
        <v>52.774</v>
      </c>
      <c r="AN200" s="15">
        <v>0.6547</v>
      </c>
    </row>
    <row r="201" ht="14.25" customHeight="1">
      <c r="A201" s="32" t="s">
        <v>69</v>
      </c>
      <c r="B201" s="7">
        <v>26.0</v>
      </c>
      <c r="C201" s="7" t="s">
        <v>41</v>
      </c>
      <c r="D201" s="7" t="s">
        <v>42</v>
      </c>
      <c r="E201" s="7" t="s">
        <v>45</v>
      </c>
      <c r="F201" s="7">
        <v>28.9</v>
      </c>
      <c r="G201" s="7">
        <v>6.5</v>
      </c>
      <c r="H201" s="7">
        <v>2.6</v>
      </c>
      <c r="I201" s="7">
        <v>-1.875193928010388E-4</v>
      </c>
      <c r="J201" s="7">
        <v>0.0016966008986592368</v>
      </c>
      <c r="K201" s="7">
        <v>0.0</v>
      </c>
      <c r="L201" s="7">
        <v>2.0</v>
      </c>
      <c r="M201" s="7">
        <v>7.0</v>
      </c>
      <c r="N201" s="7">
        <v>15.0</v>
      </c>
      <c r="O201" s="7">
        <v>17.0</v>
      </c>
      <c r="P201" s="7">
        <v>19.0</v>
      </c>
      <c r="Q201" s="7">
        <v>16.0</v>
      </c>
      <c r="R201" s="7">
        <v>0.0917</v>
      </c>
      <c r="S201" s="7">
        <v>0.1346</v>
      </c>
      <c r="T201" s="7">
        <v>0.01</v>
      </c>
      <c r="U201" s="7">
        <v>65.56982343499197</v>
      </c>
      <c r="V201" s="7">
        <v>0.8304498269896194</v>
      </c>
      <c r="W201" s="7">
        <v>24.0</v>
      </c>
      <c r="X201" s="7">
        <v>0.34</v>
      </c>
      <c r="Y201" s="7">
        <v>0.27</v>
      </c>
      <c r="Z201" s="7">
        <v>0.42</v>
      </c>
      <c r="AA201" s="7">
        <v>0.69</v>
      </c>
      <c r="AB201" s="7">
        <v>0.4927536231884059</v>
      </c>
      <c r="AC201" s="7">
        <v>13.279</v>
      </c>
      <c r="AD201" s="7">
        <v>132.79</v>
      </c>
      <c r="AE201" s="7">
        <v>0.82</v>
      </c>
      <c r="AF201" s="15">
        <v>6.567</v>
      </c>
      <c r="AG201" s="15">
        <v>0.03021</v>
      </c>
      <c r="AH201" s="15">
        <v>0.38658</v>
      </c>
      <c r="AI201" s="15">
        <v>621.89</v>
      </c>
      <c r="AJ201" s="15">
        <v>22.5223</v>
      </c>
      <c r="AK201" s="15">
        <v>22.2361</v>
      </c>
      <c r="AL201" s="15">
        <v>999.95</v>
      </c>
      <c r="AM201" s="15">
        <v>52.2672</v>
      </c>
      <c r="AN201" s="15">
        <v>0.6285</v>
      </c>
    </row>
    <row r="202" ht="14.25" customHeight="1">
      <c r="A202" s="32" t="s">
        <v>69</v>
      </c>
      <c r="B202" s="7">
        <v>28.0</v>
      </c>
      <c r="C202" s="7" t="s">
        <v>41</v>
      </c>
      <c r="D202" s="7" t="s">
        <v>42</v>
      </c>
      <c r="E202" s="7" t="s">
        <v>45</v>
      </c>
      <c r="F202" s="7">
        <v>26.1</v>
      </c>
      <c r="G202" s="7">
        <v>8.2</v>
      </c>
      <c r="H202" s="7">
        <v>3.1</v>
      </c>
      <c r="I202" s="7">
        <v>6.276001718813484E-4</v>
      </c>
      <c r="J202" s="7">
        <v>0.001340483173971646</v>
      </c>
      <c r="K202" s="7">
        <v>0.0036204619919145767</v>
      </c>
      <c r="L202" s="7">
        <v>3.0</v>
      </c>
      <c r="M202" s="7">
        <v>10.0</v>
      </c>
      <c r="N202" s="7">
        <v>21.0</v>
      </c>
      <c r="O202" s="7">
        <v>25.0</v>
      </c>
      <c r="P202" s="7">
        <v>28.0</v>
      </c>
      <c r="Q202" s="7">
        <v>16.0</v>
      </c>
      <c r="R202" s="7">
        <v>0.3374</v>
      </c>
      <c r="S202" s="7">
        <v>0.405</v>
      </c>
      <c r="T202" s="7">
        <v>0.09</v>
      </c>
      <c r="U202" s="7">
        <v>78.53968253968252</v>
      </c>
      <c r="V202" s="7">
        <v>0.7394636015325671</v>
      </c>
      <c r="W202" s="7">
        <v>19.3</v>
      </c>
      <c r="X202" s="7">
        <v>0.65</v>
      </c>
      <c r="Y202" s="7">
        <v>0.81</v>
      </c>
      <c r="Z202" s="7">
        <v>1.01</v>
      </c>
      <c r="AA202" s="7">
        <v>1.82</v>
      </c>
      <c r="AB202" s="7">
        <v>0.35714285714285715</v>
      </c>
      <c r="AC202" s="7">
        <v>30.14</v>
      </c>
      <c r="AD202" s="7">
        <v>33.488888888888894</v>
      </c>
      <c r="AE202" s="7">
        <v>0.82</v>
      </c>
      <c r="AF202" s="15">
        <v>3.7206</v>
      </c>
      <c r="AG202" s="15">
        <v>0.01771</v>
      </c>
      <c r="AH202" s="15">
        <v>0.24173</v>
      </c>
      <c r="AI202" s="15">
        <v>638.31</v>
      </c>
      <c r="AJ202" s="15">
        <v>23.0003</v>
      </c>
      <c r="AK202" s="15">
        <v>22.8237</v>
      </c>
      <c r="AL202" s="15">
        <v>1000.02</v>
      </c>
      <c r="AM202" s="15">
        <v>51.2947</v>
      </c>
      <c r="AN202" s="15">
        <v>0.6421</v>
      </c>
    </row>
    <row r="203" ht="14.25" customHeight="1">
      <c r="A203" s="32" t="s">
        <v>69</v>
      </c>
      <c r="B203" s="7">
        <v>30.0</v>
      </c>
      <c r="C203" s="7" t="s">
        <v>41</v>
      </c>
      <c r="D203" s="7" t="s">
        <v>42</v>
      </c>
      <c r="E203" s="7" t="s">
        <v>45</v>
      </c>
      <c r="F203" s="7">
        <v>11.4</v>
      </c>
      <c r="G203" s="7">
        <v>7.6</v>
      </c>
      <c r="H203" s="7">
        <v>1.9</v>
      </c>
      <c r="I203" s="7">
        <v>-0.0027845493388940212</v>
      </c>
      <c r="J203" s="7">
        <v>0.0014477340687268914</v>
      </c>
      <c r="K203" s="7">
        <v>0.0</v>
      </c>
      <c r="L203" s="7">
        <v>2.0</v>
      </c>
      <c r="M203" s="7">
        <v>2.0</v>
      </c>
      <c r="N203" s="7">
        <v>2.0</v>
      </c>
      <c r="O203" s="7">
        <v>6.0</v>
      </c>
      <c r="P203" s="7">
        <v>6.0</v>
      </c>
      <c r="Q203" s="7">
        <v>0.0</v>
      </c>
      <c r="R203" s="7">
        <v>0.1864</v>
      </c>
      <c r="S203" s="7">
        <v>0.1918</v>
      </c>
      <c r="T203" s="7">
        <v>0.05</v>
      </c>
      <c r="U203" s="7">
        <v>96.19181946403388</v>
      </c>
      <c r="V203" s="7">
        <v>1.9649122807017543</v>
      </c>
      <c r="W203" s="7">
        <v>22.4</v>
      </c>
      <c r="X203" s="7">
        <v>0.17</v>
      </c>
      <c r="Y203" s="7">
        <v>0.12</v>
      </c>
      <c r="Z203" s="7">
        <v>0.16999999999999998</v>
      </c>
      <c r="AA203" s="7">
        <v>0.29</v>
      </c>
      <c r="AB203" s="7">
        <v>0.5862068965517242</v>
      </c>
      <c r="AC203" s="7">
        <v>19.356</v>
      </c>
      <c r="AD203" s="7">
        <v>38.712</v>
      </c>
      <c r="AE203" s="7">
        <v>0.82</v>
      </c>
      <c r="AF203" s="15">
        <v>5.7106</v>
      </c>
      <c r="AG203" s="15">
        <v>0.01712</v>
      </c>
      <c r="AH203" s="15">
        <v>0.22449</v>
      </c>
      <c r="AI203" s="15">
        <v>439.71</v>
      </c>
      <c r="AJ203" s="15">
        <v>22.7482</v>
      </c>
      <c r="AK203" s="15">
        <v>22.7226</v>
      </c>
      <c r="AL203" s="15">
        <v>1000.23</v>
      </c>
      <c r="AM203" s="15">
        <v>52.0634</v>
      </c>
      <c r="AN203" s="15">
        <v>0.4435</v>
      </c>
    </row>
    <row r="204" ht="14.25" customHeight="1">
      <c r="A204" s="32" t="s">
        <v>69</v>
      </c>
      <c r="B204" s="7">
        <v>31.0</v>
      </c>
      <c r="C204" s="7" t="s">
        <v>41</v>
      </c>
      <c r="D204" s="7" t="s">
        <v>42</v>
      </c>
      <c r="E204" s="7" t="s">
        <v>45</v>
      </c>
      <c r="F204" s="7">
        <v>28.6</v>
      </c>
      <c r="G204" s="7">
        <v>7.9</v>
      </c>
      <c r="H204" s="7">
        <v>2.7</v>
      </c>
      <c r="I204" s="7">
        <v>0.001540154651370862</v>
      </c>
      <c r="J204" s="7">
        <v>-6.828619626877558E-4</v>
      </c>
      <c r="K204" s="7">
        <v>0.0</v>
      </c>
      <c r="L204" s="7">
        <v>7.0</v>
      </c>
      <c r="M204" s="7">
        <v>0.0</v>
      </c>
      <c r="N204" s="7">
        <v>5.0</v>
      </c>
      <c r="O204" s="7">
        <v>36.0</v>
      </c>
      <c r="P204" s="7">
        <v>38.0</v>
      </c>
      <c r="Q204" s="7">
        <v>8.0</v>
      </c>
      <c r="R204" s="7">
        <v>0.2513</v>
      </c>
      <c r="S204" s="7">
        <v>0.2565</v>
      </c>
      <c r="T204" s="7">
        <v>0.03</v>
      </c>
      <c r="U204" s="7">
        <v>97.70419426048565</v>
      </c>
      <c r="V204" s="7">
        <v>0.7727272727272727</v>
      </c>
      <c r="W204" s="7">
        <v>22.1</v>
      </c>
      <c r="X204" s="7">
        <v>0.36</v>
      </c>
      <c r="Y204" s="7">
        <v>0.39</v>
      </c>
      <c r="Z204" s="7">
        <v>0.62</v>
      </c>
      <c r="AA204" s="7">
        <v>1.01</v>
      </c>
      <c r="AB204" s="7">
        <v>0.3564356435643564</v>
      </c>
      <c r="AC204" s="7">
        <v>20.422</v>
      </c>
      <c r="AD204" s="7">
        <v>68.07333333333334</v>
      </c>
      <c r="AE204" s="7">
        <v>0.84</v>
      </c>
      <c r="AF204" s="15">
        <v>2.6697</v>
      </c>
      <c r="AG204" s="15">
        <v>0.00802</v>
      </c>
      <c r="AH204" s="15">
        <v>0.1056</v>
      </c>
      <c r="AI204" s="15">
        <v>446.99</v>
      </c>
      <c r="AJ204" s="15">
        <v>22.6023</v>
      </c>
      <c r="AK204" s="15">
        <v>22.547</v>
      </c>
      <c r="AL204" s="15">
        <v>1000.03</v>
      </c>
      <c r="AM204" s="15">
        <v>52.3446</v>
      </c>
      <c r="AN204" s="15">
        <v>0.4488</v>
      </c>
    </row>
    <row r="205" ht="14.25" customHeight="1">
      <c r="A205" s="32" t="s">
        <v>69</v>
      </c>
      <c r="B205" s="7">
        <v>34.0</v>
      </c>
      <c r="C205" s="7" t="s">
        <v>41</v>
      </c>
      <c r="D205" s="7" t="s">
        <v>42</v>
      </c>
      <c r="E205" s="7" t="s">
        <v>45</v>
      </c>
      <c r="F205" s="7">
        <v>28.3</v>
      </c>
      <c r="G205" s="7">
        <v>8.1</v>
      </c>
      <c r="H205" s="7">
        <v>2.6</v>
      </c>
      <c r="I205" s="7">
        <v>-3.823030605275002E-4</v>
      </c>
      <c r="J205" s="7">
        <v>0.0027492867132709875</v>
      </c>
      <c r="K205" s="7">
        <v>0.0</v>
      </c>
      <c r="L205" s="7">
        <v>2.0</v>
      </c>
      <c r="M205" s="7">
        <v>3.0</v>
      </c>
      <c r="N205" s="7">
        <v>3.0</v>
      </c>
      <c r="O205" s="7">
        <v>20.0</v>
      </c>
      <c r="P205" s="7">
        <v>22.0</v>
      </c>
      <c r="Q205" s="7">
        <v>1.0</v>
      </c>
      <c r="R205" s="7">
        <v>0.2763</v>
      </c>
      <c r="S205" s="7">
        <v>0.2944</v>
      </c>
      <c r="T205" s="7">
        <v>0.03</v>
      </c>
      <c r="U205" s="7">
        <v>93.15431164901665</v>
      </c>
      <c r="V205" s="7">
        <v>0.7491166077738516</v>
      </c>
      <c r="W205" s="7">
        <v>21.2</v>
      </c>
      <c r="X205" s="7">
        <v>0.38</v>
      </c>
      <c r="Y205" s="7">
        <v>0.39</v>
      </c>
      <c r="Z205" s="7">
        <v>0.6900000000000001</v>
      </c>
      <c r="AA205" s="7">
        <v>1.08</v>
      </c>
      <c r="AB205" s="7">
        <v>0.35185185185185186</v>
      </c>
      <c r="AC205" s="7">
        <v>16.742</v>
      </c>
      <c r="AD205" s="7">
        <v>55.80666666666667</v>
      </c>
      <c r="AE205" s="7">
        <v>0.81</v>
      </c>
      <c r="AF205" s="15">
        <v>5.8272</v>
      </c>
      <c r="AG205" s="15">
        <v>0.02452</v>
      </c>
      <c r="AH205" s="15">
        <v>0.31358</v>
      </c>
      <c r="AI205" s="15">
        <v>591.25</v>
      </c>
      <c r="AJ205" s="15">
        <v>22.6069</v>
      </c>
      <c r="AK205" s="15">
        <v>22.4899</v>
      </c>
      <c r="AL205" s="15">
        <v>999.74</v>
      </c>
      <c r="AM205" s="15">
        <v>52.5181</v>
      </c>
      <c r="AN205" s="15">
        <v>0.5969</v>
      </c>
    </row>
    <row r="206" ht="14.25" customHeight="1">
      <c r="A206" s="32" t="s">
        <v>69</v>
      </c>
      <c r="B206" s="7">
        <v>36.0</v>
      </c>
      <c r="C206" s="7" t="s">
        <v>41</v>
      </c>
      <c r="D206" s="7" t="s">
        <v>42</v>
      </c>
      <c r="E206" s="7" t="s">
        <v>45</v>
      </c>
      <c r="F206" s="7">
        <v>24.6</v>
      </c>
      <c r="G206" s="7">
        <v>9.5</v>
      </c>
      <c r="H206" s="7">
        <v>2.7</v>
      </c>
      <c r="I206" s="7">
        <v>-0.0019506341663220184</v>
      </c>
      <c r="J206" s="7">
        <v>0.0</v>
      </c>
      <c r="K206" s="7">
        <v>0.0</v>
      </c>
      <c r="L206" s="7">
        <v>4.0</v>
      </c>
      <c r="M206" s="7">
        <v>8.0</v>
      </c>
      <c r="N206" s="7">
        <v>6.0</v>
      </c>
      <c r="O206" s="7">
        <v>28.0</v>
      </c>
      <c r="P206" s="7">
        <v>32.0</v>
      </c>
      <c r="Q206" s="7">
        <v>6.0</v>
      </c>
      <c r="R206" s="7">
        <v>0.368</v>
      </c>
      <c r="S206" s="7">
        <v>0.3915</v>
      </c>
      <c r="T206" s="7">
        <v>0.8</v>
      </c>
      <c r="U206" s="7">
        <v>105.75275397796817</v>
      </c>
      <c r="V206" s="7">
        <v>0.9471544715447154</v>
      </c>
      <c r="W206" s="7">
        <v>23.3</v>
      </c>
      <c r="X206" s="7">
        <v>0.45</v>
      </c>
      <c r="Y206" s="7">
        <v>0.44</v>
      </c>
      <c r="Z206" s="7">
        <v>1.26</v>
      </c>
      <c r="AA206" s="7">
        <v>1.7</v>
      </c>
      <c r="AB206" s="7">
        <v>0.2647058823529412</v>
      </c>
      <c r="AC206" s="7">
        <v>26.718</v>
      </c>
      <c r="AD206" s="7">
        <v>3.33975</v>
      </c>
      <c r="AE206" s="7">
        <v>0.83</v>
      </c>
      <c r="AF206" s="15">
        <v>4.0751</v>
      </c>
      <c r="AG206" s="15">
        <v>0.01597</v>
      </c>
      <c r="AH206" s="15">
        <v>0.20428</v>
      </c>
      <c r="AI206" s="15">
        <v>567.19</v>
      </c>
      <c r="AJ206" s="15">
        <v>22.4359</v>
      </c>
      <c r="AK206" s="15">
        <v>22.3979</v>
      </c>
      <c r="AL206" s="15">
        <v>999.95</v>
      </c>
      <c r="AM206" s="15">
        <v>52.4662</v>
      </c>
      <c r="AN206" s="15">
        <v>0.5709</v>
      </c>
    </row>
    <row r="207" ht="14.25" customHeight="1">
      <c r="A207" s="32" t="s">
        <v>69</v>
      </c>
      <c r="B207" s="7">
        <v>37.0</v>
      </c>
      <c r="C207" s="7" t="s">
        <v>41</v>
      </c>
      <c r="D207" s="7" t="s">
        <v>42</v>
      </c>
      <c r="E207" s="7" t="s">
        <v>45</v>
      </c>
      <c r="F207" s="7">
        <v>17.3</v>
      </c>
      <c r="G207" s="7">
        <v>7.4</v>
      </c>
      <c r="H207" s="7">
        <v>2.4</v>
      </c>
      <c r="I207" s="7">
        <v>0.015512843852744845</v>
      </c>
      <c r="J207" s="7">
        <v>0.0</v>
      </c>
      <c r="K207" s="7">
        <v>0.009897655755953104</v>
      </c>
      <c r="L207" s="7">
        <v>2.0</v>
      </c>
      <c r="M207" s="7">
        <v>2.0</v>
      </c>
      <c r="N207" s="7">
        <v>4.0</v>
      </c>
      <c r="O207" s="7">
        <v>14.0</v>
      </c>
      <c r="P207" s="7">
        <v>16.0</v>
      </c>
      <c r="Q207" s="7">
        <v>6.0</v>
      </c>
      <c r="R207" s="7">
        <v>0.1604</v>
      </c>
      <c r="S207" s="7">
        <v>0.2237</v>
      </c>
      <c r="T207" s="7">
        <v>0.04</v>
      </c>
      <c r="U207" s="7">
        <v>65.54164398475774</v>
      </c>
      <c r="V207" s="7">
        <v>1.346820809248555</v>
      </c>
      <c r="W207" s="7">
        <v>23.3</v>
      </c>
      <c r="X207" s="7">
        <v>0.37</v>
      </c>
      <c r="Y207" s="7">
        <v>0.14</v>
      </c>
      <c r="Z207" s="7">
        <v>0.27</v>
      </c>
      <c r="AA207" s="7">
        <v>0.41000000000000003</v>
      </c>
      <c r="AB207" s="7">
        <v>0.9024390243902438</v>
      </c>
      <c r="AC207" s="7">
        <v>14.502</v>
      </c>
      <c r="AD207" s="7">
        <v>36.255</v>
      </c>
      <c r="AE207" s="7">
        <v>0.81</v>
      </c>
      <c r="AF207" s="15">
        <v>2.738</v>
      </c>
      <c r="AG207" s="15">
        <v>0.00942</v>
      </c>
      <c r="AH207" s="15">
        <v>0.12002</v>
      </c>
      <c r="AI207" s="15">
        <v>513.74</v>
      </c>
      <c r="AJ207" s="15">
        <v>22.2205</v>
      </c>
      <c r="AK207" s="15">
        <v>22.2436</v>
      </c>
      <c r="AL207" s="15">
        <v>999.93</v>
      </c>
      <c r="AM207" s="15">
        <v>52.3779</v>
      </c>
      <c r="AN207" s="15">
        <v>0.516</v>
      </c>
    </row>
    <row r="208" ht="14.25" customHeight="1">
      <c r="A208" s="32" t="s">
        <v>69</v>
      </c>
      <c r="B208" s="7">
        <v>39.0</v>
      </c>
      <c r="C208" s="7" t="s">
        <v>41</v>
      </c>
      <c r="D208" s="7" t="s">
        <v>42</v>
      </c>
      <c r="E208" s="7" t="s">
        <v>45</v>
      </c>
      <c r="F208" s="7">
        <v>25.7</v>
      </c>
      <c r="G208" s="7">
        <v>8.5</v>
      </c>
      <c r="H208" s="7">
        <v>2.8</v>
      </c>
      <c r="I208" s="7">
        <v>-2.108228289919578E-4</v>
      </c>
      <c r="J208" s="7">
        <v>0.0012926041672773475</v>
      </c>
      <c r="K208" s="7">
        <v>0.006152252833772701</v>
      </c>
      <c r="L208" s="7">
        <v>1.0</v>
      </c>
      <c r="M208" s="7">
        <v>16.0</v>
      </c>
      <c r="N208" s="7">
        <v>3.0</v>
      </c>
      <c r="O208" s="7">
        <v>28.0</v>
      </c>
      <c r="P208" s="7">
        <v>32.0</v>
      </c>
      <c r="Q208" s="7">
        <v>18.0</v>
      </c>
      <c r="R208" s="7">
        <v>0.2358</v>
      </c>
      <c r="S208" s="7">
        <v>0.2431</v>
      </c>
      <c r="T208" s="7">
        <v>0.05</v>
      </c>
      <c r="U208" s="7">
        <v>96.21957534955983</v>
      </c>
      <c r="V208" s="7">
        <v>0.8599221789883269</v>
      </c>
      <c r="W208" s="7">
        <v>22.1</v>
      </c>
      <c r="X208" s="7">
        <v>0.39</v>
      </c>
      <c r="Y208" s="7">
        <v>0.43</v>
      </c>
      <c r="Z208" s="7">
        <v>0.45999999999999996</v>
      </c>
      <c r="AA208" s="7">
        <v>0.8899999999999999</v>
      </c>
      <c r="AB208" s="7">
        <v>0.4382022471910113</v>
      </c>
      <c r="AC208" s="7">
        <v>20.863</v>
      </c>
      <c r="AD208" s="7">
        <v>41.726</v>
      </c>
      <c r="AE208" s="7">
        <v>0.83</v>
      </c>
      <c r="AF208" s="15">
        <v>6.7955</v>
      </c>
      <c r="AG208" s="15">
        <v>0.0226</v>
      </c>
      <c r="AH208" s="15">
        <v>0.28609</v>
      </c>
      <c r="AI208" s="15">
        <v>490.23</v>
      </c>
      <c r="AJ208" s="15">
        <v>22.2848</v>
      </c>
      <c r="AK208" s="15">
        <v>22.2599</v>
      </c>
      <c r="AL208" s="15">
        <v>1000.23</v>
      </c>
      <c r="AM208" s="15">
        <v>51.9146</v>
      </c>
      <c r="AN208" s="15">
        <v>0.4954</v>
      </c>
    </row>
    <row r="209" ht="14.25" customHeight="1">
      <c r="A209" s="32" t="s">
        <v>69</v>
      </c>
      <c r="B209" s="7" t="s">
        <v>47</v>
      </c>
      <c r="C209" s="7" t="s">
        <v>41</v>
      </c>
      <c r="D209" s="7" t="s">
        <v>42</v>
      </c>
      <c r="E209" s="7" t="s">
        <v>48</v>
      </c>
      <c r="F209" s="7">
        <v>25.2</v>
      </c>
      <c r="G209" s="7">
        <v>9.5</v>
      </c>
      <c r="H209" s="7">
        <v>2.8</v>
      </c>
      <c r="I209" s="7">
        <v>8.686074944160016E-4</v>
      </c>
      <c r="J209" s="7">
        <v>0.002935136981190356</v>
      </c>
      <c r="K209" s="7">
        <v>0.015617342076037488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7">
        <v>0.2271</v>
      </c>
      <c r="S209" s="7">
        <v>0.2548</v>
      </c>
      <c r="T209" s="7">
        <v>0.06</v>
      </c>
      <c r="U209" s="7">
        <v>85.78028747433264</v>
      </c>
      <c r="V209" s="7">
        <v>0.7619047619047619</v>
      </c>
      <c r="W209" s="7">
        <v>19.2</v>
      </c>
      <c r="X209" s="7">
        <v>0.41</v>
      </c>
      <c r="Y209" s="7">
        <v>0.39</v>
      </c>
      <c r="Z209" s="7">
        <v>0.8400000000000001</v>
      </c>
      <c r="AA209" s="7">
        <v>1.23</v>
      </c>
      <c r="AB209" s="7">
        <v>0.3333333333333333</v>
      </c>
      <c r="AC209" s="7">
        <v>23.986</v>
      </c>
      <c r="AD209" s="7">
        <v>39.976666666666674</v>
      </c>
      <c r="AE209" s="7">
        <v>0.81</v>
      </c>
      <c r="AF209" s="15">
        <v>10.9258</v>
      </c>
      <c r="AG209" s="15">
        <v>0.05833</v>
      </c>
      <c r="AH209" s="15">
        <v>0.64977</v>
      </c>
      <c r="AI209" s="15">
        <v>662.9</v>
      </c>
      <c r="AJ209" s="15">
        <v>22.0338</v>
      </c>
      <c r="AK209" s="15">
        <v>22.2113</v>
      </c>
      <c r="AL209" s="15">
        <v>1000.12</v>
      </c>
      <c r="AM209" s="15">
        <v>53.6343</v>
      </c>
      <c r="AN209" s="15">
        <v>0.6745</v>
      </c>
    </row>
    <row r="210" ht="14.25" customHeight="1">
      <c r="A210" s="32" t="s">
        <v>69</v>
      </c>
      <c r="B210" s="7" t="s">
        <v>49</v>
      </c>
      <c r="C210" s="7" t="s">
        <v>41</v>
      </c>
      <c r="D210" s="7" t="s">
        <v>42</v>
      </c>
      <c r="E210" s="7" t="s">
        <v>48</v>
      </c>
      <c r="F210" s="7">
        <v>21.3</v>
      </c>
      <c r="G210" s="7">
        <v>11.1</v>
      </c>
      <c r="H210" s="7">
        <v>1.8</v>
      </c>
      <c r="I210" s="7">
        <v>-2.5427123880661373E-4</v>
      </c>
      <c r="J210" s="7">
        <v>-4.868804854405162E-4</v>
      </c>
      <c r="K210" s="7">
        <v>0.009897655755953104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0.2099</v>
      </c>
      <c r="S210" s="7">
        <v>0.2993</v>
      </c>
      <c r="T210" s="7">
        <v>0.07</v>
      </c>
      <c r="U210" s="7">
        <v>61.01177496729176</v>
      </c>
      <c r="V210" s="7">
        <v>0.7089201877934271</v>
      </c>
      <c r="W210" s="7">
        <v>15.1</v>
      </c>
      <c r="X210" s="7">
        <v>0.25</v>
      </c>
      <c r="Y210" s="7">
        <v>0.12</v>
      </c>
      <c r="Z210" s="7">
        <v>0.32</v>
      </c>
      <c r="AA210" s="7">
        <v>0.44</v>
      </c>
      <c r="AB210" s="7">
        <v>0.5681818181818182</v>
      </c>
      <c r="AC210" s="7">
        <v>42.118</v>
      </c>
      <c r="AD210" s="7">
        <v>60.16857142857143</v>
      </c>
      <c r="AE210" s="7">
        <v>0.82</v>
      </c>
      <c r="AF210" s="15">
        <v>4.598</v>
      </c>
      <c r="AG210" s="15">
        <v>0.02089</v>
      </c>
      <c r="AH210" s="15">
        <v>0.25336</v>
      </c>
      <c r="AI210" s="15">
        <v>622.54</v>
      </c>
      <c r="AJ210" s="15">
        <v>22.1727</v>
      </c>
      <c r="AK210" s="15">
        <v>22.1806</v>
      </c>
      <c r="AL210" s="15">
        <v>999.97</v>
      </c>
      <c r="AM210" s="15">
        <v>53.6427</v>
      </c>
      <c r="AN210" s="15">
        <v>0.6271</v>
      </c>
    </row>
    <row r="211" ht="14.25" customHeight="1">
      <c r="A211" s="32" t="s">
        <v>69</v>
      </c>
      <c r="B211" s="7" t="s">
        <v>50</v>
      </c>
      <c r="C211" s="7" t="s">
        <v>41</v>
      </c>
      <c r="D211" s="7" t="s">
        <v>42</v>
      </c>
      <c r="E211" s="7" t="s">
        <v>48</v>
      </c>
      <c r="F211" s="7">
        <v>29.0</v>
      </c>
      <c r="G211" s="7">
        <v>7.5</v>
      </c>
      <c r="H211" s="7">
        <v>2.3</v>
      </c>
      <c r="I211" s="7">
        <v>0.001326445296833234</v>
      </c>
      <c r="J211" s="7">
        <v>7.286929575904821E-4</v>
      </c>
      <c r="K211" s="7">
        <v>0.004938567660459192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0.2183</v>
      </c>
      <c r="S211" s="7">
        <v>0.2386</v>
      </c>
      <c r="T211" s="7">
        <v>0.04</v>
      </c>
      <c r="U211" s="7">
        <v>89.77844914400805</v>
      </c>
      <c r="V211" s="7">
        <v>0.7241379310344828</v>
      </c>
      <c r="W211" s="7">
        <v>21.0</v>
      </c>
      <c r="X211" s="7">
        <v>0.39</v>
      </c>
      <c r="Y211" s="7">
        <v>0.29</v>
      </c>
      <c r="Z211" s="7">
        <v>0.48</v>
      </c>
      <c r="AA211" s="7">
        <v>0.77</v>
      </c>
      <c r="AB211" s="7">
        <v>0.5064935064935066</v>
      </c>
      <c r="AC211" s="7">
        <v>26.907</v>
      </c>
      <c r="AD211" s="7">
        <v>67.2675</v>
      </c>
      <c r="AE211" s="7">
        <v>0.82</v>
      </c>
      <c r="AF211" s="15">
        <v>5.6813</v>
      </c>
      <c r="AG211" s="15">
        <v>0.03152</v>
      </c>
      <c r="AH211" s="15">
        <v>0.37192</v>
      </c>
      <c r="AI211" s="15">
        <v>683.78</v>
      </c>
      <c r="AJ211" s="15">
        <v>22.094</v>
      </c>
      <c r="AK211" s="15">
        <v>22.1273</v>
      </c>
      <c r="AL211" s="15">
        <v>999.96</v>
      </c>
      <c r="AM211" s="15">
        <v>53.7393</v>
      </c>
      <c r="AN211" s="15">
        <v>0.6901</v>
      </c>
    </row>
    <row r="212" ht="14.25" customHeight="1">
      <c r="A212" s="32" t="s">
        <v>69</v>
      </c>
      <c r="B212" s="7" t="s">
        <v>51</v>
      </c>
      <c r="C212" s="7" t="s">
        <v>41</v>
      </c>
      <c r="D212" s="7" t="s">
        <v>42</v>
      </c>
      <c r="E212" s="7" t="s">
        <v>48</v>
      </c>
      <c r="F212" s="7">
        <v>25.8</v>
      </c>
      <c r="G212" s="7">
        <v>7.2</v>
      </c>
      <c r="H212" s="7">
        <v>2.8</v>
      </c>
      <c r="I212" s="7">
        <v>0.006236483743204679</v>
      </c>
      <c r="J212" s="7">
        <v>0.0015293070521264635</v>
      </c>
      <c r="K212" s="7">
        <v>0.008368348703826647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0.1845</v>
      </c>
      <c r="S212" s="7">
        <v>0.196</v>
      </c>
      <c r="T212" s="7">
        <v>0.02</v>
      </c>
      <c r="U212" s="7">
        <v>93.46590909090908</v>
      </c>
      <c r="V212" s="7">
        <v>1.0271317829457365</v>
      </c>
      <c r="W212" s="7">
        <v>26.5</v>
      </c>
      <c r="X212" s="7">
        <v>0.52</v>
      </c>
      <c r="Y212" s="7">
        <v>0.24</v>
      </c>
      <c r="Z212" s="7">
        <v>0.49</v>
      </c>
      <c r="AA212" s="7">
        <v>0.73</v>
      </c>
      <c r="AB212" s="7">
        <v>0.7123287671232877</v>
      </c>
      <c r="AC212" s="29">
        <v>19589.0</v>
      </c>
      <c r="AD212" s="7">
        <v>97945.0</v>
      </c>
      <c r="AE212" s="7">
        <v>0.8</v>
      </c>
      <c r="AF212" s="19">
        <v>3.4729</v>
      </c>
      <c r="AG212" s="19">
        <v>0.00945</v>
      </c>
      <c r="AH212" s="19">
        <v>0.11769</v>
      </c>
      <c r="AI212" s="19">
        <v>390.71</v>
      </c>
      <c r="AJ212" s="19">
        <v>22.1877</v>
      </c>
      <c r="AK212" s="19">
        <v>22.0788</v>
      </c>
      <c r="AL212" s="19">
        <v>999.75</v>
      </c>
      <c r="AM212" s="19">
        <v>53.7873</v>
      </c>
      <c r="AN212" s="19">
        <v>0.3929</v>
      </c>
    </row>
    <row r="213" ht="14.25" customHeight="1">
      <c r="A213" s="32" t="s">
        <v>69</v>
      </c>
      <c r="B213" s="7">
        <v>1.0</v>
      </c>
      <c r="C213" s="7" t="s">
        <v>41</v>
      </c>
      <c r="D213" s="7" t="s">
        <v>52</v>
      </c>
      <c r="E213" s="7" t="s">
        <v>43</v>
      </c>
      <c r="F213" s="7">
        <v>9.4</v>
      </c>
      <c r="G213" s="7">
        <v>6.3</v>
      </c>
      <c r="H213" s="7">
        <v>1.6</v>
      </c>
      <c r="I213" s="7">
        <v>-0.004963671388184196</v>
      </c>
      <c r="J213" s="7">
        <v>-8.549280662881881E-4</v>
      </c>
      <c r="K213" s="7">
        <v>0.0</v>
      </c>
      <c r="L213" s="7">
        <v>6.0</v>
      </c>
      <c r="M213" s="7">
        <v>9.0</v>
      </c>
      <c r="N213" s="7">
        <v>4.0</v>
      </c>
      <c r="O213" s="7">
        <v>8.0</v>
      </c>
      <c r="P213" s="7">
        <v>8.0</v>
      </c>
      <c r="Q213" s="7">
        <v>0.0</v>
      </c>
      <c r="R213" s="7">
        <v>0.1507</v>
      </c>
      <c r="S213" s="7">
        <v>0.1943</v>
      </c>
      <c r="T213" s="7">
        <v>0.02</v>
      </c>
      <c r="U213" s="7">
        <v>74.98565691336776</v>
      </c>
      <c r="V213" s="7">
        <v>3.0319148936170213</v>
      </c>
      <c r="W213" s="7">
        <v>28.5</v>
      </c>
      <c r="X213" s="7">
        <v>0.44</v>
      </c>
      <c r="Y213" s="7">
        <v>0.09</v>
      </c>
      <c r="Z213" s="7">
        <v>0.32</v>
      </c>
      <c r="AA213" s="7">
        <v>0.41000000000000003</v>
      </c>
      <c r="AB213" s="7">
        <v>1.073170731707317</v>
      </c>
      <c r="AC213" s="7">
        <v>14.958</v>
      </c>
      <c r="AD213" s="7">
        <v>74.78999999999999</v>
      </c>
      <c r="AE213" s="7">
        <v>0.81</v>
      </c>
      <c r="AF213" s="15">
        <v>5.3258</v>
      </c>
      <c r="AG213" s="15">
        <v>0.06322</v>
      </c>
      <c r="AH213" s="15">
        <v>0.71358</v>
      </c>
      <c r="AI213" s="15">
        <v>248.44</v>
      </c>
      <c r="AJ213" s="15">
        <v>22.6298</v>
      </c>
      <c r="AK213" s="15">
        <v>22.6911</v>
      </c>
      <c r="AL213" s="15">
        <v>400.08</v>
      </c>
      <c r="AM213" s="15">
        <v>54.7435</v>
      </c>
      <c r="AN213" s="15">
        <v>0.6343</v>
      </c>
    </row>
    <row r="214" ht="14.25" customHeight="1">
      <c r="A214" s="32" t="s">
        <v>69</v>
      </c>
      <c r="B214" s="7">
        <v>3.0</v>
      </c>
      <c r="C214" s="7" t="s">
        <v>41</v>
      </c>
      <c r="D214" s="7" t="s">
        <v>52</v>
      </c>
      <c r="E214" s="7" t="s">
        <v>43</v>
      </c>
      <c r="F214" s="7">
        <v>32.4</v>
      </c>
      <c r="G214" s="7">
        <v>8.0</v>
      </c>
      <c r="H214" s="7">
        <v>3.7</v>
      </c>
      <c r="I214" s="7">
        <v>-1.672938465328011E-4</v>
      </c>
      <c r="J214" s="7">
        <v>-0.007587230044201462</v>
      </c>
      <c r="K214" s="7">
        <v>0.0014874029124634647</v>
      </c>
      <c r="L214" s="7">
        <v>3.0</v>
      </c>
      <c r="M214" s="7">
        <v>2.0</v>
      </c>
      <c r="N214" s="7">
        <v>3.0</v>
      </c>
      <c r="O214" s="7">
        <v>30.0</v>
      </c>
      <c r="P214" s="7">
        <v>30.0</v>
      </c>
      <c r="Q214" s="7">
        <v>0.0</v>
      </c>
      <c r="R214" s="7">
        <v>0.3677</v>
      </c>
      <c r="S214" s="7">
        <v>0.405</v>
      </c>
      <c r="T214" s="7">
        <v>0.09</v>
      </c>
      <c r="U214" s="7">
        <v>88.15873015873017</v>
      </c>
      <c r="V214" s="7">
        <v>0.9969135802469136</v>
      </c>
      <c r="W214" s="7">
        <v>32.3</v>
      </c>
      <c r="X214" s="7">
        <v>0.74</v>
      </c>
      <c r="Y214" s="7">
        <v>0.54</v>
      </c>
      <c r="Z214" s="7">
        <v>0.72</v>
      </c>
      <c r="AA214" s="7">
        <v>1.26</v>
      </c>
      <c r="AB214" s="7">
        <v>0.5873015873015873</v>
      </c>
      <c r="AC214" s="7">
        <v>29.505</v>
      </c>
      <c r="AD214" s="7">
        <v>32.78333333333333</v>
      </c>
      <c r="AE214" s="7">
        <v>0.83</v>
      </c>
      <c r="AF214" s="15">
        <v>3.4969</v>
      </c>
      <c r="AG214" s="15">
        <v>0.0356</v>
      </c>
      <c r="AH214" s="15">
        <v>0.42559</v>
      </c>
      <c r="AI214" s="15">
        <v>229.72</v>
      </c>
      <c r="AJ214" s="15">
        <v>22.7029</v>
      </c>
      <c r="AK214" s="15">
        <v>22.6189</v>
      </c>
      <c r="AL214" s="15">
        <v>400.08</v>
      </c>
      <c r="AM214" s="15">
        <v>54.9498</v>
      </c>
      <c r="AN214" s="15">
        <v>0.5822</v>
      </c>
    </row>
    <row r="215" ht="14.25" customHeight="1">
      <c r="A215" s="32" t="s">
        <v>69</v>
      </c>
      <c r="B215" s="7">
        <v>6.0</v>
      </c>
      <c r="C215" s="7" t="s">
        <v>41</v>
      </c>
      <c r="D215" s="7" t="s">
        <v>52</v>
      </c>
      <c r="E215" s="7" t="s">
        <v>43</v>
      </c>
      <c r="F215" s="7">
        <v>21.4</v>
      </c>
      <c r="G215" s="7">
        <v>6.8</v>
      </c>
      <c r="H215" s="7">
        <v>2.2</v>
      </c>
      <c r="I215" s="7">
        <v>-0.0010053400319267602</v>
      </c>
      <c r="J215" s="7">
        <v>0.0</v>
      </c>
      <c r="K215" s="7">
        <v>0.0</v>
      </c>
      <c r="L215" s="7">
        <v>9.0</v>
      </c>
      <c r="M215" s="7">
        <v>4.0</v>
      </c>
      <c r="N215" s="7">
        <v>5.0</v>
      </c>
      <c r="O215" s="7">
        <v>17.0</v>
      </c>
      <c r="P215" s="7">
        <v>17.0</v>
      </c>
      <c r="Q215" s="7">
        <v>1.0</v>
      </c>
      <c r="R215" s="7">
        <v>0.1762</v>
      </c>
      <c r="S215" s="7">
        <v>0.196</v>
      </c>
      <c r="T215" s="7">
        <v>0.04</v>
      </c>
      <c r="U215" s="7">
        <v>87.30769230769229</v>
      </c>
      <c r="V215" s="7">
        <v>1.5981308411214956</v>
      </c>
      <c r="W215" s="7">
        <v>34.2</v>
      </c>
      <c r="X215" s="7">
        <v>0.27</v>
      </c>
      <c r="Y215" s="7">
        <v>0.19</v>
      </c>
      <c r="Z215" s="7">
        <v>0.29</v>
      </c>
      <c r="AA215" s="7">
        <v>0.48</v>
      </c>
      <c r="AB215" s="7">
        <v>0.5625000000000001</v>
      </c>
      <c r="AC215" s="7">
        <v>17.966</v>
      </c>
      <c r="AD215" s="7">
        <v>44.915000000000006</v>
      </c>
      <c r="AE215" s="7">
        <v>0.83</v>
      </c>
      <c r="AF215" s="15">
        <v>3.4877</v>
      </c>
      <c r="AG215" s="15">
        <v>0.02428</v>
      </c>
      <c r="AH215" s="15">
        <v>0.29105</v>
      </c>
      <c r="AI215" s="15">
        <v>157.82</v>
      </c>
      <c r="AJ215" s="15">
        <v>22.5593</v>
      </c>
      <c r="AK215" s="15">
        <v>22.5871</v>
      </c>
      <c r="AL215" s="15">
        <v>400.07</v>
      </c>
      <c r="AM215" s="15">
        <v>54.945</v>
      </c>
      <c r="AN215" s="15">
        <v>0.3999</v>
      </c>
    </row>
    <row r="216" ht="14.25" customHeight="1">
      <c r="A216" s="32" t="s">
        <v>69</v>
      </c>
      <c r="B216" s="7">
        <v>8.0</v>
      </c>
      <c r="C216" s="7" t="s">
        <v>41</v>
      </c>
      <c r="D216" s="7" t="s">
        <v>52</v>
      </c>
      <c r="E216" s="7" t="s">
        <v>43</v>
      </c>
      <c r="F216" s="7">
        <v>21.8</v>
      </c>
      <c r="G216" s="7">
        <v>6.3</v>
      </c>
      <c r="H216" s="7">
        <v>2.0</v>
      </c>
      <c r="I216" s="7">
        <v>-0.0012310461804444783</v>
      </c>
      <c r="J216" s="7">
        <v>0.0</v>
      </c>
      <c r="K216" s="7">
        <v>0.0</v>
      </c>
      <c r="L216" s="7">
        <v>0.0</v>
      </c>
      <c r="M216" s="7">
        <v>50.0</v>
      </c>
      <c r="N216" s="7">
        <v>1.0</v>
      </c>
      <c r="O216" s="7">
        <v>18.0</v>
      </c>
      <c r="P216" s="7">
        <v>18.0</v>
      </c>
      <c r="Q216" s="7">
        <v>0.0</v>
      </c>
      <c r="R216" s="7">
        <v>0.1371</v>
      </c>
      <c r="S216" s="7">
        <v>0.1478</v>
      </c>
      <c r="T216" s="7">
        <v>0.03</v>
      </c>
      <c r="U216" s="7">
        <v>90.91680814940578</v>
      </c>
      <c r="V216" s="7">
        <v>1.4862385321100917</v>
      </c>
      <c r="W216" s="7">
        <v>32.4</v>
      </c>
      <c r="X216" s="7">
        <v>0.29</v>
      </c>
      <c r="Y216" s="7">
        <v>0.18</v>
      </c>
      <c r="Z216" s="7">
        <v>0.39</v>
      </c>
      <c r="AA216" s="7">
        <v>0.5700000000000001</v>
      </c>
      <c r="AB216" s="7">
        <v>0.5087719298245613</v>
      </c>
      <c r="AC216" s="7">
        <v>26.935</v>
      </c>
      <c r="AD216" s="7">
        <v>89.78333333333333</v>
      </c>
      <c r="AE216" s="7">
        <v>0.81</v>
      </c>
      <c r="AF216" s="15">
        <v>2.9276</v>
      </c>
      <c r="AG216" s="15">
        <v>0.01982</v>
      </c>
      <c r="AH216" s="15">
        <v>0.24439</v>
      </c>
      <c r="AI216" s="15">
        <v>152.37</v>
      </c>
      <c r="AJ216" s="15">
        <v>22.6658</v>
      </c>
      <c r="AK216" s="15">
        <v>22.607</v>
      </c>
      <c r="AL216" s="15">
        <v>400.1</v>
      </c>
      <c r="AM216" s="15">
        <v>54.6048</v>
      </c>
      <c r="AN216" s="15">
        <v>0.3852</v>
      </c>
    </row>
    <row r="217" ht="14.25" customHeight="1">
      <c r="A217" s="32" t="s">
        <v>69</v>
      </c>
      <c r="B217" s="7">
        <v>10.0</v>
      </c>
      <c r="C217" s="7" t="s">
        <v>41</v>
      </c>
      <c r="D217" s="7" t="s">
        <v>52</v>
      </c>
      <c r="E217" s="7" t="s">
        <v>43</v>
      </c>
      <c r="F217" s="7">
        <v>20.9</v>
      </c>
      <c r="G217" s="7">
        <v>5.9</v>
      </c>
      <c r="H217" s="7">
        <v>2.4</v>
      </c>
      <c r="I217" s="7">
        <v>-0.01796833785935667</v>
      </c>
      <c r="J217" s="7">
        <v>-0.013026156468694483</v>
      </c>
      <c r="K217" s="7">
        <v>0.0</v>
      </c>
      <c r="L217" s="7">
        <v>5.0</v>
      </c>
      <c r="M217" s="7">
        <v>2.0</v>
      </c>
      <c r="N217" s="7">
        <v>4.0</v>
      </c>
      <c r="O217" s="7">
        <v>26.0</v>
      </c>
      <c r="P217" s="7">
        <v>26.0</v>
      </c>
      <c r="Q217" s="7">
        <v>0.0</v>
      </c>
      <c r="R217" s="7">
        <v>0.2236</v>
      </c>
      <c r="S217" s="7">
        <v>0.2443</v>
      </c>
      <c r="T217" s="7">
        <v>0.04</v>
      </c>
      <c r="U217" s="7">
        <v>89.86784140969164</v>
      </c>
      <c r="V217" s="7">
        <v>1.4019138755980862</v>
      </c>
      <c r="W217" s="7">
        <v>29.3</v>
      </c>
      <c r="X217" s="7">
        <v>0.37</v>
      </c>
      <c r="Y217" s="7">
        <v>0.36</v>
      </c>
      <c r="Z217" s="7">
        <v>0.65</v>
      </c>
      <c r="AA217" s="7">
        <v>1.01</v>
      </c>
      <c r="AB217" s="7">
        <v>0.36633663366336633</v>
      </c>
      <c r="AC217" s="7">
        <v>8.87</v>
      </c>
      <c r="AD217" s="7">
        <v>22.174999999999997</v>
      </c>
      <c r="AE217" s="7">
        <v>0.81</v>
      </c>
      <c r="AF217" s="15">
        <v>1.6758</v>
      </c>
      <c r="AG217" s="15">
        <v>0.01264</v>
      </c>
      <c r="AH217" s="15">
        <v>0.15833</v>
      </c>
      <c r="AI217" s="15">
        <v>178.66</v>
      </c>
      <c r="AJ217" s="15">
        <v>22.6413</v>
      </c>
      <c r="AK217" s="15">
        <v>22.6217</v>
      </c>
      <c r="AL217" s="15">
        <v>399.97</v>
      </c>
      <c r="AM217" s="15">
        <v>54.2816</v>
      </c>
      <c r="AN217" s="15">
        <v>0.4496</v>
      </c>
    </row>
    <row r="218" ht="14.25" customHeight="1">
      <c r="A218" s="32" t="s">
        <v>69</v>
      </c>
      <c r="B218" s="7">
        <v>11.0</v>
      </c>
      <c r="C218" s="7" t="s">
        <v>41</v>
      </c>
      <c r="D218" s="7" t="s">
        <v>52</v>
      </c>
      <c r="E218" s="7" t="s">
        <v>43</v>
      </c>
      <c r="F218" s="7">
        <v>23.0</v>
      </c>
      <c r="G218" s="7">
        <v>9.5</v>
      </c>
      <c r="H218" s="7">
        <v>2.6</v>
      </c>
      <c r="I218" s="7">
        <v>0.004938567660459192</v>
      </c>
      <c r="J218" s="7">
        <v>-0.003859570809133725</v>
      </c>
      <c r="K218" s="7">
        <v>0.0021291674123475463</v>
      </c>
      <c r="L218" s="7">
        <v>2.0</v>
      </c>
      <c r="M218" s="7">
        <v>7.0</v>
      </c>
      <c r="N218" s="7">
        <v>2.0</v>
      </c>
      <c r="O218" s="7">
        <v>17.0</v>
      </c>
      <c r="P218" s="7">
        <v>17.0</v>
      </c>
      <c r="Q218" s="7">
        <v>0.0</v>
      </c>
      <c r="R218" s="7">
        <v>0.3409</v>
      </c>
      <c r="S218" s="7">
        <v>0.3714</v>
      </c>
      <c r="T218" s="7">
        <v>0.08</v>
      </c>
      <c r="U218" s="7">
        <v>89.53328757721344</v>
      </c>
      <c r="V218" s="7">
        <v>1.482608695652174</v>
      </c>
      <c r="W218" s="7">
        <v>34.1</v>
      </c>
      <c r="X218" s="7">
        <v>0.55</v>
      </c>
      <c r="Y218" s="7">
        <v>0.23</v>
      </c>
      <c r="Z218" s="7">
        <v>0.45</v>
      </c>
      <c r="AA218" s="7">
        <v>0.68</v>
      </c>
      <c r="AB218" s="7">
        <v>0.8088235294117647</v>
      </c>
      <c r="AC218" s="7">
        <v>21.749</v>
      </c>
      <c r="AD218" s="7">
        <v>27.186249999999994</v>
      </c>
      <c r="AE218" s="7">
        <v>0.81</v>
      </c>
      <c r="AF218" s="15">
        <v>3.3366</v>
      </c>
      <c r="AG218" s="15">
        <v>0.02736</v>
      </c>
      <c r="AH218" s="15">
        <v>0.33343</v>
      </c>
      <c r="AI218" s="15">
        <v>192.22</v>
      </c>
      <c r="AJ218" s="15">
        <v>22.6137</v>
      </c>
      <c r="AK218" s="15">
        <v>22.5322</v>
      </c>
      <c r="AL218" s="15">
        <v>399.9</v>
      </c>
      <c r="AM218" s="15">
        <v>54.4636</v>
      </c>
      <c r="AN218" s="15">
        <v>0.487</v>
      </c>
    </row>
    <row r="219" ht="14.25" customHeight="1">
      <c r="A219" s="32" t="s">
        <v>69</v>
      </c>
      <c r="B219" s="7">
        <v>13.0</v>
      </c>
      <c r="C219" s="7" t="s">
        <v>41</v>
      </c>
      <c r="D219" s="7" t="s">
        <v>52</v>
      </c>
      <c r="E219" s="7" t="s">
        <v>43</v>
      </c>
      <c r="F219" s="7">
        <v>26.2</v>
      </c>
      <c r="G219" s="7">
        <v>8.0</v>
      </c>
      <c r="H219" s="7">
        <v>2.5</v>
      </c>
      <c r="I219" s="7">
        <v>-2.0680714625154195E-4</v>
      </c>
      <c r="J219" s="7">
        <v>0.0</v>
      </c>
      <c r="K219" s="7">
        <v>0.0</v>
      </c>
      <c r="L219" s="7">
        <v>9.0</v>
      </c>
      <c r="M219" s="7">
        <v>3.0</v>
      </c>
      <c r="N219" s="7">
        <v>5.0</v>
      </c>
      <c r="O219" s="7">
        <v>16.0</v>
      </c>
      <c r="P219" s="7">
        <v>16.0</v>
      </c>
      <c r="Q219" s="7">
        <v>0.0</v>
      </c>
      <c r="R219" s="7">
        <v>0.2338</v>
      </c>
      <c r="S219" s="7">
        <v>0.2522</v>
      </c>
      <c r="T219" s="7">
        <v>0.06</v>
      </c>
      <c r="U219" s="7">
        <v>90.42663891779398</v>
      </c>
      <c r="V219" s="7">
        <v>0.916030534351145</v>
      </c>
      <c r="W219" s="7">
        <v>24.0</v>
      </c>
      <c r="X219" s="7">
        <v>0.37</v>
      </c>
      <c r="Y219" s="7">
        <v>0.3</v>
      </c>
      <c r="Z219" s="7">
        <v>0.41</v>
      </c>
      <c r="AA219" s="7">
        <v>0.71</v>
      </c>
      <c r="AB219" s="7">
        <v>0.5211267605633803</v>
      </c>
      <c r="AC219" s="7">
        <v>22.727</v>
      </c>
      <c r="AD219" s="7">
        <v>37.87833333333334</v>
      </c>
      <c r="AE219" s="7">
        <v>0.83</v>
      </c>
      <c r="AF219" s="15">
        <v>2.1127</v>
      </c>
      <c r="AG219" s="15">
        <v>0.01313</v>
      </c>
      <c r="AH219" s="15">
        <v>0.16082</v>
      </c>
      <c r="AI219" s="15">
        <v>132.96</v>
      </c>
      <c r="AJ219" s="15">
        <v>22.4105</v>
      </c>
      <c r="AK219" s="15">
        <v>22.4907</v>
      </c>
      <c r="AL219" s="15">
        <v>399.93</v>
      </c>
      <c r="AM219" s="15">
        <v>54.2745</v>
      </c>
      <c r="AN219" s="15">
        <v>0.3352</v>
      </c>
    </row>
    <row r="220" ht="14.25" customHeight="1">
      <c r="A220" s="32" t="s">
        <v>69</v>
      </c>
      <c r="B220" s="7">
        <v>15.0</v>
      </c>
      <c r="C220" s="7" t="s">
        <v>41</v>
      </c>
      <c r="D220" s="7" t="s">
        <v>52</v>
      </c>
      <c r="E220" s="7" t="s">
        <v>43</v>
      </c>
      <c r="F220" s="7">
        <v>32.7</v>
      </c>
      <c r="G220" s="7">
        <v>8.8</v>
      </c>
      <c r="H220" s="7">
        <v>2.7</v>
      </c>
      <c r="I220" s="7">
        <v>-4.95773402200167E-4</v>
      </c>
      <c r="J220" s="7">
        <v>0.0031755724717618394</v>
      </c>
      <c r="K220" s="7">
        <v>0.0020488020235211735</v>
      </c>
      <c r="L220" s="7">
        <v>5.0</v>
      </c>
      <c r="M220" s="7">
        <v>18.0</v>
      </c>
      <c r="N220" s="7">
        <v>12.0</v>
      </c>
      <c r="O220" s="7">
        <v>26.0</v>
      </c>
      <c r="P220" s="7">
        <v>26.0</v>
      </c>
      <c r="Q220" s="7">
        <v>2.0</v>
      </c>
      <c r="R220" s="7">
        <v>0.3391</v>
      </c>
      <c r="S220" s="7">
        <v>0.3683</v>
      </c>
      <c r="T220" s="7">
        <v>0.07</v>
      </c>
      <c r="U220" s="7">
        <v>90.21119678176332</v>
      </c>
      <c r="V220" s="7">
        <v>0.9204892966360856</v>
      </c>
      <c r="W220" s="7">
        <v>30.1</v>
      </c>
      <c r="X220" s="7">
        <v>0.45</v>
      </c>
      <c r="Y220" s="7">
        <v>0.45</v>
      </c>
      <c r="Z220" s="7">
        <v>0.48</v>
      </c>
      <c r="AA220" s="7">
        <v>0.9299999999999999</v>
      </c>
      <c r="AB220" s="7">
        <v>0.48387096774193555</v>
      </c>
      <c r="AC220" s="7">
        <v>28.597</v>
      </c>
      <c r="AD220" s="7">
        <v>40.85285714285714</v>
      </c>
      <c r="AE220" s="7">
        <v>0.81</v>
      </c>
      <c r="AF220" s="15">
        <v>2.9006</v>
      </c>
      <c r="AG220" s="15">
        <v>0.01873</v>
      </c>
      <c r="AH220" s="15">
        <v>0.23004</v>
      </c>
      <c r="AI220" s="15">
        <v>141.04</v>
      </c>
      <c r="AJ220" s="15">
        <v>22.4295</v>
      </c>
      <c r="AK220" s="15">
        <v>22.412</v>
      </c>
      <c r="AL220" s="15">
        <v>400.03</v>
      </c>
      <c r="AM220" s="15">
        <v>54.0628</v>
      </c>
      <c r="AN220" s="15">
        <v>0.3566</v>
      </c>
    </row>
    <row r="221" ht="14.25" customHeight="1">
      <c r="A221" s="32" t="s">
        <v>69</v>
      </c>
      <c r="B221" s="7">
        <v>17.0</v>
      </c>
      <c r="C221" s="7" t="s">
        <v>41</v>
      </c>
      <c r="D221" s="7" t="s">
        <v>52</v>
      </c>
      <c r="E221" s="7" t="s">
        <v>43</v>
      </c>
      <c r="F221" s="7">
        <v>20.2</v>
      </c>
      <c r="G221" s="7">
        <v>7.6</v>
      </c>
      <c r="H221" s="7">
        <v>3.0</v>
      </c>
      <c r="I221" s="7">
        <v>-0.013072719235583868</v>
      </c>
      <c r="J221" s="7">
        <v>-0.01597332243514077</v>
      </c>
      <c r="K221" s="7">
        <v>0.0018404071025882943</v>
      </c>
      <c r="L221" s="7">
        <v>4.0</v>
      </c>
      <c r="M221" s="7">
        <v>5.0</v>
      </c>
      <c r="N221" s="7">
        <v>5.0</v>
      </c>
      <c r="O221" s="7">
        <v>11.0</v>
      </c>
      <c r="P221" s="7">
        <v>11.0</v>
      </c>
      <c r="Q221" s="7">
        <v>0.0</v>
      </c>
      <c r="R221" s="7">
        <v>0.2307</v>
      </c>
      <c r="S221" s="7">
        <v>0.2524</v>
      </c>
      <c r="T221" s="7">
        <v>0.05</v>
      </c>
      <c r="U221" s="7">
        <v>89.27865612648219</v>
      </c>
      <c r="V221" s="7">
        <v>1.7376237623762378</v>
      </c>
      <c r="W221" s="7">
        <v>35.1</v>
      </c>
      <c r="X221" s="7">
        <v>0.52</v>
      </c>
      <c r="Y221" s="7">
        <v>0.33</v>
      </c>
      <c r="Z221" s="7">
        <v>0.7100000000000001</v>
      </c>
      <c r="AA221" s="7">
        <v>1.04</v>
      </c>
      <c r="AB221" s="7">
        <v>0.5</v>
      </c>
      <c r="AC221" s="7">
        <v>29.067</v>
      </c>
      <c r="AD221" s="7">
        <v>58.13399999999999</v>
      </c>
      <c r="AE221" s="7">
        <v>0.82</v>
      </c>
      <c r="AF221" s="15">
        <v>2.7832</v>
      </c>
      <c r="AG221" s="15">
        <v>0.01662</v>
      </c>
      <c r="AH221" s="15">
        <v>0.20025</v>
      </c>
      <c r="AI221" s="15">
        <v>121.57</v>
      </c>
      <c r="AJ221" s="15">
        <v>22.1745</v>
      </c>
      <c r="AK221" s="15">
        <v>22.252</v>
      </c>
      <c r="AL221" s="15">
        <v>400.14</v>
      </c>
      <c r="AM221" s="15">
        <v>54.083</v>
      </c>
      <c r="AN221" s="15">
        <v>0.3071</v>
      </c>
    </row>
    <row r="222" ht="14.25" customHeight="1">
      <c r="A222" s="32" t="s">
        <v>69</v>
      </c>
      <c r="B222" s="7">
        <v>19.0</v>
      </c>
      <c r="C222" s="7" t="s">
        <v>41</v>
      </c>
      <c r="D222" s="7" t="s">
        <v>52</v>
      </c>
      <c r="E222" s="7" t="s">
        <v>43</v>
      </c>
      <c r="F222" s="7">
        <v>29.6</v>
      </c>
      <c r="G222" s="7">
        <v>9.0</v>
      </c>
      <c r="H222" s="7">
        <v>2.2</v>
      </c>
      <c r="I222" s="7">
        <v>0.03987542083448525</v>
      </c>
      <c r="J222" s="7">
        <v>0.0</v>
      </c>
      <c r="K222" s="7">
        <v>0.0</v>
      </c>
      <c r="L222" s="7">
        <v>8.0</v>
      </c>
      <c r="M222" s="7">
        <v>12.0</v>
      </c>
      <c r="N222" s="7">
        <v>8.0</v>
      </c>
      <c r="O222" s="7">
        <v>27.0</v>
      </c>
      <c r="P222" s="7">
        <v>27.0</v>
      </c>
      <c r="Q222" s="7">
        <v>0.0</v>
      </c>
      <c r="R222" s="7">
        <v>0.2741</v>
      </c>
      <c r="S222" s="7">
        <v>0.2918</v>
      </c>
      <c r="T222" s="7">
        <v>0.05</v>
      </c>
      <c r="U222" s="7">
        <v>92.67990074441687</v>
      </c>
      <c r="V222" s="7">
        <v>1.1486486486486487</v>
      </c>
      <c r="W222" s="7">
        <v>34.0</v>
      </c>
      <c r="X222" s="7">
        <v>0.39</v>
      </c>
      <c r="Y222" s="7">
        <v>0.2</v>
      </c>
      <c r="Z222" s="7">
        <v>0.33999999999999997</v>
      </c>
      <c r="AA222" s="7">
        <v>0.54</v>
      </c>
      <c r="AB222" s="7">
        <v>0.7222222222222222</v>
      </c>
      <c r="AC222" s="7">
        <v>27.498</v>
      </c>
      <c r="AD222" s="7">
        <v>54.996</v>
      </c>
      <c r="AE222" s="7">
        <v>0.83</v>
      </c>
      <c r="AF222" s="15">
        <v>2.5172</v>
      </c>
      <c r="AG222" s="15">
        <v>0.01851</v>
      </c>
      <c r="AH222" s="15">
        <v>0.22</v>
      </c>
      <c r="AI222" s="15">
        <v>171.83</v>
      </c>
      <c r="AJ222" s="15">
        <v>22.1016</v>
      </c>
      <c r="AK222" s="15">
        <v>22.2911</v>
      </c>
      <c r="AL222" s="15">
        <v>400.0</v>
      </c>
      <c r="AM222" s="15">
        <v>53.9634</v>
      </c>
      <c r="AN222" s="15">
        <v>0.4338</v>
      </c>
    </row>
    <row r="223" ht="14.25" customHeight="1">
      <c r="A223" s="32" t="s">
        <v>69</v>
      </c>
      <c r="B223" s="7">
        <v>21.0</v>
      </c>
      <c r="C223" s="7" t="s">
        <v>41</v>
      </c>
      <c r="D223" s="7" t="s">
        <v>52</v>
      </c>
      <c r="E223" s="7" t="s">
        <v>45</v>
      </c>
      <c r="F223" s="7">
        <v>29.4</v>
      </c>
      <c r="G223" s="7">
        <v>8.3</v>
      </c>
      <c r="H223" s="7">
        <v>2.8</v>
      </c>
      <c r="I223" s="7">
        <v>-0.0010967405384381401</v>
      </c>
      <c r="J223" s="7">
        <v>-6.501492107259671E-4</v>
      </c>
      <c r="K223" s="7">
        <v>0.0</v>
      </c>
      <c r="L223" s="7" t="s">
        <v>44</v>
      </c>
      <c r="M223" s="7">
        <v>0.0</v>
      </c>
      <c r="N223" s="7">
        <v>14.0</v>
      </c>
      <c r="O223" s="7">
        <v>17.0</v>
      </c>
      <c r="P223" s="7">
        <v>20.0</v>
      </c>
      <c r="Q223" s="7">
        <v>14.0</v>
      </c>
      <c r="R223" s="7">
        <v>0.2673</v>
      </c>
      <c r="S223" s="7">
        <v>0.2969</v>
      </c>
      <c r="T223" s="7">
        <v>0.03</v>
      </c>
      <c r="U223" s="7">
        <v>88.90970400899212</v>
      </c>
      <c r="V223" s="7">
        <v>0.9693877551020409</v>
      </c>
      <c r="W223" s="7">
        <v>28.5</v>
      </c>
      <c r="X223" s="7">
        <v>0.42</v>
      </c>
      <c r="Y223" s="7">
        <v>0.33</v>
      </c>
      <c r="Z223" s="7">
        <v>0.56</v>
      </c>
      <c r="AA223" s="7">
        <v>0.8900000000000001</v>
      </c>
      <c r="AB223" s="7">
        <v>0.4719101123595505</v>
      </c>
      <c r="AC223" s="7">
        <v>26.45</v>
      </c>
      <c r="AD223" s="7">
        <v>88.16666666666666</v>
      </c>
      <c r="AE223" s="7">
        <v>0.76</v>
      </c>
      <c r="AF223" s="15">
        <v>2.8447</v>
      </c>
      <c r="AG223" s="15">
        <v>0.01463</v>
      </c>
      <c r="AH223" s="15">
        <v>0.16083</v>
      </c>
      <c r="AI223" s="15">
        <v>79.21</v>
      </c>
      <c r="AJ223" s="15">
        <v>22.271</v>
      </c>
      <c r="AK223" s="15">
        <v>22.2615</v>
      </c>
      <c r="AL223" s="15">
        <v>400.19</v>
      </c>
      <c r="AM223" s="15">
        <v>58.8198</v>
      </c>
      <c r="AN223" s="15">
        <v>0.2001</v>
      </c>
    </row>
    <row r="224" ht="14.25" customHeight="1">
      <c r="A224" s="32" t="s">
        <v>69</v>
      </c>
      <c r="B224" s="7">
        <v>22.0</v>
      </c>
      <c r="C224" s="7" t="s">
        <v>41</v>
      </c>
      <c r="D224" s="7" t="s">
        <v>52</v>
      </c>
      <c r="E224" s="7" t="s">
        <v>45</v>
      </c>
      <c r="F224" s="7">
        <v>7.3</v>
      </c>
      <c r="G224" s="7">
        <v>6.9</v>
      </c>
      <c r="H224" s="7">
        <v>1.0</v>
      </c>
      <c r="I224" s="7">
        <v>0.0</v>
      </c>
      <c r="J224" s="7">
        <v>0.030973060463844515</v>
      </c>
      <c r="K224" s="7">
        <v>0.005719686320084389</v>
      </c>
      <c r="L224" s="7" t="s">
        <v>44</v>
      </c>
      <c r="M224" s="7">
        <v>7.0</v>
      </c>
      <c r="N224" s="7">
        <v>6.0</v>
      </c>
      <c r="O224" s="7">
        <v>10.0</v>
      </c>
      <c r="P224" s="7">
        <v>12.0</v>
      </c>
      <c r="Q224" s="7">
        <v>4.0</v>
      </c>
      <c r="R224" s="7">
        <v>0.0328</v>
      </c>
      <c r="S224" s="7">
        <v>0.0348</v>
      </c>
      <c r="T224" s="7">
        <v>0.003</v>
      </c>
      <c r="U224" s="7">
        <v>93.7106918238994</v>
      </c>
      <c r="V224" s="7">
        <v>2.712328767123288</v>
      </c>
      <c r="W224" s="7">
        <v>19.8</v>
      </c>
      <c r="X224" s="7">
        <v>0.04</v>
      </c>
      <c r="Y224" s="7">
        <v>0.07</v>
      </c>
      <c r="Z224" s="7">
        <v>0.063</v>
      </c>
      <c r="AA224" s="7">
        <v>0.133</v>
      </c>
      <c r="AB224" s="7">
        <v>0.3007518796992481</v>
      </c>
      <c r="AC224" s="7">
        <v>4.043</v>
      </c>
      <c r="AD224" s="7">
        <v>134.76666666666668</v>
      </c>
      <c r="AE224" s="7">
        <v>0.8</v>
      </c>
      <c r="AF224" s="15">
        <v>2.8845</v>
      </c>
      <c r="AG224" s="15">
        <v>0.02896</v>
      </c>
      <c r="AH224" s="15">
        <v>0.30975</v>
      </c>
      <c r="AI224" s="15">
        <v>229.35</v>
      </c>
      <c r="AJ224" s="15">
        <v>22.2343</v>
      </c>
      <c r="AK224" s="15">
        <v>22.2856</v>
      </c>
      <c r="AL224" s="15">
        <v>400.0</v>
      </c>
      <c r="AM224" s="15">
        <v>58.5829</v>
      </c>
      <c r="AN224" s="15">
        <v>0.5799</v>
      </c>
    </row>
    <row r="225" ht="14.25" customHeight="1">
      <c r="A225" s="32" t="s">
        <v>69</v>
      </c>
      <c r="B225" s="7">
        <v>26.0</v>
      </c>
      <c r="C225" s="7" t="s">
        <v>41</v>
      </c>
      <c r="D225" s="7" t="s">
        <v>52</v>
      </c>
      <c r="E225" s="7" t="s">
        <v>45</v>
      </c>
      <c r="F225" s="7">
        <v>27.0</v>
      </c>
      <c r="G225" s="7">
        <v>6.2</v>
      </c>
      <c r="H225" s="7">
        <v>2.9</v>
      </c>
      <c r="I225" s="7">
        <v>0.0016328091049052362</v>
      </c>
      <c r="J225" s="7">
        <v>-0.015177770360682852</v>
      </c>
      <c r="K225" s="7">
        <v>0.0</v>
      </c>
      <c r="L225" s="7">
        <v>4.0</v>
      </c>
      <c r="M225" s="7">
        <v>0.0</v>
      </c>
      <c r="N225" s="7">
        <v>2.0</v>
      </c>
      <c r="O225" s="7">
        <v>14.0</v>
      </c>
      <c r="P225" s="7">
        <v>14.0</v>
      </c>
      <c r="Q225" s="7">
        <v>0.0</v>
      </c>
      <c r="R225" s="7">
        <v>0.2902</v>
      </c>
      <c r="S225" s="7">
        <v>0.3082</v>
      </c>
      <c r="T225" s="7">
        <v>0.07</v>
      </c>
      <c r="U225" s="7">
        <v>92.44332493702773</v>
      </c>
      <c r="V225" s="7">
        <v>0.9851851851851853</v>
      </c>
      <c r="W225" s="7">
        <v>26.6</v>
      </c>
      <c r="X225" s="7">
        <v>0.48</v>
      </c>
      <c r="Y225" s="7">
        <v>0.39</v>
      </c>
      <c r="Z225" s="7">
        <v>0.52</v>
      </c>
      <c r="AA225" s="7">
        <v>0.91</v>
      </c>
      <c r="AB225" s="7">
        <v>0.5274725274725275</v>
      </c>
      <c r="AC225" s="7">
        <v>25.452</v>
      </c>
      <c r="AD225" s="7">
        <v>36.36</v>
      </c>
      <c r="AE225" s="7">
        <v>0.82</v>
      </c>
      <c r="AF225" s="15">
        <v>1.2045</v>
      </c>
      <c r="AG225" s="15">
        <v>0.00516</v>
      </c>
      <c r="AH225" s="15">
        <v>0.06129</v>
      </c>
      <c r="AI225" s="15">
        <v>20.36</v>
      </c>
      <c r="AJ225" s="15">
        <v>22.5421</v>
      </c>
      <c r="AK225" s="15">
        <v>22.4349</v>
      </c>
      <c r="AL225" s="15">
        <v>399.95</v>
      </c>
      <c r="AM225" s="15">
        <v>57.3457</v>
      </c>
      <c r="AN225" s="15">
        <v>0.0511</v>
      </c>
    </row>
    <row r="226" ht="14.25" customHeight="1">
      <c r="A226" s="32" t="s">
        <v>69</v>
      </c>
      <c r="B226" s="7">
        <v>27.0</v>
      </c>
      <c r="C226" s="7" t="s">
        <v>41</v>
      </c>
      <c r="D226" s="7" t="s">
        <v>52</v>
      </c>
      <c r="E226" s="7" t="s">
        <v>45</v>
      </c>
      <c r="F226" s="7">
        <v>17.7</v>
      </c>
      <c r="G226" s="7">
        <v>7.2</v>
      </c>
      <c r="H226" s="7">
        <v>2.1</v>
      </c>
      <c r="I226" s="7">
        <v>-0.002692459732013708</v>
      </c>
      <c r="J226" s="7">
        <v>0.0063940653059226665</v>
      </c>
      <c r="K226" s="7">
        <v>0.0</v>
      </c>
      <c r="L226" s="7">
        <v>5.0</v>
      </c>
      <c r="M226" s="7">
        <v>10.0</v>
      </c>
      <c r="N226" s="7">
        <v>4.0</v>
      </c>
      <c r="O226" s="7">
        <v>9.0</v>
      </c>
      <c r="P226" s="7">
        <v>10.0</v>
      </c>
      <c r="Q226" s="7">
        <v>0.0</v>
      </c>
      <c r="R226" s="7">
        <v>0.1714</v>
      </c>
      <c r="S226" s="7">
        <v>0.1826</v>
      </c>
      <c r="T226" s="7">
        <v>0.02</v>
      </c>
      <c r="U226" s="7">
        <v>93.11193111931118</v>
      </c>
      <c r="V226" s="7">
        <v>1.5480225988700564</v>
      </c>
      <c r="W226" s="7">
        <v>27.4</v>
      </c>
      <c r="X226" s="7">
        <v>0.23</v>
      </c>
      <c r="Y226" s="7">
        <v>0.18</v>
      </c>
      <c r="Z226" s="7">
        <v>0.29000000000000004</v>
      </c>
      <c r="AA226" s="7">
        <v>0.47000000000000003</v>
      </c>
      <c r="AB226" s="7">
        <v>0.48936170212765956</v>
      </c>
      <c r="AC226" s="7">
        <v>13.092</v>
      </c>
      <c r="AD226" s="7">
        <v>65.46000000000001</v>
      </c>
      <c r="AE226" s="7">
        <v>0.83</v>
      </c>
      <c r="AF226" s="15">
        <v>3.228</v>
      </c>
      <c r="AG226" s="15">
        <v>0.01701</v>
      </c>
      <c r="AH226" s="15">
        <v>0.19245</v>
      </c>
      <c r="AI226" s="15">
        <v>85.6</v>
      </c>
      <c r="AJ226" s="15">
        <v>22.3065</v>
      </c>
      <c r="AK226" s="15">
        <v>22.3309</v>
      </c>
      <c r="AL226" s="15">
        <v>400.14</v>
      </c>
      <c r="AM226" s="15">
        <v>57.3928</v>
      </c>
      <c r="AN226" s="15">
        <v>0.2166</v>
      </c>
    </row>
    <row r="227" ht="14.25" customHeight="1">
      <c r="A227" s="32" t="s">
        <v>69</v>
      </c>
      <c r="B227" s="7">
        <v>29.0</v>
      </c>
      <c r="C227" s="7" t="s">
        <v>41</v>
      </c>
      <c r="D227" s="7" t="s">
        <v>52</v>
      </c>
      <c r="E227" s="7" t="s">
        <v>45</v>
      </c>
      <c r="F227" s="7">
        <v>17.0</v>
      </c>
      <c r="G227" s="7">
        <v>9.8</v>
      </c>
      <c r="H227" s="7">
        <v>2.0</v>
      </c>
      <c r="I227" s="7">
        <v>0.0016206221455459524</v>
      </c>
      <c r="J227" s="7">
        <v>0.020643909123958554</v>
      </c>
      <c r="K227" s="7">
        <v>0.005719686320084391</v>
      </c>
      <c r="L227" s="7">
        <v>4.0</v>
      </c>
      <c r="M227" s="7">
        <v>4.0</v>
      </c>
      <c r="N227" s="7">
        <v>4.0</v>
      </c>
      <c r="O227" s="7">
        <v>10.0</v>
      </c>
      <c r="P227" s="7">
        <v>11.0</v>
      </c>
      <c r="Q227" s="7">
        <v>0.0</v>
      </c>
      <c r="R227" s="7">
        <v>0.1639</v>
      </c>
      <c r="S227" s="7">
        <v>0.1746</v>
      </c>
      <c r="T227" s="7">
        <v>0.02</v>
      </c>
      <c r="U227" s="7">
        <v>93.0789133247089</v>
      </c>
      <c r="V227" s="7">
        <v>1.6588235294117646</v>
      </c>
      <c r="W227" s="7">
        <v>28.2</v>
      </c>
      <c r="X227" s="7">
        <v>0.21</v>
      </c>
      <c r="Y227" s="7">
        <v>0.1</v>
      </c>
      <c r="Z227" s="7">
        <v>0.34</v>
      </c>
      <c r="AA227" s="7">
        <v>0.44000000000000006</v>
      </c>
      <c r="AB227" s="7">
        <v>0.4772727272727272</v>
      </c>
      <c r="AC227" s="7">
        <v>17.412</v>
      </c>
      <c r="AD227" s="7">
        <v>87.05999999999999</v>
      </c>
      <c r="AE227" s="7">
        <v>0.83</v>
      </c>
      <c r="AF227" s="15">
        <v>1.87</v>
      </c>
      <c r="AG227" s="15">
        <v>0.00779</v>
      </c>
      <c r="AH227" s="15">
        <v>0.10531</v>
      </c>
      <c r="AI227" s="15">
        <v>7.85</v>
      </c>
      <c r="AJ227" s="15">
        <v>23.4451</v>
      </c>
      <c r="AK227" s="15">
        <v>23.0984</v>
      </c>
      <c r="AL227" s="15">
        <v>400.03</v>
      </c>
      <c r="AM227" s="15">
        <v>54.5456</v>
      </c>
      <c r="AN227" s="15">
        <v>0.0198</v>
      </c>
    </row>
    <row r="228" ht="14.25" customHeight="1">
      <c r="A228" s="32" t="s">
        <v>69</v>
      </c>
      <c r="B228" s="7">
        <v>30.0</v>
      </c>
      <c r="C228" s="7" t="s">
        <v>41</v>
      </c>
      <c r="D228" s="7" t="s">
        <v>52</v>
      </c>
      <c r="E228" s="7" t="s">
        <v>45</v>
      </c>
      <c r="F228" s="7">
        <v>33.6</v>
      </c>
      <c r="G228" s="7">
        <v>9.2</v>
      </c>
      <c r="H228" s="7">
        <v>2.8</v>
      </c>
      <c r="I228" s="7">
        <v>-3.2217786097632484E-4</v>
      </c>
      <c r="J228" s="7">
        <v>-0.0017419722429115603</v>
      </c>
      <c r="K228" s="7">
        <v>0.008368348703826647</v>
      </c>
      <c r="L228" s="7">
        <v>15.0</v>
      </c>
      <c r="M228" s="7">
        <v>29.0</v>
      </c>
      <c r="N228" s="7"/>
      <c r="O228" s="7">
        <v>30.0</v>
      </c>
      <c r="P228" s="7">
        <v>30.0</v>
      </c>
      <c r="Q228" s="7">
        <v>25.0</v>
      </c>
      <c r="R228" s="7">
        <v>0.3721</v>
      </c>
      <c r="S228" s="7">
        <v>0.4385</v>
      </c>
      <c r="T228" s="7">
        <v>0.07</v>
      </c>
      <c r="U228" s="7">
        <v>81.98100407055631</v>
      </c>
      <c r="V228" s="7">
        <v>1.1160714285714286</v>
      </c>
      <c r="W228" s="7">
        <v>37.5</v>
      </c>
      <c r="X228" s="7">
        <v>0.87</v>
      </c>
      <c r="Y228" s="7">
        <v>0.71</v>
      </c>
      <c r="Z228" s="7">
        <v>0.8500000000000001</v>
      </c>
      <c r="AA228" s="7">
        <v>1.56</v>
      </c>
      <c r="AB228" s="7">
        <v>0.5576923076923077</v>
      </c>
      <c r="AC228" s="7">
        <v>40.992</v>
      </c>
      <c r="AD228" s="7">
        <v>58.55999999999999</v>
      </c>
      <c r="AE228" s="7">
        <v>0.81</v>
      </c>
      <c r="AF228" s="15">
        <v>0.8272</v>
      </c>
      <c r="AG228" s="15">
        <v>0.00208</v>
      </c>
      <c r="AH228" s="15">
        <v>0.02662</v>
      </c>
      <c r="AI228" s="16">
        <v>-238.89</v>
      </c>
      <c r="AJ228" s="15">
        <v>23.0057</v>
      </c>
      <c r="AK228" s="15">
        <v>22.9609</v>
      </c>
      <c r="AL228" s="15">
        <v>399.88</v>
      </c>
      <c r="AM228" s="15">
        <v>55.3642</v>
      </c>
      <c r="AN228" s="16">
        <v>-0.5993</v>
      </c>
    </row>
    <row r="229" ht="14.25" customHeight="1">
      <c r="A229" s="32" t="s">
        <v>69</v>
      </c>
      <c r="B229" s="7">
        <v>32.0</v>
      </c>
      <c r="C229" s="7" t="s">
        <v>41</v>
      </c>
      <c r="D229" s="7" t="s">
        <v>52</v>
      </c>
      <c r="E229" s="7" t="s">
        <v>45</v>
      </c>
      <c r="F229" s="7">
        <v>16.3</v>
      </c>
      <c r="G229" s="7">
        <v>6.8</v>
      </c>
      <c r="H229" s="7">
        <v>1.9</v>
      </c>
      <c r="I229" s="7">
        <v>-0.004165632926274004</v>
      </c>
      <c r="J229" s="7">
        <v>-7.925222538773813E-4</v>
      </c>
      <c r="K229" s="7">
        <v>0.002935136981190356</v>
      </c>
      <c r="L229" s="7">
        <v>11.0</v>
      </c>
      <c r="M229" s="7">
        <v>10.0</v>
      </c>
      <c r="N229" s="7">
        <v>5.0</v>
      </c>
      <c r="O229" s="7">
        <v>11.0</v>
      </c>
      <c r="P229" s="7">
        <v>12.0</v>
      </c>
      <c r="Q229" s="7">
        <v>2.0</v>
      </c>
      <c r="R229" s="7">
        <v>0.1673</v>
      </c>
      <c r="S229" s="7">
        <v>0.1861</v>
      </c>
      <c r="T229" s="7">
        <v>0.03</v>
      </c>
      <c r="U229" s="7">
        <v>87.95643818065344</v>
      </c>
      <c r="V229" s="7">
        <v>1.7116564417177913</v>
      </c>
      <c r="W229" s="7">
        <v>27.9</v>
      </c>
      <c r="X229" s="7">
        <v>0.33</v>
      </c>
      <c r="Y229" s="7">
        <v>0.13</v>
      </c>
      <c r="Z229" s="7">
        <v>0.28</v>
      </c>
      <c r="AA229" s="7">
        <v>0.41000000000000003</v>
      </c>
      <c r="AB229" s="7">
        <v>0.8048780487804877</v>
      </c>
      <c r="AC229" s="7">
        <v>15.701</v>
      </c>
      <c r="AD229" s="7">
        <v>52.336666666666666</v>
      </c>
      <c r="AE229" s="7">
        <v>0.83</v>
      </c>
      <c r="AF229" s="15">
        <v>1.8041</v>
      </c>
      <c r="AG229" s="15">
        <v>0.00786</v>
      </c>
      <c r="AH229" s="15">
        <v>0.0943</v>
      </c>
      <c r="AI229" s="15">
        <v>25.07</v>
      </c>
      <c r="AJ229" s="15">
        <v>22.4215</v>
      </c>
      <c r="AK229" s="15">
        <v>22.3706</v>
      </c>
      <c r="AL229" s="15">
        <v>400.16</v>
      </c>
      <c r="AM229" s="15">
        <v>56.1058</v>
      </c>
      <c r="AN229" s="15">
        <v>0.0631</v>
      </c>
    </row>
    <row r="230" ht="14.25" customHeight="1">
      <c r="A230" s="32" t="s">
        <v>69</v>
      </c>
      <c r="B230" s="7">
        <v>34.0</v>
      </c>
      <c r="C230" s="7" t="s">
        <v>41</v>
      </c>
      <c r="D230" s="7" t="s">
        <v>52</v>
      </c>
      <c r="E230" s="7" t="s">
        <v>45</v>
      </c>
      <c r="F230" s="7">
        <v>21.1</v>
      </c>
      <c r="G230" s="7">
        <v>9.2</v>
      </c>
      <c r="H230" s="7">
        <v>2.4</v>
      </c>
      <c r="I230" s="7">
        <v>-0.002267528190564194</v>
      </c>
      <c r="J230" s="7">
        <v>0.0</v>
      </c>
      <c r="K230" s="7" t="s">
        <v>44</v>
      </c>
      <c r="L230" s="7">
        <v>28.0</v>
      </c>
      <c r="M230" s="7">
        <v>0.0</v>
      </c>
      <c r="N230" s="7">
        <v>21.0</v>
      </c>
      <c r="O230" s="7">
        <v>23.0</v>
      </c>
      <c r="P230" s="7">
        <v>23.0</v>
      </c>
      <c r="Q230" s="7">
        <v>25.0</v>
      </c>
      <c r="R230" s="7">
        <v>0.3292</v>
      </c>
      <c r="S230" s="7">
        <v>0.3803</v>
      </c>
      <c r="T230" s="7">
        <v>0.07</v>
      </c>
      <c r="U230" s="7">
        <v>83.5320657428295</v>
      </c>
      <c r="V230" s="7">
        <v>1.7109004739336493</v>
      </c>
      <c r="W230" s="7">
        <v>36.1</v>
      </c>
      <c r="X230" s="7">
        <v>0.35</v>
      </c>
      <c r="Y230" s="7">
        <v>0.36</v>
      </c>
      <c r="Z230" s="7">
        <v>0.71</v>
      </c>
      <c r="AA230" s="7">
        <v>1.0699999999999998</v>
      </c>
      <c r="AB230" s="7">
        <v>0.3271028037383178</v>
      </c>
      <c r="AC230" s="7">
        <v>28.177</v>
      </c>
      <c r="AD230" s="7">
        <v>40.25285714285714</v>
      </c>
      <c r="AE230" s="7">
        <v>0.8</v>
      </c>
      <c r="AF230" s="15">
        <v>0.6141</v>
      </c>
      <c r="AG230" s="15">
        <v>6.9E-4</v>
      </c>
      <c r="AH230" s="15">
        <v>0.0093</v>
      </c>
      <c r="AI230" s="16">
        <v>-1018.87</v>
      </c>
      <c r="AJ230" s="15">
        <v>23.4656</v>
      </c>
      <c r="AK230" s="15">
        <v>23.3727</v>
      </c>
      <c r="AL230" s="15">
        <v>399.94</v>
      </c>
      <c r="AM230" s="15">
        <v>54.5114</v>
      </c>
      <c r="AN230" s="16">
        <v>-2.5535</v>
      </c>
    </row>
    <row r="231" ht="14.25" customHeight="1">
      <c r="A231" s="32" t="s">
        <v>69</v>
      </c>
      <c r="B231" s="7">
        <v>37.0</v>
      </c>
      <c r="C231" s="7" t="s">
        <v>41</v>
      </c>
      <c r="D231" s="7" t="s">
        <v>52</v>
      </c>
      <c r="E231" s="7" t="s">
        <v>45</v>
      </c>
      <c r="F231" s="7">
        <v>13.2</v>
      </c>
      <c r="G231" s="7">
        <v>6.3</v>
      </c>
      <c r="H231" s="7">
        <v>1.9</v>
      </c>
      <c r="I231" s="7">
        <v>0.002957989774724168</v>
      </c>
      <c r="J231" s="7">
        <v>8.686074944159738E-4</v>
      </c>
      <c r="K231" s="7">
        <v>0.0</v>
      </c>
      <c r="L231" s="7">
        <v>2.0</v>
      </c>
      <c r="M231" s="7">
        <v>0.0</v>
      </c>
      <c r="N231" s="7">
        <v>12.0</v>
      </c>
      <c r="O231" s="7">
        <v>14.0</v>
      </c>
      <c r="P231" s="7">
        <v>15.0</v>
      </c>
      <c r="Q231" s="7">
        <v>10.0</v>
      </c>
      <c r="R231" s="7">
        <v>0.1037</v>
      </c>
      <c r="S231" s="7">
        <v>0.1275</v>
      </c>
      <c r="T231" s="7">
        <v>0.001</v>
      </c>
      <c r="U231" s="7">
        <v>81.18577075098814</v>
      </c>
      <c r="V231" s="7">
        <v>1.7727272727272727</v>
      </c>
      <c r="W231" s="7">
        <v>23.4</v>
      </c>
      <c r="X231" s="7">
        <v>0.14</v>
      </c>
      <c r="Y231" s="7">
        <v>0.1</v>
      </c>
      <c r="Z231" s="7">
        <v>0.171</v>
      </c>
      <c r="AA231" s="7">
        <v>0.271</v>
      </c>
      <c r="AB231" s="7">
        <v>0.5166051660516605</v>
      </c>
      <c r="AC231" s="7">
        <v>11.067</v>
      </c>
      <c r="AD231" s="7">
        <v>1106.7</v>
      </c>
      <c r="AE231" s="7">
        <v>0.83</v>
      </c>
      <c r="AF231" s="15">
        <v>0.6085</v>
      </c>
      <c r="AG231" s="15">
        <v>0.00315</v>
      </c>
      <c r="AH231" s="15">
        <v>0.04165</v>
      </c>
      <c r="AI231" s="15">
        <v>84.57</v>
      </c>
      <c r="AJ231" s="15">
        <v>23.0478</v>
      </c>
      <c r="AK231" s="15">
        <v>22.8439</v>
      </c>
      <c r="AL231" s="15">
        <v>400.14</v>
      </c>
      <c r="AM231" s="15">
        <v>54.3242</v>
      </c>
      <c r="AN231" s="15">
        <v>0.2118</v>
      </c>
    </row>
    <row r="232" ht="14.25" customHeight="1">
      <c r="A232" s="32" t="s">
        <v>69</v>
      </c>
      <c r="B232" s="7">
        <v>40.0</v>
      </c>
      <c r="C232" s="7" t="s">
        <v>41</v>
      </c>
      <c r="D232" s="7" t="s">
        <v>52</v>
      </c>
      <c r="E232" s="7" t="s">
        <v>45</v>
      </c>
      <c r="F232" s="7">
        <v>16.6</v>
      </c>
      <c r="G232" s="7">
        <v>9.1</v>
      </c>
      <c r="H232" s="7">
        <v>2.2</v>
      </c>
      <c r="I232" s="7">
        <v>9.90060454512165E-4</v>
      </c>
      <c r="J232" s="7">
        <v>-5.93304378057713E-4</v>
      </c>
      <c r="K232" s="7">
        <v>0.0025254232610358723</v>
      </c>
      <c r="L232" s="7">
        <v>6.0</v>
      </c>
      <c r="M232" s="7">
        <v>11.0</v>
      </c>
      <c r="N232" s="7">
        <v>10.0</v>
      </c>
      <c r="O232" s="7">
        <v>21.0</v>
      </c>
      <c r="P232" s="7">
        <v>21.0</v>
      </c>
      <c r="Q232" s="7">
        <v>5.0</v>
      </c>
      <c r="R232" s="7">
        <v>0.323</v>
      </c>
      <c r="S232" s="7">
        <v>0.3515</v>
      </c>
      <c r="T232" s="7">
        <v>0.06</v>
      </c>
      <c r="U232" s="7">
        <v>90.22298456260721</v>
      </c>
      <c r="V232" s="7">
        <v>1.1746987951807228</v>
      </c>
      <c r="W232" s="7">
        <v>19.5</v>
      </c>
      <c r="X232" s="7">
        <v>0.28</v>
      </c>
      <c r="Y232" s="7">
        <v>0.18</v>
      </c>
      <c r="Z232" s="7">
        <v>0.41</v>
      </c>
      <c r="AA232" s="7">
        <v>0.59</v>
      </c>
      <c r="AB232" s="7">
        <v>0.47457627118644075</v>
      </c>
      <c r="AC232" s="7">
        <v>25.496</v>
      </c>
      <c r="AD232" s="7">
        <v>42.49333333333333</v>
      </c>
      <c r="AE232" s="7">
        <v>0.83</v>
      </c>
      <c r="AF232" s="15">
        <v>5.0091</v>
      </c>
      <c r="AG232" s="15">
        <v>0.04675</v>
      </c>
      <c r="AH232" s="15">
        <v>0.54211</v>
      </c>
      <c r="AI232" s="15">
        <v>212.96</v>
      </c>
      <c r="AJ232" s="15">
        <v>22.6361</v>
      </c>
      <c r="AK232" s="15">
        <v>22.8094</v>
      </c>
      <c r="AL232" s="15">
        <v>400.33</v>
      </c>
      <c r="AM232" s="15">
        <v>54.4186</v>
      </c>
      <c r="AN232" s="15">
        <v>0.5426</v>
      </c>
    </row>
    <row r="233" ht="14.25" customHeight="1">
      <c r="A233" s="32" t="s">
        <v>69</v>
      </c>
      <c r="B233" s="12" t="s">
        <v>53</v>
      </c>
      <c r="C233" s="7" t="s">
        <v>41</v>
      </c>
      <c r="D233" s="7" t="s">
        <v>52</v>
      </c>
      <c r="E233" s="7" t="s">
        <v>48</v>
      </c>
      <c r="F233" s="7">
        <v>22.4</v>
      </c>
      <c r="G233" s="7">
        <v>11.7</v>
      </c>
      <c r="H233" s="7">
        <v>3.1</v>
      </c>
      <c r="I233" s="7">
        <v>0.0</v>
      </c>
      <c r="J233" s="7">
        <v>0.004345263282401507</v>
      </c>
      <c r="K233" s="7">
        <v>0.0036204619919145767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0.0</v>
      </c>
      <c r="R233" s="7">
        <v>0.4303</v>
      </c>
      <c r="S233" s="7">
        <v>0.456</v>
      </c>
      <c r="T233" s="7">
        <v>0.09</v>
      </c>
      <c r="U233" s="7">
        <v>92.97814207650275</v>
      </c>
      <c r="V233" s="7">
        <v>1.049107142857143</v>
      </c>
      <c r="W233" s="7">
        <v>23.5</v>
      </c>
      <c r="X233" s="7">
        <v>0.49</v>
      </c>
      <c r="Y233" s="7">
        <v>0.47</v>
      </c>
      <c r="Z233" s="7">
        <v>1.1500000000000001</v>
      </c>
      <c r="AA233" s="7">
        <v>1.62</v>
      </c>
      <c r="AB233" s="7">
        <v>0.3024691358024691</v>
      </c>
      <c r="AC233" s="7">
        <v>42.923</v>
      </c>
      <c r="AD233" s="7">
        <v>47.69222222222223</v>
      </c>
      <c r="AE233" s="7">
        <v>0.83</v>
      </c>
      <c r="AF233" s="15">
        <v>3.6066</v>
      </c>
      <c r="AG233" s="15">
        <v>0.01888</v>
      </c>
      <c r="AH233" s="15">
        <v>0.20703</v>
      </c>
      <c r="AI233" s="15">
        <v>83.12</v>
      </c>
      <c r="AJ233" s="15">
        <v>22.3689</v>
      </c>
      <c r="AK233" s="15">
        <v>22.3516</v>
      </c>
      <c r="AL233" s="15">
        <v>400.23</v>
      </c>
      <c r="AM233" s="15">
        <v>58.8829</v>
      </c>
      <c r="AN233" s="15">
        <v>0.2106</v>
      </c>
    </row>
    <row r="234" ht="14.25" customHeight="1">
      <c r="A234" s="32" t="s">
        <v>69</v>
      </c>
      <c r="B234" s="7" t="s">
        <v>54</v>
      </c>
      <c r="C234" s="7" t="s">
        <v>41</v>
      </c>
      <c r="D234" s="7" t="s">
        <v>52</v>
      </c>
      <c r="E234" s="7" t="s">
        <v>48</v>
      </c>
      <c r="F234" s="7">
        <v>22.6</v>
      </c>
      <c r="G234" s="7">
        <v>8.6</v>
      </c>
      <c r="H234" s="7">
        <v>2.4</v>
      </c>
      <c r="I234" s="7">
        <v>0.002206088162358927</v>
      </c>
      <c r="J234" s="7">
        <v>6.349406911593664E-4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0.0</v>
      </c>
      <c r="Q234" s="7">
        <v>0.0</v>
      </c>
      <c r="R234" s="7">
        <v>0.3415</v>
      </c>
      <c r="S234" s="7">
        <v>0.3612</v>
      </c>
      <c r="T234" s="7">
        <v>0.07</v>
      </c>
      <c r="U234" s="7">
        <v>93.23489010989012</v>
      </c>
      <c r="V234" s="7">
        <v>0.8938053097345132</v>
      </c>
      <c r="W234" s="7">
        <v>20.2</v>
      </c>
      <c r="X234" s="7">
        <v>0.37</v>
      </c>
      <c r="Y234" s="7">
        <v>0.27</v>
      </c>
      <c r="Z234" s="7">
        <v>0.38</v>
      </c>
      <c r="AA234" s="7">
        <v>0.65</v>
      </c>
      <c r="AB234" s="7">
        <v>0.5692307692307692</v>
      </c>
      <c r="AC234" s="7">
        <v>27.454</v>
      </c>
      <c r="AD234" s="7">
        <v>39.22</v>
      </c>
      <c r="AE234" s="7">
        <v>0.83</v>
      </c>
      <c r="AF234" s="15">
        <v>6.3231</v>
      </c>
      <c r="AG234" s="15">
        <v>0.06093</v>
      </c>
      <c r="AH234" s="15">
        <v>0.62505</v>
      </c>
      <c r="AI234" s="15">
        <v>215.99</v>
      </c>
      <c r="AJ234" s="15">
        <v>22.4731</v>
      </c>
      <c r="AK234" s="15">
        <v>22.479</v>
      </c>
      <c r="AL234" s="15">
        <v>399.99</v>
      </c>
      <c r="AM234" s="15">
        <v>58.8252</v>
      </c>
      <c r="AN234" s="15">
        <v>0.5536</v>
      </c>
    </row>
    <row r="235" ht="14.25" customHeight="1">
      <c r="A235" s="32" t="s">
        <v>69</v>
      </c>
      <c r="B235" s="13" t="s">
        <v>55</v>
      </c>
      <c r="C235" s="7" t="s">
        <v>41</v>
      </c>
      <c r="D235" s="7" t="s">
        <v>52</v>
      </c>
      <c r="E235" s="7" t="s">
        <v>48</v>
      </c>
      <c r="F235" s="7">
        <v>24.4</v>
      </c>
      <c r="G235" s="7">
        <v>9.6</v>
      </c>
      <c r="H235" s="7">
        <v>2.9</v>
      </c>
      <c r="I235" s="7">
        <v>0.0013516086602771704</v>
      </c>
      <c r="J235" s="7">
        <v>0.009223276770114835</v>
      </c>
      <c r="K235" s="7">
        <v>0.00805724865336481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0.0</v>
      </c>
      <c r="R235" s="7">
        <v>0.37</v>
      </c>
      <c r="S235" s="7">
        <v>0.394</v>
      </c>
      <c r="T235" s="7">
        <v>0.07</v>
      </c>
      <c r="U235" s="7">
        <v>92.59259259259258</v>
      </c>
      <c r="V235" s="7">
        <v>0.8934426229508198</v>
      </c>
      <c r="W235" s="7">
        <v>21.8</v>
      </c>
      <c r="X235" s="7">
        <v>0.4</v>
      </c>
      <c r="Y235" s="7">
        <v>0.32</v>
      </c>
      <c r="Z235" s="7">
        <v>0.6499999999999999</v>
      </c>
      <c r="AA235" s="7">
        <v>0.97</v>
      </c>
      <c r="AB235" s="7">
        <v>0.4123711340206186</v>
      </c>
      <c r="AC235" s="7">
        <v>32.586</v>
      </c>
      <c r="AD235" s="7">
        <v>46.551428571428566</v>
      </c>
      <c r="AE235" s="7">
        <v>0.82</v>
      </c>
      <c r="AF235" s="15">
        <v>8.3741</v>
      </c>
      <c r="AG235" s="15">
        <v>0.12426</v>
      </c>
      <c r="AH235" s="15">
        <v>1.12809</v>
      </c>
      <c r="AI235" s="15">
        <v>269.87</v>
      </c>
      <c r="AJ235" s="15">
        <v>22.3532</v>
      </c>
      <c r="AK235" s="15">
        <v>22.5572</v>
      </c>
      <c r="AL235" s="15">
        <v>399.87</v>
      </c>
      <c r="AM235" s="15">
        <v>58.7261</v>
      </c>
      <c r="AN235" s="15">
        <v>0.6979</v>
      </c>
    </row>
    <row r="236" ht="14.25" customHeight="1">
      <c r="A236" s="32" t="s">
        <v>69</v>
      </c>
      <c r="B236" s="7" t="s">
        <v>56</v>
      </c>
      <c r="C236" s="7" t="s">
        <v>41</v>
      </c>
      <c r="D236" s="7" t="s">
        <v>52</v>
      </c>
      <c r="E236" s="7" t="s">
        <v>48</v>
      </c>
      <c r="F236" s="7">
        <v>16.6</v>
      </c>
      <c r="G236" s="7">
        <v>8.0</v>
      </c>
      <c r="H236" s="7">
        <v>2.3</v>
      </c>
      <c r="I236" s="7">
        <v>0.0</v>
      </c>
      <c r="J236" s="7">
        <v>0.002074907727432712</v>
      </c>
      <c r="K236" s="7">
        <v>0.00241314439942332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0.3166</v>
      </c>
      <c r="S236" s="7">
        <v>0.3335</v>
      </c>
      <c r="T236" s="7">
        <v>0.08</v>
      </c>
      <c r="U236" s="7">
        <v>93.33333333333333</v>
      </c>
      <c r="V236" s="7">
        <v>1.0903614457831325</v>
      </c>
      <c r="W236" s="7">
        <v>18.1</v>
      </c>
      <c r="X236" s="7">
        <v>0.32</v>
      </c>
      <c r="Y236" s="7">
        <v>0.19</v>
      </c>
      <c r="Z236" s="7">
        <v>0.58</v>
      </c>
      <c r="AA236" s="7">
        <v>0.77</v>
      </c>
      <c r="AB236" s="7">
        <v>0.41558441558441556</v>
      </c>
      <c r="AC236" s="7">
        <v>45.732</v>
      </c>
      <c r="AD236" s="7">
        <v>57.165</v>
      </c>
      <c r="AE236" s="7">
        <v>0.79</v>
      </c>
      <c r="AF236" s="15">
        <v>3.4227</v>
      </c>
      <c r="AG236" s="15">
        <v>0.02846</v>
      </c>
      <c r="AH236" s="15">
        <v>0.3232</v>
      </c>
      <c r="AI236" s="15">
        <v>195.16</v>
      </c>
      <c r="AJ236" s="15">
        <v>22.5952</v>
      </c>
      <c r="AK236" s="15">
        <v>22.5923</v>
      </c>
      <c r="AL236" s="15">
        <v>399.93</v>
      </c>
      <c r="AM236" s="15">
        <v>57.2387</v>
      </c>
      <c r="AN236" s="15">
        <v>0.4946</v>
      </c>
    </row>
    <row r="237" ht="14.25" customHeight="1">
      <c r="A237" s="23"/>
    </row>
    <row r="238" ht="14.25" customHeight="1">
      <c r="A238" s="23"/>
    </row>
    <row r="239" ht="14.25" customHeight="1">
      <c r="A239" s="23"/>
    </row>
    <row r="240" ht="14.25" customHeight="1">
      <c r="A240" s="23"/>
    </row>
    <row r="241" ht="14.25" customHeight="1">
      <c r="A241" s="23"/>
    </row>
    <row r="242" ht="14.25" customHeight="1">
      <c r="A242" s="23"/>
    </row>
    <row r="243" ht="14.25" customHeight="1">
      <c r="A243" s="23"/>
    </row>
    <row r="244" ht="14.25" customHeight="1">
      <c r="A244" s="23"/>
    </row>
    <row r="245" ht="14.25" customHeight="1">
      <c r="A245" s="23"/>
    </row>
    <row r="246" ht="14.25" customHeight="1">
      <c r="A246" s="23"/>
    </row>
    <row r="247" ht="14.25" customHeight="1">
      <c r="A247" s="23"/>
    </row>
    <row r="248" ht="14.25" customHeight="1">
      <c r="A248" s="23"/>
    </row>
    <row r="249" ht="14.25" customHeight="1">
      <c r="A249" s="23"/>
    </row>
    <row r="250" ht="14.25" customHeight="1">
      <c r="A250" s="23"/>
    </row>
    <row r="251" ht="14.25" customHeight="1">
      <c r="A251" s="23"/>
    </row>
    <row r="252" ht="14.25" customHeight="1">
      <c r="A252" s="23"/>
    </row>
    <row r="253" ht="14.25" customHeight="1">
      <c r="A253" s="23"/>
    </row>
    <row r="254" ht="14.25" customHeight="1">
      <c r="A254" s="23"/>
    </row>
    <row r="255" ht="14.25" customHeight="1">
      <c r="A255" s="23"/>
    </row>
    <row r="256" ht="14.25" customHeight="1">
      <c r="A256" s="23"/>
    </row>
    <row r="257" ht="14.25" customHeight="1">
      <c r="A257" s="23"/>
    </row>
    <row r="258" ht="14.25" customHeight="1">
      <c r="A258" s="23"/>
    </row>
    <row r="259" ht="14.25" customHeight="1">
      <c r="A259" s="23"/>
    </row>
    <row r="260" ht="14.25" customHeight="1">
      <c r="A260" s="23"/>
    </row>
    <row r="261" ht="14.25" customHeight="1">
      <c r="A261" s="23"/>
    </row>
    <row r="262" ht="14.25" customHeight="1">
      <c r="A262" s="23"/>
    </row>
    <row r="263" ht="14.25" customHeight="1">
      <c r="A263" s="23"/>
    </row>
    <row r="264" ht="14.25" customHeight="1">
      <c r="A264" s="23"/>
    </row>
    <row r="265" ht="14.25" customHeight="1">
      <c r="A265" s="23"/>
    </row>
    <row r="266" ht="14.25" customHeight="1">
      <c r="A266" s="23"/>
    </row>
    <row r="267" ht="14.25" customHeight="1">
      <c r="A267" s="23"/>
    </row>
    <row r="268" ht="14.25" customHeight="1">
      <c r="A268" s="23"/>
    </row>
    <row r="269" ht="14.25" customHeight="1">
      <c r="A269" s="23"/>
    </row>
    <row r="270" ht="14.25" customHeight="1">
      <c r="A270" s="23"/>
    </row>
    <row r="271" ht="14.25" customHeight="1">
      <c r="A271" s="23"/>
    </row>
    <row r="272" ht="14.25" customHeight="1">
      <c r="A272" s="23"/>
    </row>
    <row r="273" ht="14.25" customHeight="1">
      <c r="A273" s="23"/>
    </row>
    <row r="274" ht="14.25" customHeight="1">
      <c r="A274" s="23"/>
    </row>
    <row r="275" ht="14.25" customHeight="1">
      <c r="A275" s="23"/>
    </row>
    <row r="276" ht="14.25" customHeight="1">
      <c r="A276" s="23"/>
    </row>
    <row r="277" ht="14.25" customHeight="1">
      <c r="A277" s="23"/>
    </row>
    <row r="278" ht="14.25" customHeight="1">
      <c r="A278" s="23"/>
    </row>
    <row r="279" ht="14.25" customHeight="1">
      <c r="A279" s="23"/>
    </row>
    <row r="280" ht="14.25" customHeight="1">
      <c r="A280" s="23"/>
    </row>
    <row r="281" ht="14.25" customHeight="1">
      <c r="A281" s="23"/>
    </row>
    <row r="282" ht="14.25" customHeight="1">
      <c r="A282" s="23"/>
    </row>
    <row r="283" ht="14.25" customHeight="1">
      <c r="A283" s="23"/>
    </row>
    <row r="284" ht="14.25" customHeight="1">
      <c r="A284" s="23"/>
    </row>
    <row r="285" ht="14.25" customHeight="1">
      <c r="A285" s="23"/>
    </row>
    <row r="286" ht="14.25" customHeight="1">
      <c r="A286" s="23"/>
    </row>
    <row r="287" ht="14.25" customHeight="1">
      <c r="A287" s="23"/>
    </row>
    <row r="288" ht="14.25" customHeight="1">
      <c r="A288" s="23"/>
    </row>
    <row r="289" ht="14.25" customHeight="1">
      <c r="A289" s="23"/>
    </row>
    <row r="290" ht="14.25" customHeight="1">
      <c r="A290" s="23"/>
    </row>
    <row r="291" ht="14.25" customHeight="1">
      <c r="A291" s="23"/>
    </row>
    <row r="292" ht="14.25" customHeight="1">
      <c r="A292" s="23"/>
    </row>
    <row r="293" ht="14.25" customHeight="1">
      <c r="A293" s="23"/>
    </row>
    <row r="294" ht="14.25" customHeight="1">
      <c r="A294" s="23"/>
    </row>
    <row r="295" ht="14.25" customHeight="1">
      <c r="A295" s="23"/>
    </row>
    <row r="296" ht="14.25" customHeight="1">
      <c r="A296" s="23"/>
    </row>
    <row r="297" ht="14.25" customHeight="1">
      <c r="A297" s="23"/>
    </row>
    <row r="298" ht="14.25" customHeight="1">
      <c r="A298" s="23"/>
    </row>
    <row r="299" ht="14.25" customHeight="1">
      <c r="A299" s="23"/>
    </row>
    <row r="300" ht="14.25" customHeight="1">
      <c r="A300" s="23"/>
    </row>
    <row r="301" ht="14.25" customHeight="1">
      <c r="A301" s="23"/>
    </row>
    <row r="302" ht="14.25" customHeight="1">
      <c r="A302" s="23"/>
    </row>
    <row r="303" ht="14.25" customHeight="1">
      <c r="A303" s="23"/>
    </row>
    <row r="304" ht="14.25" customHeight="1">
      <c r="A304" s="23"/>
    </row>
    <row r="305" ht="14.25" customHeight="1">
      <c r="A305" s="23"/>
    </row>
    <row r="306" ht="14.25" customHeight="1">
      <c r="A306" s="23"/>
    </row>
    <row r="307" ht="14.25" customHeight="1">
      <c r="A307" s="23"/>
    </row>
    <row r="308" ht="14.25" customHeight="1">
      <c r="A308" s="23"/>
    </row>
    <row r="309" ht="14.25" customHeight="1">
      <c r="A309" s="23"/>
    </row>
    <row r="310" ht="14.25" customHeight="1">
      <c r="A310" s="23"/>
    </row>
    <row r="311" ht="14.25" customHeight="1">
      <c r="A311" s="23"/>
    </row>
    <row r="312" ht="14.25" customHeight="1">
      <c r="A312" s="23"/>
    </row>
    <row r="313" ht="14.25" customHeight="1">
      <c r="A313" s="23"/>
    </row>
    <row r="314" ht="14.25" customHeight="1">
      <c r="A314" s="23"/>
    </row>
    <row r="315" ht="14.25" customHeight="1">
      <c r="A315" s="23"/>
    </row>
    <row r="316" ht="14.25" customHeight="1">
      <c r="A316" s="23"/>
    </row>
    <row r="317" ht="14.25" customHeight="1">
      <c r="A317" s="23"/>
    </row>
    <row r="318" ht="14.25" customHeight="1">
      <c r="A318" s="23"/>
    </row>
    <row r="319" ht="14.25" customHeight="1">
      <c r="A319" s="23"/>
    </row>
    <row r="320" ht="14.25" customHeight="1">
      <c r="A320" s="23"/>
    </row>
    <row r="321" ht="14.25" customHeight="1">
      <c r="A321" s="23"/>
    </row>
    <row r="322" ht="14.25" customHeight="1">
      <c r="A322" s="23"/>
    </row>
    <row r="323" ht="14.25" customHeight="1">
      <c r="A323" s="23"/>
    </row>
    <row r="324" ht="14.25" customHeight="1">
      <c r="A324" s="23"/>
    </row>
    <row r="325" ht="14.25" customHeight="1">
      <c r="A325" s="23"/>
    </row>
    <row r="326" ht="14.25" customHeight="1">
      <c r="A326" s="23"/>
    </row>
    <row r="327" ht="14.25" customHeight="1">
      <c r="A327" s="23"/>
    </row>
    <row r="328" ht="14.25" customHeight="1">
      <c r="A328" s="23"/>
    </row>
    <row r="329" ht="14.25" customHeight="1">
      <c r="A329" s="23"/>
    </row>
    <row r="330" ht="14.25" customHeight="1">
      <c r="A330" s="23"/>
    </row>
    <row r="331" ht="14.25" customHeight="1">
      <c r="A331" s="23"/>
    </row>
    <row r="332" ht="14.25" customHeight="1">
      <c r="A332" s="23"/>
    </row>
    <row r="333" ht="14.25" customHeight="1">
      <c r="A333" s="23"/>
    </row>
    <row r="334" ht="14.25" customHeight="1">
      <c r="A334" s="23"/>
    </row>
    <row r="335" ht="14.25" customHeight="1">
      <c r="A335" s="23"/>
    </row>
    <row r="336" ht="14.25" customHeight="1">
      <c r="A336" s="23"/>
    </row>
    <row r="337" ht="14.25" customHeight="1">
      <c r="A337" s="23"/>
    </row>
    <row r="338" ht="14.25" customHeight="1">
      <c r="A338" s="23"/>
    </row>
    <row r="339" ht="14.25" customHeight="1">
      <c r="A339" s="23"/>
    </row>
    <row r="340" ht="14.25" customHeight="1">
      <c r="A340" s="23"/>
    </row>
    <row r="341" ht="14.25" customHeight="1">
      <c r="A341" s="23"/>
    </row>
    <row r="342" ht="14.25" customHeight="1">
      <c r="A342" s="23"/>
    </row>
    <row r="343" ht="14.25" customHeight="1">
      <c r="A343" s="23"/>
    </row>
    <row r="344" ht="14.25" customHeight="1">
      <c r="A344" s="23"/>
    </row>
    <row r="345" ht="14.25" customHeight="1">
      <c r="A345" s="23"/>
    </row>
    <row r="346" ht="14.25" customHeight="1">
      <c r="A346" s="23"/>
    </row>
    <row r="347" ht="14.25" customHeight="1">
      <c r="A347" s="23"/>
    </row>
    <row r="348" ht="14.25" customHeight="1">
      <c r="A348" s="23"/>
    </row>
    <row r="349" ht="14.25" customHeight="1">
      <c r="A349" s="23"/>
    </row>
    <row r="350" ht="14.25" customHeight="1">
      <c r="A350" s="23"/>
    </row>
    <row r="351" ht="14.25" customHeight="1">
      <c r="A351" s="23"/>
    </row>
    <row r="352" ht="14.25" customHeight="1">
      <c r="A352" s="23"/>
    </row>
    <row r="353" ht="14.25" customHeight="1">
      <c r="A353" s="23"/>
    </row>
    <row r="354" ht="14.25" customHeight="1">
      <c r="A354" s="23"/>
    </row>
    <row r="355" ht="14.25" customHeight="1">
      <c r="A355" s="23"/>
    </row>
    <row r="356" ht="14.25" customHeight="1">
      <c r="A356" s="23"/>
    </row>
    <row r="357" ht="14.25" customHeight="1">
      <c r="A357" s="23"/>
    </row>
    <row r="358" ht="14.25" customHeight="1">
      <c r="A358" s="23"/>
    </row>
    <row r="359" ht="14.25" customHeight="1">
      <c r="A359" s="23"/>
    </row>
    <row r="360" ht="14.25" customHeight="1">
      <c r="A360" s="23"/>
    </row>
    <row r="361" ht="14.25" customHeight="1">
      <c r="A361" s="23"/>
    </row>
    <row r="362" ht="14.25" customHeight="1">
      <c r="A362" s="23"/>
    </row>
    <row r="363" ht="14.25" customHeight="1">
      <c r="A363" s="23"/>
    </row>
    <row r="364" ht="14.25" customHeight="1">
      <c r="A364" s="23"/>
    </row>
    <row r="365" ht="14.25" customHeight="1">
      <c r="A365" s="23"/>
    </row>
    <row r="366" ht="14.25" customHeight="1">
      <c r="A366" s="23"/>
    </row>
    <row r="367" ht="14.25" customHeight="1">
      <c r="A367" s="23"/>
    </row>
    <row r="368" ht="14.25" customHeight="1">
      <c r="A368" s="23"/>
    </row>
    <row r="369" ht="14.25" customHeight="1">
      <c r="A369" s="23"/>
    </row>
    <row r="370" ht="14.25" customHeight="1">
      <c r="A370" s="23"/>
    </row>
    <row r="371" ht="14.25" customHeight="1">
      <c r="A371" s="23"/>
    </row>
    <row r="372" ht="14.25" customHeight="1">
      <c r="A372" s="23"/>
    </row>
    <row r="373" ht="14.25" customHeight="1">
      <c r="A373" s="23"/>
    </row>
    <row r="374" ht="14.25" customHeight="1">
      <c r="A374" s="23"/>
    </row>
    <row r="375" ht="14.25" customHeight="1">
      <c r="A375" s="23"/>
    </row>
    <row r="376" ht="14.25" customHeight="1">
      <c r="A376" s="23"/>
    </row>
    <row r="377" ht="14.25" customHeight="1">
      <c r="A377" s="23"/>
    </row>
    <row r="378" ht="14.25" customHeight="1">
      <c r="A378" s="23"/>
    </row>
    <row r="379" ht="14.25" customHeight="1">
      <c r="A379" s="23"/>
    </row>
    <row r="380" ht="14.25" customHeight="1">
      <c r="A380" s="23"/>
    </row>
    <row r="381" ht="14.25" customHeight="1">
      <c r="A381" s="23"/>
    </row>
    <row r="382" ht="14.25" customHeight="1">
      <c r="A382" s="23"/>
    </row>
    <row r="383" ht="14.25" customHeight="1">
      <c r="A383" s="23"/>
    </row>
    <row r="384" ht="14.25" customHeight="1">
      <c r="A384" s="23"/>
    </row>
    <row r="385" ht="14.25" customHeight="1">
      <c r="A385" s="23"/>
    </row>
    <row r="386" ht="14.25" customHeight="1">
      <c r="A386" s="23"/>
    </row>
    <row r="387" ht="14.25" customHeight="1">
      <c r="A387" s="23"/>
    </row>
    <row r="388" ht="14.25" customHeight="1">
      <c r="A388" s="23"/>
    </row>
    <row r="389" ht="14.25" customHeight="1">
      <c r="A389" s="23"/>
    </row>
    <row r="390" ht="14.25" customHeight="1">
      <c r="A390" s="23"/>
    </row>
    <row r="391" ht="14.25" customHeight="1">
      <c r="A391" s="23"/>
    </row>
    <row r="392" ht="14.25" customHeight="1">
      <c r="A392" s="23"/>
    </row>
    <row r="393" ht="14.25" customHeight="1">
      <c r="A393" s="23"/>
    </row>
    <row r="394" ht="14.25" customHeight="1">
      <c r="A394" s="23"/>
    </row>
    <row r="395" ht="14.25" customHeight="1">
      <c r="A395" s="23"/>
    </row>
    <row r="396" ht="14.25" customHeight="1">
      <c r="A396" s="23"/>
    </row>
    <row r="397" ht="14.25" customHeight="1">
      <c r="A397" s="23"/>
    </row>
    <row r="398" ht="14.25" customHeight="1">
      <c r="A398" s="23"/>
    </row>
    <row r="399" ht="14.25" customHeight="1">
      <c r="A399" s="23"/>
    </row>
    <row r="400" ht="14.25" customHeight="1">
      <c r="A400" s="23"/>
    </row>
    <row r="401" ht="14.25" customHeight="1">
      <c r="A401" s="23"/>
    </row>
    <row r="402" ht="14.25" customHeight="1">
      <c r="A402" s="23"/>
    </row>
    <row r="403" ht="14.25" customHeight="1">
      <c r="A403" s="23"/>
    </row>
    <row r="404" ht="14.25" customHeight="1">
      <c r="A404" s="23"/>
    </row>
    <row r="405" ht="14.25" customHeight="1">
      <c r="A405" s="23"/>
    </row>
    <row r="406" ht="14.25" customHeight="1">
      <c r="A406" s="23"/>
    </row>
    <row r="407" ht="14.25" customHeight="1">
      <c r="A407" s="23"/>
    </row>
    <row r="408" ht="14.25" customHeight="1">
      <c r="A408" s="23"/>
    </row>
    <row r="409" ht="14.25" customHeight="1">
      <c r="A409" s="23"/>
    </row>
    <row r="410" ht="14.25" customHeight="1">
      <c r="A410" s="23"/>
    </row>
    <row r="411" ht="14.25" customHeight="1">
      <c r="A411" s="23"/>
    </row>
    <row r="412" ht="14.25" customHeight="1">
      <c r="A412" s="23"/>
    </row>
    <row r="413" ht="14.25" customHeight="1">
      <c r="A413" s="23"/>
    </row>
    <row r="414" ht="14.25" customHeight="1">
      <c r="A414" s="23"/>
    </row>
    <row r="415" ht="14.25" customHeight="1">
      <c r="A415" s="23"/>
    </row>
    <row r="416" ht="14.25" customHeight="1">
      <c r="A416" s="23"/>
    </row>
    <row r="417" ht="14.25" customHeight="1">
      <c r="A417" s="23"/>
    </row>
    <row r="418" ht="14.25" customHeight="1">
      <c r="A418" s="23"/>
    </row>
    <row r="419" ht="14.25" customHeight="1">
      <c r="A419" s="23"/>
    </row>
    <row r="420" ht="14.25" customHeight="1">
      <c r="A420" s="23"/>
    </row>
    <row r="421" ht="14.25" customHeight="1">
      <c r="A421" s="23"/>
    </row>
    <row r="422" ht="14.25" customHeight="1">
      <c r="A422" s="23"/>
    </row>
    <row r="423" ht="14.25" customHeight="1">
      <c r="A423" s="23"/>
    </row>
    <row r="424" ht="14.25" customHeight="1">
      <c r="A424" s="23"/>
    </row>
    <row r="425" ht="14.25" customHeight="1">
      <c r="A425" s="23"/>
    </row>
    <row r="426" ht="14.25" customHeight="1">
      <c r="A426" s="23"/>
    </row>
    <row r="427" ht="14.25" customHeight="1">
      <c r="A427" s="23"/>
    </row>
    <row r="428" ht="14.25" customHeight="1">
      <c r="A428" s="23"/>
    </row>
    <row r="429" ht="14.25" customHeight="1">
      <c r="A429" s="23"/>
    </row>
    <row r="430" ht="14.25" customHeight="1">
      <c r="A430" s="23"/>
    </row>
    <row r="431" ht="14.25" customHeight="1">
      <c r="A431" s="23"/>
    </row>
    <row r="432" ht="14.25" customHeight="1">
      <c r="A432" s="23"/>
    </row>
    <row r="433" ht="14.25" customHeight="1">
      <c r="A433" s="23"/>
    </row>
    <row r="434" ht="14.25" customHeight="1">
      <c r="A434" s="23"/>
    </row>
    <row r="435" ht="14.25" customHeight="1">
      <c r="A435" s="23"/>
    </row>
    <row r="436" ht="14.25" customHeight="1">
      <c r="A436" s="23"/>
    </row>
    <row r="437" ht="14.25" customHeight="1">
      <c r="A437" s="23"/>
    </row>
    <row r="438" ht="14.25" customHeight="1">
      <c r="A438" s="23"/>
    </row>
    <row r="439" ht="14.25" customHeight="1">
      <c r="A439" s="23"/>
    </row>
    <row r="440" ht="14.25" customHeight="1">
      <c r="A440" s="23"/>
    </row>
    <row r="441" ht="14.25" customHeight="1">
      <c r="A441" s="23"/>
    </row>
    <row r="442" ht="14.25" customHeight="1">
      <c r="A442" s="23"/>
    </row>
    <row r="443" ht="14.25" customHeight="1">
      <c r="A443" s="23"/>
    </row>
    <row r="444" ht="14.25" customHeight="1">
      <c r="A444" s="23"/>
    </row>
    <row r="445" ht="14.25" customHeight="1">
      <c r="A445" s="23"/>
    </row>
    <row r="446" ht="14.25" customHeight="1">
      <c r="A446" s="23"/>
    </row>
    <row r="447" ht="14.25" customHeight="1">
      <c r="A447" s="23"/>
    </row>
    <row r="448" ht="14.25" customHeight="1">
      <c r="A448" s="23"/>
    </row>
    <row r="449" ht="14.25" customHeight="1">
      <c r="A449" s="23"/>
    </row>
    <row r="450" ht="14.25" customHeight="1">
      <c r="A450" s="23"/>
    </row>
    <row r="451" ht="14.25" customHeight="1">
      <c r="A451" s="23"/>
    </row>
    <row r="452" ht="14.25" customHeight="1">
      <c r="A452" s="23"/>
    </row>
    <row r="453" ht="14.25" customHeight="1">
      <c r="A453" s="23"/>
    </row>
    <row r="454" ht="14.25" customHeight="1">
      <c r="A454" s="23"/>
    </row>
    <row r="455" ht="14.25" customHeight="1">
      <c r="A455" s="23"/>
    </row>
    <row r="456" ht="14.25" customHeight="1">
      <c r="A456" s="23"/>
    </row>
    <row r="457" ht="14.25" customHeight="1">
      <c r="A457" s="23"/>
    </row>
    <row r="458" ht="14.25" customHeight="1">
      <c r="A458" s="23"/>
    </row>
    <row r="459" ht="14.25" customHeight="1">
      <c r="A459" s="23"/>
    </row>
    <row r="460" ht="14.25" customHeight="1">
      <c r="A460" s="23"/>
    </row>
    <row r="461" ht="14.25" customHeight="1">
      <c r="A461" s="23"/>
    </row>
    <row r="462" ht="14.25" customHeight="1">
      <c r="A462" s="23"/>
    </row>
    <row r="463" ht="14.25" customHeight="1">
      <c r="A463" s="23"/>
    </row>
    <row r="464" ht="14.25" customHeight="1">
      <c r="A464" s="23"/>
    </row>
    <row r="465" ht="14.25" customHeight="1">
      <c r="A465" s="23"/>
    </row>
    <row r="466" ht="14.25" customHeight="1">
      <c r="A466" s="23"/>
    </row>
    <row r="467" ht="14.25" customHeight="1">
      <c r="A467" s="23"/>
    </row>
    <row r="468" ht="14.25" customHeight="1">
      <c r="A468" s="23"/>
    </row>
    <row r="469" ht="14.25" customHeight="1">
      <c r="A469" s="23"/>
    </row>
    <row r="470" ht="14.25" customHeight="1">
      <c r="A470" s="23"/>
    </row>
    <row r="471" ht="14.25" customHeight="1">
      <c r="A471" s="23"/>
    </row>
    <row r="472" ht="14.25" customHeight="1">
      <c r="A472" s="23"/>
    </row>
    <row r="473" ht="14.25" customHeight="1">
      <c r="A473" s="23"/>
    </row>
    <row r="474" ht="14.25" customHeight="1">
      <c r="A474" s="23"/>
    </row>
    <row r="475" ht="14.25" customHeight="1">
      <c r="A475" s="23"/>
    </row>
    <row r="476" ht="14.25" customHeight="1">
      <c r="A476" s="23"/>
    </row>
    <row r="477" ht="14.25" customHeight="1">
      <c r="A477" s="23"/>
    </row>
    <row r="478" ht="14.25" customHeight="1">
      <c r="A478" s="23"/>
    </row>
    <row r="479" ht="14.25" customHeight="1">
      <c r="A479" s="23"/>
    </row>
    <row r="480" ht="14.25" customHeight="1">
      <c r="A480" s="23"/>
    </row>
    <row r="481" ht="14.25" customHeight="1">
      <c r="A481" s="23"/>
    </row>
    <row r="482" ht="14.25" customHeight="1">
      <c r="A482" s="23"/>
    </row>
    <row r="483" ht="14.25" customHeight="1">
      <c r="A483" s="23"/>
    </row>
    <row r="484" ht="14.25" customHeight="1">
      <c r="A484" s="23"/>
    </row>
    <row r="485" ht="14.25" customHeight="1">
      <c r="A485" s="23"/>
    </row>
    <row r="486" ht="14.25" customHeight="1">
      <c r="A486" s="23"/>
    </row>
    <row r="487" ht="14.25" customHeight="1">
      <c r="A487" s="23"/>
    </row>
    <row r="488" ht="14.25" customHeight="1">
      <c r="A488" s="23"/>
    </row>
    <row r="489" ht="14.25" customHeight="1">
      <c r="A489" s="23"/>
    </row>
    <row r="490" ht="14.25" customHeight="1">
      <c r="A490" s="23"/>
    </row>
    <row r="491" ht="14.25" customHeight="1">
      <c r="A491" s="23"/>
    </row>
    <row r="492" ht="14.25" customHeight="1">
      <c r="A492" s="23"/>
    </row>
    <row r="493" ht="14.25" customHeight="1">
      <c r="A493" s="23"/>
    </row>
    <row r="494" ht="14.25" customHeight="1">
      <c r="A494" s="23"/>
    </row>
    <row r="495" ht="14.25" customHeight="1">
      <c r="A495" s="23"/>
    </row>
    <row r="496" ht="14.25" customHeight="1">
      <c r="A496" s="23"/>
    </row>
    <row r="497" ht="14.25" customHeight="1">
      <c r="A497" s="23"/>
    </row>
    <row r="498" ht="14.25" customHeight="1">
      <c r="A498" s="23"/>
    </row>
    <row r="499" ht="14.25" customHeight="1">
      <c r="A499" s="23"/>
    </row>
    <row r="500" ht="14.25" customHeight="1">
      <c r="A500" s="23"/>
    </row>
    <row r="501" ht="14.25" customHeight="1">
      <c r="A501" s="23"/>
    </row>
    <row r="502" ht="14.25" customHeight="1">
      <c r="A502" s="23"/>
    </row>
    <row r="503" ht="14.25" customHeight="1">
      <c r="A503" s="23"/>
    </row>
    <row r="504" ht="14.25" customHeight="1">
      <c r="A504" s="23"/>
    </row>
    <row r="505" ht="14.25" customHeight="1">
      <c r="A505" s="23"/>
    </row>
    <row r="506" ht="14.25" customHeight="1">
      <c r="A506" s="23"/>
    </row>
    <row r="507" ht="14.25" customHeight="1">
      <c r="A507" s="23"/>
    </row>
    <row r="508" ht="14.25" customHeight="1">
      <c r="A508" s="23"/>
    </row>
    <row r="509" ht="14.25" customHeight="1">
      <c r="A509" s="23"/>
    </row>
    <row r="510" ht="14.25" customHeight="1">
      <c r="A510" s="23"/>
    </row>
    <row r="511" ht="14.25" customHeight="1">
      <c r="A511" s="23"/>
    </row>
    <row r="512" ht="14.25" customHeight="1">
      <c r="A512" s="23"/>
    </row>
    <row r="513" ht="14.25" customHeight="1">
      <c r="A513" s="23"/>
    </row>
    <row r="514" ht="14.25" customHeight="1">
      <c r="A514" s="23"/>
    </row>
    <row r="515" ht="14.25" customHeight="1">
      <c r="A515" s="23"/>
    </row>
    <row r="516" ht="14.25" customHeight="1">
      <c r="A516" s="23"/>
    </row>
    <row r="517" ht="14.25" customHeight="1">
      <c r="A517" s="23"/>
    </row>
    <row r="518" ht="14.25" customHeight="1">
      <c r="A518" s="23"/>
    </row>
    <row r="519" ht="14.25" customHeight="1">
      <c r="A519" s="23"/>
    </row>
    <row r="520" ht="14.25" customHeight="1">
      <c r="A520" s="23"/>
    </row>
    <row r="521" ht="14.25" customHeight="1">
      <c r="A521" s="23"/>
    </row>
    <row r="522" ht="14.25" customHeight="1">
      <c r="A522" s="23"/>
    </row>
    <row r="523" ht="14.25" customHeight="1">
      <c r="A523" s="23"/>
    </row>
    <row r="524" ht="14.25" customHeight="1">
      <c r="A524" s="23"/>
    </row>
    <row r="525" ht="14.25" customHeight="1">
      <c r="A525" s="23"/>
    </row>
    <row r="526" ht="14.25" customHeight="1">
      <c r="A526" s="23"/>
    </row>
    <row r="527" ht="14.25" customHeight="1">
      <c r="A527" s="23"/>
    </row>
    <row r="528" ht="14.25" customHeight="1">
      <c r="A528" s="23"/>
    </row>
    <row r="529" ht="14.25" customHeight="1">
      <c r="A529" s="23"/>
    </row>
    <row r="530" ht="14.25" customHeight="1">
      <c r="A530" s="23"/>
    </row>
    <row r="531" ht="14.25" customHeight="1">
      <c r="A531" s="23"/>
    </row>
    <row r="532" ht="14.25" customHeight="1">
      <c r="A532" s="23"/>
    </row>
    <row r="533" ht="14.25" customHeight="1">
      <c r="A533" s="23"/>
    </row>
    <row r="534" ht="14.25" customHeight="1">
      <c r="A534" s="23"/>
    </row>
    <row r="535" ht="14.25" customHeight="1">
      <c r="A535" s="23"/>
    </row>
    <row r="536" ht="14.25" customHeight="1">
      <c r="A536" s="23"/>
    </row>
    <row r="537" ht="14.25" customHeight="1">
      <c r="A537" s="23"/>
    </row>
    <row r="538" ht="14.25" customHeight="1">
      <c r="A538" s="23"/>
    </row>
    <row r="539" ht="14.25" customHeight="1">
      <c r="A539" s="23"/>
    </row>
    <row r="540" ht="14.25" customHeight="1">
      <c r="A540" s="23"/>
    </row>
    <row r="541" ht="14.25" customHeight="1">
      <c r="A541" s="23"/>
    </row>
    <row r="542" ht="14.25" customHeight="1">
      <c r="A542" s="23"/>
    </row>
    <row r="543" ht="14.25" customHeight="1">
      <c r="A543" s="23"/>
    </row>
    <row r="544" ht="14.25" customHeight="1">
      <c r="A544" s="23"/>
    </row>
    <row r="545" ht="14.25" customHeight="1">
      <c r="A545" s="23"/>
    </row>
    <row r="546" ht="14.25" customHeight="1">
      <c r="A546" s="23"/>
    </row>
    <row r="547" ht="14.25" customHeight="1">
      <c r="A547" s="23"/>
    </row>
    <row r="548" ht="14.25" customHeight="1">
      <c r="A548" s="23"/>
    </row>
    <row r="549" ht="14.25" customHeight="1">
      <c r="A549" s="23"/>
    </row>
    <row r="550" ht="14.25" customHeight="1">
      <c r="A550" s="23"/>
    </row>
    <row r="551" ht="14.25" customHeight="1">
      <c r="A551" s="23"/>
    </row>
    <row r="552" ht="14.25" customHeight="1">
      <c r="A552" s="23"/>
    </row>
    <row r="553" ht="14.25" customHeight="1">
      <c r="A553" s="23"/>
    </row>
    <row r="554" ht="14.25" customHeight="1">
      <c r="A554" s="23"/>
    </row>
    <row r="555" ht="14.25" customHeight="1">
      <c r="A555" s="23"/>
    </row>
    <row r="556" ht="14.25" customHeight="1">
      <c r="A556" s="23"/>
    </row>
    <row r="557" ht="14.25" customHeight="1">
      <c r="A557" s="23"/>
    </row>
    <row r="558" ht="14.25" customHeight="1">
      <c r="A558" s="23"/>
    </row>
    <row r="559" ht="14.25" customHeight="1">
      <c r="A559" s="23"/>
    </row>
    <row r="560" ht="14.25" customHeight="1">
      <c r="A560" s="23"/>
    </row>
    <row r="561" ht="14.25" customHeight="1">
      <c r="A561" s="23"/>
    </row>
    <row r="562" ht="14.25" customHeight="1">
      <c r="A562" s="23"/>
    </row>
    <row r="563" ht="14.25" customHeight="1">
      <c r="A563" s="23"/>
    </row>
    <row r="564" ht="14.25" customHeight="1">
      <c r="A564" s="23"/>
    </row>
    <row r="565" ht="14.25" customHeight="1">
      <c r="A565" s="23"/>
    </row>
    <row r="566" ht="14.25" customHeight="1">
      <c r="A566" s="23"/>
    </row>
    <row r="567" ht="14.25" customHeight="1">
      <c r="A567" s="23"/>
    </row>
    <row r="568" ht="14.25" customHeight="1">
      <c r="A568" s="23"/>
    </row>
    <row r="569" ht="14.25" customHeight="1">
      <c r="A569" s="23"/>
    </row>
    <row r="570" ht="14.25" customHeight="1">
      <c r="A570" s="23"/>
    </row>
    <row r="571" ht="14.25" customHeight="1">
      <c r="A571" s="23"/>
    </row>
    <row r="572" ht="14.25" customHeight="1">
      <c r="A572" s="23"/>
    </row>
    <row r="573" ht="14.25" customHeight="1">
      <c r="A573" s="23"/>
    </row>
    <row r="574" ht="14.25" customHeight="1">
      <c r="A574" s="23"/>
    </row>
    <row r="575" ht="14.25" customHeight="1">
      <c r="A575" s="23"/>
    </row>
    <row r="576" ht="14.25" customHeight="1">
      <c r="A576" s="23"/>
    </row>
    <row r="577" ht="14.25" customHeight="1">
      <c r="A577" s="23"/>
    </row>
    <row r="578" ht="14.25" customHeight="1">
      <c r="A578" s="23"/>
    </row>
    <row r="579" ht="14.25" customHeight="1">
      <c r="A579" s="23"/>
    </row>
    <row r="580" ht="14.25" customHeight="1">
      <c r="A580" s="23"/>
    </row>
    <row r="581" ht="14.25" customHeight="1">
      <c r="A581" s="23"/>
    </row>
    <row r="582" ht="14.25" customHeight="1">
      <c r="A582" s="23"/>
    </row>
    <row r="583" ht="14.25" customHeight="1">
      <c r="A583" s="23"/>
    </row>
    <row r="584" ht="14.25" customHeight="1">
      <c r="A584" s="23"/>
    </row>
    <row r="585" ht="14.25" customHeight="1">
      <c r="A585" s="23"/>
    </row>
    <row r="586" ht="14.25" customHeight="1">
      <c r="A586" s="23"/>
    </row>
    <row r="587" ht="14.25" customHeight="1">
      <c r="A587" s="23"/>
    </row>
    <row r="588" ht="14.25" customHeight="1">
      <c r="A588" s="23"/>
    </row>
    <row r="589" ht="14.25" customHeight="1">
      <c r="A589" s="23"/>
    </row>
    <row r="590" ht="14.25" customHeight="1">
      <c r="A590" s="23"/>
    </row>
    <row r="591" ht="14.25" customHeight="1">
      <c r="A591" s="23"/>
    </row>
    <row r="592" ht="14.25" customHeight="1">
      <c r="A592" s="23"/>
    </row>
    <row r="593" ht="14.25" customHeight="1">
      <c r="A593" s="23"/>
    </row>
    <row r="594" ht="14.25" customHeight="1">
      <c r="A594" s="23"/>
    </row>
    <row r="595" ht="14.25" customHeight="1">
      <c r="A595" s="23"/>
    </row>
    <row r="596" ht="14.25" customHeight="1">
      <c r="A596" s="23"/>
    </row>
    <row r="597" ht="14.25" customHeight="1">
      <c r="A597" s="23"/>
    </row>
    <row r="598" ht="14.25" customHeight="1">
      <c r="A598" s="23"/>
    </row>
    <row r="599" ht="14.25" customHeight="1">
      <c r="A599" s="23"/>
    </row>
    <row r="600" ht="14.25" customHeight="1">
      <c r="A600" s="23"/>
    </row>
    <row r="601" ht="14.25" customHeight="1">
      <c r="A601" s="23"/>
    </row>
    <row r="602" ht="14.25" customHeight="1">
      <c r="A602" s="23"/>
    </row>
    <row r="603" ht="14.25" customHeight="1">
      <c r="A603" s="23"/>
    </row>
    <row r="604" ht="14.25" customHeight="1">
      <c r="A604" s="23"/>
    </row>
    <row r="605" ht="14.25" customHeight="1">
      <c r="A605" s="23"/>
    </row>
    <row r="606" ht="14.25" customHeight="1">
      <c r="A606" s="23"/>
    </row>
    <row r="607" ht="14.25" customHeight="1">
      <c r="A607" s="23"/>
    </row>
    <row r="608" ht="14.25" customHeight="1">
      <c r="A608" s="23"/>
    </row>
    <row r="609" ht="14.25" customHeight="1">
      <c r="A609" s="23"/>
    </row>
    <row r="610" ht="14.25" customHeight="1">
      <c r="A610" s="23"/>
    </row>
    <row r="611" ht="14.25" customHeight="1">
      <c r="A611" s="23"/>
    </row>
    <row r="612" ht="14.25" customHeight="1">
      <c r="A612" s="23"/>
    </row>
    <row r="613" ht="14.25" customHeight="1">
      <c r="A613" s="23"/>
    </row>
    <row r="614" ht="14.25" customHeight="1">
      <c r="A614" s="23"/>
    </row>
    <row r="615" ht="14.25" customHeight="1">
      <c r="A615" s="23"/>
    </row>
    <row r="616" ht="14.25" customHeight="1">
      <c r="A616" s="23"/>
    </row>
    <row r="617" ht="14.25" customHeight="1">
      <c r="A617" s="23"/>
    </row>
    <row r="618" ht="14.25" customHeight="1">
      <c r="A618" s="23"/>
    </row>
    <row r="619" ht="14.25" customHeight="1">
      <c r="A619" s="23"/>
    </row>
    <row r="620" ht="14.25" customHeight="1">
      <c r="A620" s="23"/>
    </row>
    <row r="621" ht="14.25" customHeight="1">
      <c r="A621" s="23"/>
    </row>
    <row r="622" ht="14.25" customHeight="1">
      <c r="A622" s="23"/>
    </row>
    <row r="623" ht="14.25" customHeight="1">
      <c r="A623" s="23"/>
    </row>
    <row r="624" ht="14.25" customHeight="1">
      <c r="A624" s="23"/>
    </row>
    <row r="625" ht="14.25" customHeight="1">
      <c r="A625" s="23"/>
    </row>
    <row r="626" ht="14.25" customHeight="1">
      <c r="A626" s="23"/>
    </row>
    <row r="627" ht="14.25" customHeight="1">
      <c r="A627" s="23"/>
    </row>
    <row r="628" ht="14.25" customHeight="1">
      <c r="A628" s="23"/>
    </row>
    <row r="629" ht="14.25" customHeight="1">
      <c r="A629" s="23"/>
    </row>
    <row r="630" ht="14.25" customHeight="1">
      <c r="A630" s="23"/>
    </row>
    <row r="631" ht="14.25" customHeight="1">
      <c r="A631" s="23"/>
    </row>
    <row r="632" ht="14.25" customHeight="1">
      <c r="A632" s="23"/>
    </row>
    <row r="633" ht="14.25" customHeight="1">
      <c r="A633" s="23"/>
    </row>
    <row r="634" ht="14.25" customHeight="1">
      <c r="A634" s="23"/>
    </row>
    <row r="635" ht="14.25" customHeight="1">
      <c r="A635" s="23"/>
    </row>
    <row r="636" ht="14.25" customHeight="1">
      <c r="A636" s="23"/>
    </row>
    <row r="637" ht="14.25" customHeight="1">
      <c r="A637" s="23"/>
    </row>
    <row r="638" ht="14.25" customHeight="1">
      <c r="A638" s="23"/>
    </row>
    <row r="639" ht="14.25" customHeight="1">
      <c r="A639" s="23"/>
    </row>
    <row r="640" ht="14.25" customHeight="1">
      <c r="A640" s="23"/>
    </row>
    <row r="641" ht="14.25" customHeight="1">
      <c r="A641" s="23"/>
    </row>
    <row r="642" ht="14.25" customHeight="1">
      <c r="A642" s="23"/>
    </row>
    <row r="643" ht="14.25" customHeight="1">
      <c r="A643" s="23"/>
    </row>
    <row r="644" ht="14.25" customHeight="1">
      <c r="A644" s="23"/>
    </row>
    <row r="645" ht="14.25" customHeight="1">
      <c r="A645" s="23"/>
    </row>
    <row r="646" ht="14.25" customHeight="1">
      <c r="A646" s="23"/>
    </row>
    <row r="647" ht="14.25" customHeight="1">
      <c r="A647" s="23"/>
    </row>
    <row r="648" ht="14.25" customHeight="1">
      <c r="A648" s="23"/>
    </row>
    <row r="649" ht="14.25" customHeight="1">
      <c r="A649" s="23"/>
    </row>
    <row r="650" ht="14.25" customHeight="1">
      <c r="A650" s="23"/>
    </row>
    <row r="651" ht="14.25" customHeight="1">
      <c r="A651" s="23"/>
    </row>
    <row r="652" ht="14.25" customHeight="1">
      <c r="A652" s="23"/>
    </row>
    <row r="653" ht="14.25" customHeight="1">
      <c r="A653" s="23"/>
    </row>
    <row r="654" ht="14.25" customHeight="1">
      <c r="A654" s="23"/>
    </row>
    <row r="655" ht="14.25" customHeight="1">
      <c r="A655" s="23"/>
    </row>
    <row r="656" ht="14.25" customHeight="1">
      <c r="A656" s="23"/>
    </row>
    <row r="657" ht="14.25" customHeight="1">
      <c r="A657" s="23"/>
    </row>
    <row r="658" ht="14.25" customHeight="1">
      <c r="A658" s="23"/>
    </row>
    <row r="659" ht="14.25" customHeight="1">
      <c r="A659" s="23"/>
    </row>
    <row r="660" ht="14.25" customHeight="1">
      <c r="A660" s="23"/>
    </row>
    <row r="661" ht="14.25" customHeight="1">
      <c r="A661" s="23"/>
    </row>
    <row r="662" ht="14.25" customHeight="1">
      <c r="A662" s="23"/>
    </row>
    <row r="663" ht="14.25" customHeight="1">
      <c r="A663" s="23"/>
    </row>
    <row r="664" ht="14.25" customHeight="1">
      <c r="A664" s="23"/>
    </row>
    <row r="665" ht="14.25" customHeight="1">
      <c r="A665" s="23"/>
    </row>
    <row r="666" ht="14.25" customHeight="1">
      <c r="A666" s="23"/>
    </row>
    <row r="667" ht="14.25" customHeight="1">
      <c r="A667" s="23"/>
    </row>
    <row r="668" ht="14.25" customHeight="1">
      <c r="A668" s="23"/>
    </row>
    <row r="669" ht="14.25" customHeight="1">
      <c r="A669" s="23"/>
    </row>
    <row r="670" ht="14.25" customHeight="1">
      <c r="A670" s="23"/>
    </row>
    <row r="671" ht="14.25" customHeight="1">
      <c r="A671" s="23"/>
    </row>
    <row r="672" ht="14.25" customHeight="1">
      <c r="A672" s="23"/>
    </row>
    <row r="673" ht="14.25" customHeight="1">
      <c r="A673" s="23"/>
    </row>
    <row r="674" ht="14.25" customHeight="1">
      <c r="A674" s="23"/>
    </row>
    <row r="675" ht="14.25" customHeight="1">
      <c r="A675" s="23"/>
    </row>
    <row r="676" ht="14.25" customHeight="1">
      <c r="A676" s="23"/>
    </row>
    <row r="677" ht="14.25" customHeight="1">
      <c r="A677" s="23"/>
    </row>
    <row r="678" ht="14.25" customHeight="1">
      <c r="A678" s="23"/>
    </row>
    <row r="679" ht="14.25" customHeight="1">
      <c r="A679" s="23"/>
    </row>
    <row r="680" ht="14.25" customHeight="1">
      <c r="A680" s="23"/>
    </row>
    <row r="681" ht="14.25" customHeight="1">
      <c r="A681" s="23"/>
    </row>
    <row r="682" ht="14.25" customHeight="1">
      <c r="A682" s="23"/>
    </row>
    <row r="683" ht="14.25" customHeight="1">
      <c r="A683" s="23"/>
    </row>
    <row r="684" ht="14.25" customHeight="1">
      <c r="A684" s="23"/>
    </row>
    <row r="685" ht="14.25" customHeight="1">
      <c r="A685" s="23"/>
    </row>
    <row r="686" ht="14.25" customHeight="1">
      <c r="A686" s="23"/>
    </row>
    <row r="687" ht="14.25" customHeight="1">
      <c r="A687" s="23"/>
    </row>
    <row r="688" ht="14.25" customHeight="1">
      <c r="A688" s="23"/>
    </row>
    <row r="689" ht="14.25" customHeight="1">
      <c r="A689" s="23"/>
    </row>
    <row r="690" ht="14.25" customHeight="1">
      <c r="A690" s="23"/>
    </row>
    <row r="691" ht="14.25" customHeight="1">
      <c r="A691" s="23"/>
    </row>
    <row r="692" ht="14.25" customHeight="1">
      <c r="A692" s="23"/>
    </row>
    <row r="693" ht="14.25" customHeight="1">
      <c r="A693" s="23"/>
    </row>
    <row r="694" ht="14.25" customHeight="1">
      <c r="A694" s="23"/>
    </row>
    <row r="695" ht="14.25" customHeight="1">
      <c r="A695" s="23"/>
    </row>
    <row r="696" ht="14.25" customHeight="1">
      <c r="A696" s="23"/>
    </row>
    <row r="697" ht="14.25" customHeight="1">
      <c r="A697" s="23"/>
    </row>
    <row r="698" ht="14.25" customHeight="1">
      <c r="A698" s="23"/>
    </row>
    <row r="699" ht="14.25" customHeight="1">
      <c r="A699" s="23"/>
    </row>
    <row r="700" ht="14.25" customHeight="1">
      <c r="A700" s="23"/>
    </row>
    <row r="701" ht="14.25" customHeight="1">
      <c r="A701" s="23"/>
    </row>
    <row r="702" ht="14.25" customHeight="1">
      <c r="A702" s="23"/>
    </row>
    <row r="703" ht="14.25" customHeight="1">
      <c r="A703" s="23"/>
    </row>
    <row r="704" ht="14.25" customHeight="1">
      <c r="A704" s="23"/>
    </row>
    <row r="705" ht="14.25" customHeight="1">
      <c r="A705" s="23"/>
    </row>
    <row r="706" ht="14.25" customHeight="1">
      <c r="A706" s="23"/>
    </row>
    <row r="707" ht="14.25" customHeight="1">
      <c r="A707" s="23"/>
    </row>
    <row r="708" ht="14.25" customHeight="1">
      <c r="A708" s="23"/>
    </row>
    <row r="709" ht="14.25" customHeight="1">
      <c r="A709" s="23"/>
    </row>
    <row r="710" ht="14.25" customHeight="1">
      <c r="A710" s="23"/>
    </row>
    <row r="711" ht="14.25" customHeight="1">
      <c r="A711" s="23"/>
    </row>
    <row r="712" ht="14.25" customHeight="1">
      <c r="A712" s="23"/>
    </row>
    <row r="713" ht="14.25" customHeight="1">
      <c r="A713" s="23"/>
    </row>
    <row r="714" ht="14.25" customHeight="1">
      <c r="A714" s="23"/>
    </row>
    <row r="715" ht="14.25" customHeight="1">
      <c r="A715" s="23"/>
    </row>
    <row r="716" ht="14.25" customHeight="1">
      <c r="A716" s="23"/>
    </row>
    <row r="717" ht="14.25" customHeight="1">
      <c r="A717" s="23"/>
    </row>
    <row r="718" ht="14.25" customHeight="1">
      <c r="A718" s="23"/>
    </row>
    <row r="719" ht="14.25" customHeight="1">
      <c r="A719" s="23"/>
    </row>
    <row r="720" ht="14.25" customHeight="1">
      <c r="A720" s="23"/>
    </row>
    <row r="721" ht="14.25" customHeight="1">
      <c r="A721" s="23"/>
    </row>
    <row r="722" ht="14.25" customHeight="1">
      <c r="A722" s="23"/>
    </row>
    <row r="723" ht="14.25" customHeight="1">
      <c r="A723" s="23"/>
    </row>
    <row r="724" ht="14.25" customHeight="1">
      <c r="A724" s="23"/>
    </row>
    <row r="725" ht="14.25" customHeight="1">
      <c r="A725" s="23"/>
    </row>
    <row r="726" ht="14.25" customHeight="1">
      <c r="A726" s="23"/>
    </row>
    <row r="727" ht="14.25" customHeight="1">
      <c r="A727" s="23"/>
    </row>
    <row r="728" ht="14.25" customHeight="1">
      <c r="A728" s="23"/>
    </row>
    <row r="729" ht="14.25" customHeight="1">
      <c r="A729" s="23"/>
    </row>
    <row r="730" ht="14.25" customHeight="1">
      <c r="A730" s="23"/>
    </row>
    <row r="731" ht="14.25" customHeight="1">
      <c r="A731" s="23"/>
    </row>
    <row r="732" ht="14.25" customHeight="1">
      <c r="A732" s="23"/>
    </row>
    <row r="733" ht="14.25" customHeight="1">
      <c r="A733" s="23"/>
    </row>
    <row r="734" ht="14.25" customHeight="1">
      <c r="A734" s="23"/>
    </row>
    <row r="735" ht="14.25" customHeight="1">
      <c r="A735" s="23"/>
    </row>
    <row r="736" ht="14.25" customHeight="1">
      <c r="A736" s="23"/>
    </row>
    <row r="737" ht="14.25" customHeight="1">
      <c r="A737" s="23"/>
    </row>
    <row r="738" ht="14.25" customHeight="1">
      <c r="A738" s="23"/>
    </row>
    <row r="739" ht="14.25" customHeight="1">
      <c r="A739" s="23"/>
    </row>
    <row r="740" ht="14.25" customHeight="1">
      <c r="A740" s="23"/>
    </row>
    <row r="741" ht="14.25" customHeight="1">
      <c r="A741" s="23"/>
    </row>
    <row r="742" ht="14.25" customHeight="1">
      <c r="A742" s="23"/>
    </row>
    <row r="743" ht="14.25" customHeight="1">
      <c r="A743" s="23"/>
    </row>
    <row r="744" ht="14.25" customHeight="1">
      <c r="A744" s="23"/>
    </row>
    <row r="745" ht="14.25" customHeight="1">
      <c r="A745" s="23"/>
    </row>
    <row r="746" ht="14.25" customHeight="1">
      <c r="A746" s="23"/>
    </row>
    <row r="747" ht="14.25" customHeight="1">
      <c r="A747" s="23"/>
    </row>
    <row r="748" ht="14.25" customHeight="1">
      <c r="A748" s="23"/>
    </row>
    <row r="749" ht="14.25" customHeight="1">
      <c r="A749" s="23"/>
    </row>
    <row r="750" ht="14.25" customHeight="1">
      <c r="A750" s="23"/>
    </row>
    <row r="751" ht="14.25" customHeight="1">
      <c r="A751" s="23"/>
    </row>
    <row r="752" ht="14.25" customHeight="1">
      <c r="A752" s="23"/>
    </row>
    <row r="753" ht="14.25" customHeight="1">
      <c r="A753" s="23"/>
    </row>
    <row r="754" ht="14.25" customHeight="1">
      <c r="A754" s="23"/>
    </row>
    <row r="755" ht="14.25" customHeight="1">
      <c r="A755" s="23"/>
    </row>
    <row r="756" ht="14.25" customHeight="1">
      <c r="A756" s="23"/>
    </row>
    <row r="757" ht="14.25" customHeight="1">
      <c r="A757" s="23"/>
    </row>
    <row r="758" ht="14.25" customHeight="1">
      <c r="A758" s="23"/>
    </row>
    <row r="759" ht="14.25" customHeight="1">
      <c r="A759" s="23"/>
    </row>
    <row r="760" ht="14.25" customHeight="1">
      <c r="A760" s="23"/>
    </row>
    <row r="761" ht="14.25" customHeight="1">
      <c r="A761" s="23"/>
    </row>
    <row r="762" ht="14.25" customHeight="1">
      <c r="A762" s="23"/>
    </row>
    <row r="763" ht="14.25" customHeight="1">
      <c r="A763" s="23"/>
    </row>
    <row r="764" ht="14.25" customHeight="1">
      <c r="A764" s="23"/>
    </row>
    <row r="765" ht="14.25" customHeight="1">
      <c r="A765" s="23"/>
    </row>
    <row r="766" ht="14.25" customHeight="1">
      <c r="A766" s="23"/>
    </row>
    <row r="767" ht="14.25" customHeight="1">
      <c r="A767" s="23"/>
    </row>
    <row r="768" ht="14.25" customHeight="1">
      <c r="A768" s="23"/>
    </row>
    <row r="769" ht="14.25" customHeight="1">
      <c r="A769" s="23"/>
    </row>
    <row r="770" ht="14.25" customHeight="1">
      <c r="A770" s="23"/>
    </row>
    <row r="771" ht="14.25" customHeight="1">
      <c r="A771" s="23"/>
    </row>
    <row r="772" ht="14.25" customHeight="1">
      <c r="A772" s="23"/>
    </row>
    <row r="773" ht="14.25" customHeight="1">
      <c r="A773" s="23"/>
    </row>
    <row r="774" ht="14.25" customHeight="1">
      <c r="A774" s="23"/>
    </row>
    <row r="775" ht="14.25" customHeight="1">
      <c r="A775" s="23"/>
    </row>
    <row r="776" ht="14.25" customHeight="1">
      <c r="A776" s="23"/>
    </row>
    <row r="777" ht="14.25" customHeight="1">
      <c r="A777" s="23"/>
    </row>
    <row r="778" ht="14.25" customHeight="1">
      <c r="A778" s="23"/>
    </row>
    <row r="779" ht="14.25" customHeight="1">
      <c r="A779" s="23"/>
    </row>
    <row r="780" ht="14.25" customHeight="1">
      <c r="A780" s="23"/>
    </row>
    <row r="781" ht="14.25" customHeight="1">
      <c r="A781" s="23"/>
    </row>
    <row r="782" ht="14.25" customHeight="1">
      <c r="A782" s="23"/>
    </row>
    <row r="783" ht="14.25" customHeight="1">
      <c r="A783" s="23"/>
    </row>
    <row r="784" ht="14.25" customHeight="1">
      <c r="A784" s="23"/>
    </row>
    <row r="785" ht="14.25" customHeight="1">
      <c r="A785" s="23"/>
    </row>
    <row r="786" ht="14.25" customHeight="1">
      <c r="A786" s="23"/>
    </row>
    <row r="787" ht="14.25" customHeight="1">
      <c r="A787" s="23"/>
    </row>
    <row r="788" ht="14.25" customHeight="1">
      <c r="A788" s="23"/>
    </row>
    <row r="789" ht="14.25" customHeight="1">
      <c r="A789" s="23"/>
    </row>
    <row r="790" ht="14.25" customHeight="1">
      <c r="A790" s="23"/>
    </row>
    <row r="791" ht="14.25" customHeight="1">
      <c r="A791" s="23"/>
    </row>
    <row r="792" ht="14.25" customHeight="1">
      <c r="A792" s="23"/>
    </row>
    <row r="793" ht="14.25" customHeight="1">
      <c r="A793" s="23"/>
    </row>
    <row r="794" ht="14.25" customHeight="1">
      <c r="A794" s="23"/>
    </row>
    <row r="795" ht="14.25" customHeight="1">
      <c r="A795" s="23"/>
    </row>
    <row r="796" ht="14.25" customHeight="1">
      <c r="A796" s="23"/>
    </row>
    <row r="797" ht="14.25" customHeight="1">
      <c r="A797" s="23"/>
    </row>
    <row r="798" ht="14.25" customHeight="1">
      <c r="A798" s="23"/>
    </row>
    <row r="799" ht="14.25" customHeight="1">
      <c r="A799" s="23"/>
    </row>
    <row r="800" ht="14.25" customHeight="1">
      <c r="A800" s="23"/>
    </row>
    <row r="801" ht="14.25" customHeight="1">
      <c r="A801" s="23"/>
    </row>
    <row r="802" ht="14.25" customHeight="1">
      <c r="A802" s="23"/>
    </row>
    <row r="803" ht="14.25" customHeight="1">
      <c r="A803" s="23"/>
    </row>
    <row r="804" ht="14.25" customHeight="1">
      <c r="A804" s="23"/>
    </row>
    <row r="805" ht="14.25" customHeight="1">
      <c r="A805" s="23"/>
    </row>
    <row r="806" ht="14.25" customHeight="1">
      <c r="A806" s="23"/>
    </row>
    <row r="807" ht="14.25" customHeight="1">
      <c r="A807" s="23"/>
    </row>
    <row r="808" ht="14.25" customHeight="1">
      <c r="A808" s="23"/>
    </row>
    <row r="809" ht="14.25" customHeight="1">
      <c r="A809" s="23"/>
    </row>
    <row r="810" ht="14.25" customHeight="1">
      <c r="A810" s="23"/>
    </row>
    <row r="811" ht="14.25" customHeight="1">
      <c r="A811" s="23"/>
    </row>
    <row r="812" ht="14.25" customHeight="1">
      <c r="A812" s="23"/>
    </row>
    <row r="813" ht="14.25" customHeight="1">
      <c r="A813" s="23"/>
    </row>
    <row r="814" ht="14.25" customHeight="1">
      <c r="A814" s="23"/>
    </row>
    <row r="815" ht="14.25" customHeight="1">
      <c r="A815" s="23"/>
    </row>
    <row r="816" ht="14.25" customHeight="1">
      <c r="A816" s="23"/>
    </row>
    <row r="817" ht="14.25" customHeight="1">
      <c r="A817" s="23"/>
    </row>
    <row r="818" ht="14.25" customHeight="1">
      <c r="A818" s="23"/>
    </row>
    <row r="819" ht="14.25" customHeight="1">
      <c r="A819" s="23"/>
    </row>
    <row r="820" ht="14.25" customHeight="1">
      <c r="A820" s="23"/>
    </row>
    <row r="821" ht="14.25" customHeight="1">
      <c r="A821" s="23"/>
    </row>
    <row r="822" ht="14.25" customHeight="1">
      <c r="A822" s="23"/>
    </row>
    <row r="823" ht="14.25" customHeight="1">
      <c r="A823" s="23"/>
    </row>
    <row r="824" ht="14.25" customHeight="1">
      <c r="A824" s="23"/>
    </row>
    <row r="825" ht="14.25" customHeight="1">
      <c r="A825" s="23"/>
    </row>
    <row r="826" ht="14.25" customHeight="1">
      <c r="A826" s="23"/>
    </row>
    <row r="827" ht="14.25" customHeight="1">
      <c r="A827" s="23"/>
    </row>
    <row r="828" ht="14.25" customHeight="1">
      <c r="A828" s="23"/>
    </row>
    <row r="829" ht="14.25" customHeight="1">
      <c r="A829" s="23"/>
    </row>
    <row r="830" ht="14.25" customHeight="1">
      <c r="A830" s="23"/>
    </row>
    <row r="831" ht="14.25" customHeight="1">
      <c r="A831" s="23"/>
    </row>
    <row r="832" ht="14.25" customHeight="1">
      <c r="A832" s="23"/>
    </row>
    <row r="833" ht="14.25" customHeight="1">
      <c r="A833" s="23"/>
    </row>
    <row r="834" ht="14.25" customHeight="1">
      <c r="A834" s="23"/>
    </row>
    <row r="835" ht="14.25" customHeight="1">
      <c r="A835" s="23"/>
    </row>
    <row r="836" ht="14.25" customHeight="1">
      <c r="A836" s="23"/>
    </row>
    <row r="837" ht="14.25" customHeight="1">
      <c r="A837" s="23"/>
    </row>
    <row r="838" ht="14.25" customHeight="1">
      <c r="A838" s="23"/>
    </row>
    <row r="839" ht="14.25" customHeight="1">
      <c r="A839" s="23"/>
    </row>
    <row r="840" ht="14.25" customHeight="1">
      <c r="A840" s="23"/>
    </row>
    <row r="841" ht="14.25" customHeight="1">
      <c r="A841" s="23"/>
    </row>
    <row r="842" ht="14.25" customHeight="1">
      <c r="A842" s="23"/>
    </row>
    <row r="843" ht="14.25" customHeight="1">
      <c r="A843" s="23"/>
    </row>
    <row r="844" ht="14.25" customHeight="1">
      <c r="A844" s="23"/>
    </row>
    <row r="845" ht="14.25" customHeight="1">
      <c r="A845" s="23"/>
    </row>
    <row r="846" ht="14.25" customHeight="1">
      <c r="A846" s="23"/>
    </row>
    <row r="847" ht="14.25" customHeight="1">
      <c r="A847" s="23"/>
    </row>
    <row r="848" ht="14.25" customHeight="1">
      <c r="A848" s="23"/>
    </row>
    <row r="849" ht="14.25" customHeight="1">
      <c r="A849" s="23"/>
    </row>
    <row r="850" ht="14.25" customHeight="1">
      <c r="A850" s="23"/>
    </row>
    <row r="851" ht="14.25" customHeight="1">
      <c r="A851" s="23"/>
    </row>
    <row r="852" ht="14.25" customHeight="1">
      <c r="A852" s="23"/>
    </row>
    <row r="853" ht="14.25" customHeight="1">
      <c r="A853" s="23"/>
    </row>
    <row r="854" ht="14.25" customHeight="1">
      <c r="A854" s="23"/>
    </row>
    <row r="855" ht="14.25" customHeight="1">
      <c r="A855" s="23"/>
    </row>
    <row r="856" ht="14.25" customHeight="1">
      <c r="A856" s="23"/>
    </row>
    <row r="857" ht="14.25" customHeight="1">
      <c r="A857" s="23"/>
    </row>
    <row r="858" ht="14.25" customHeight="1">
      <c r="A858" s="23"/>
    </row>
    <row r="859" ht="14.25" customHeight="1">
      <c r="A859" s="23"/>
    </row>
    <row r="860" ht="14.25" customHeight="1">
      <c r="A860" s="23"/>
    </row>
    <row r="861" ht="14.25" customHeight="1">
      <c r="A861" s="23"/>
    </row>
    <row r="862" ht="14.25" customHeight="1">
      <c r="A862" s="23"/>
    </row>
    <row r="863" ht="14.25" customHeight="1">
      <c r="A863" s="23"/>
    </row>
    <row r="864" ht="14.25" customHeight="1">
      <c r="A864" s="23"/>
    </row>
    <row r="865" ht="14.25" customHeight="1">
      <c r="A865" s="23"/>
    </row>
    <row r="866" ht="14.25" customHeight="1">
      <c r="A866" s="23"/>
    </row>
    <row r="867" ht="14.25" customHeight="1">
      <c r="A867" s="23"/>
    </row>
    <row r="868" ht="14.25" customHeight="1">
      <c r="A868" s="23"/>
    </row>
    <row r="869" ht="14.25" customHeight="1">
      <c r="A869" s="23"/>
    </row>
    <row r="870" ht="14.25" customHeight="1">
      <c r="A870" s="23"/>
    </row>
    <row r="871" ht="14.25" customHeight="1">
      <c r="A871" s="23"/>
    </row>
    <row r="872" ht="14.25" customHeight="1">
      <c r="A872" s="23"/>
    </row>
    <row r="873" ht="14.25" customHeight="1">
      <c r="A873" s="23"/>
    </row>
    <row r="874" ht="14.25" customHeight="1">
      <c r="A874" s="23"/>
    </row>
    <row r="875" ht="14.25" customHeight="1">
      <c r="A875" s="23"/>
    </row>
    <row r="876" ht="14.25" customHeight="1">
      <c r="A876" s="23"/>
    </row>
    <row r="877" ht="14.25" customHeight="1">
      <c r="A877" s="23"/>
    </row>
    <row r="878" ht="14.25" customHeight="1">
      <c r="A878" s="23"/>
    </row>
    <row r="879" ht="14.25" customHeight="1">
      <c r="A879" s="23"/>
    </row>
    <row r="880" ht="14.25" customHeight="1">
      <c r="A880" s="23"/>
    </row>
    <row r="881" ht="14.25" customHeight="1">
      <c r="A881" s="23"/>
    </row>
    <row r="882" ht="14.25" customHeight="1">
      <c r="A882" s="23"/>
    </row>
    <row r="883" ht="14.25" customHeight="1">
      <c r="A883" s="23"/>
    </row>
    <row r="884" ht="14.25" customHeight="1">
      <c r="A884" s="23"/>
    </row>
    <row r="885" ht="14.25" customHeight="1">
      <c r="A885" s="23"/>
    </row>
    <row r="886" ht="14.25" customHeight="1">
      <c r="A886" s="23"/>
    </row>
    <row r="887" ht="14.25" customHeight="1">
      <c r="A887" s="23"/>
    </row>
    <row r="888" ht="14.25" customHeight="1">
      <c r="A888" s="23"/>
    </row>
    <row r="889" ht="14.25" customHeight="1">
      <c r="A889" s="23"/>
    </row>
    <row r="890" ht="14.25" customHeight="1">
      <c r="A890" s="23"/>
    </row>
    <row r="891" ht="14.25" customHeight="1">
      <c r="A891" s="23"/>
    </row>
    <row r="892" ht="14.25" customHeight="1">
      <c r="A892" s="23"/>
    </row>
    <row r="893" ht="14.25" customHeight="1">
      <c r="A893" s="23"/>
    </row>
    <row r="894" ht="14.25" customHeight="1">
      <c r="A894" s="23"/>
    </row>
    <row r="895" ht="14.25" customHeight="1">
      <c r="A895" s="23"/>
    </row>
    <row r="896" ht="14.25" customHeight="1">
      <c r="A896" s="23"/>
    </row>
    <row r="897" ht="14.25" customHeight="1">
      <c r="A897" s="23"/>
    </row>
    <row r="898" ht="14.25" customHeight="1">
      <c r="A898" s="23"/>
    </row>
    <row r="899" ht="14.25" customHeight="1">
      <c r="A899" s="23"/>
    </row>
    <row r="900" ht="14.25" customHeight="1">
      <c r="A900" s="23"/>
    </row>
    <row r="901" ht="14.25" customHeight="1">
      <c r="A901" s="23"/>
    </row>
    <row r="902" ht="14.25" customHeight="1">
      <c r="A902" s="23"/>
    </row>
    <row r="903" ht="14.25" customHeight="1">
      <c r="A903" s="23"/>
    </row>
    <row r="904" ht="14.25" customHeight="1">
      <c r="A904" s="23"/>
    </row>
    <row r="905" ht="14.25" customHeight="1">
      <c r="A905" s="23"/>
    </row>
    <row r="906" ht="14.25" customHeight="1">
      <c r="A906" s="23"/>
    </row>
    <row r="907" ht="14.25" customHeight="1">
      <c r="A907" s="23"/>
    </row>
    <row r="908" ht="14.25" customHeight="1">
      <c r="A908" s="23"/>
    </row>
    <row r="909" ht="14.25" customHeight="1">
      <c r="A909" s="23"/>
    </row>
    <row r="910" ht="14.25" customHeight="1">
      <c r="A910" s="23"/>
    </row>
    <row r="911" ht="14.25" customHeight="1">
      <c r="A911" s="23"/>
    </row>
    <row r="912" ht="14.25" customHeight="1">
      <c r="A912" s="23"/>
    </row>
    <row r="913" ht="14.25" customHeight="1">
      <c r="A913" s="23"/>
    </row>
    <row r="914" ht="14.25" customHeight="1">
      <c r="A914" s="23"/>
    </row>
    <row r="915" ht="14.25" customHeight="1">
      <c r="A915" s="23"/>
    </row>
    <row r="916" ht="14.25" customHeight="1">
      <c r="A916" s="23"/>
    </row>
    <row r="917" ht="14.25" customHeight="1">
      <c r="A917" s="23"/>
    </row>
    <row r="918" ht="14.25" customHeight="1">
      <c r="A918" s="23"/>
    </row>
    <row r="919" ht="14.25" customHeight="1">
      <c r="A919" s="23"/>
    </row>
    <row r="920" ht="14.25" customHeight="1">
      <c r="A920" s="23"/>
    </row>
    <row r="921" ht="14.25" customHeight="1">
      <c r="A921" s="23"/>
    </row>
    <row r="922" ht="14.25" customHeight="1">
      <c r="A922" s="23"/>
    </row>
    <row r="923" ht="14.25" customHeight="1">
      <c r="A923" s="23"/>
    </row>
    <row r="924" ht="14.25" customHeight="1">
      <c r="A924" s="23"/>
    </row>
    <row r="925" ht="14.25" customHeight="1">
      <c r="A925" s="23"/>
    </row>
    <row r="926" ht="14.25" customHeight="1">
      <c r="A926" s="23"/>
    </row>
    <row r="927" ht="14.25" customHeight="1">
      <c r="A927" s="23"/>
    </row>
    <row r="928" ht="14.25" customHeight="1">
      <c r="A928" s="23"/>
    </row>
    <row r="929" ht="14.25" customHeight="1">
      <c r="A929" s="23"/>
    </row>
    <row r="930" ht="14.25" customHeight="1">
      <c r="A930" s="23"/>
    </row>
    <row r="931" ht="14.25" customHeight="1">
      <c r="A931" s="23"/>
    </row>
    <row r="932" ht="14.25" customHeight="1">
      <c r="A932" s="23"/>
    </row>
    <row r="933" ht="14.25" customHeight="1">
      <c r="A933" s="23"/>
    </row>
    <row r="934" ht="14.25" customHeight="1">
      <c r="A934" s="23"/>
    </row>
    <row r="935" ht="14.25" customHeight="1">
      <c r="A935" s="23"/>
    </row>
    <row r="936" ht="14.25" customHeight="1">
      <c r="A936" s="23"/>
    </row>
    <row r="937" ht="14.25" customHeight="1">
      <c r="A937" s="23"/>
    </row>
    <row r="938" ht="14.25" customHeight="1">
      <c r="A938" s="23"/>
    </row>
    <row r="939" ht="14.25" customHeight="1">
      <c r="A939" s="23"/>
    </row>
    <row r="940" ht="14.25" customHeight="1">
      <c r="A940" s="23"/>
    </row>
    <row r="941" ht="14.25" customHeight="1">
      <c r="A941" s="23"/>
    </row>
    <row r="942" ht="14.25" customHeight="1">
      <c r="A942" s="23"/>
    </row>
    <row r="943" ht="14.25" customHeight="1">
      <c r="A943" s="23"/>
    </row>
    <row r="944" ht="14.25" customHeight="1">
      <c r="A944" s="23"/>
    </row>
    <row r="945" ht="14.25" customHeight="1">
      <c r="A945" s="23"/>
    </row>
    <row r="946" ht="14.25" customHeight="1">
      <c r="A946" s="23"/>
    </row>
    <row r="947" ht="14.25" customHeight="1">
      <c r="A947" s="23"/>
    </row>
    <row r="948" ht="14.25" customHeight="1">
      <c r="A948" s="23"/>
    </row>
    <row r="949" ht="14.25" customHeight="1">
      <c r="A949" s="23"/>
    </row>
    <row r="950" ht="14.25" customHeight="1">
      <c r="A950" s="23"/>
    </row>
    <row r="951" ht="14.25" customHeight="1">
      <c r="A951" s="23"/>
    </row>
    <row r="952" ht="14.25" customHeight="1">
      <c r="A952" s="23"/>
    </row>
    <row r="953" ht="14.25" customHeight="1">
      <c r="A953" s="23"/>
    </row>
    <row r="954" ht="14.25" customHeight="1">
      <c r="A954" s="23"/>
    </row>
    <row r="955" ht="14.25" customHeight="1">
      <c r="A955" s="23"/>
    </row>
    <row r="956" ht="14.25" customHeight="1">
      <c r="A956" s="23"/>
    </row>
    <row r="957" ht="14.25" customHeight="1">
      <c r="A957" s="23"/>
    </row>
    <row r="958" ht="14.25" customHeight="1">
      <c r="A958" s="23"/>
    </row>
    <row r="959" ht="14.25" customHeight="1">
      <c r="A959" s="23"/>
    </row>
    <row r="960" ht="14.25" customHeight="1">
      <c r="A960" s="23"/>
    </row>
    <row r="961" ht="14.25" customHeight="1">
      <c r="A961" s="23"/>
    </row>
    <row r="962" ht="14.25" customHeight="1">
      <c r="A962" s="23"/>
    </row>
    <row r="963" ht="14.25" customHeight="1">
      <c r="A963" s="23"/>
    </row>
    <row r="964" ht="14.25" customHeight="1">
      <c r="A964" s="23"/>
    </row>
    <row r="965" ht="14.25" customHeight="1">
      <c r="A965" s="23"/>
    </row>
    <row r="966" ht="14.25" customHeight="1">
      <c r="A966" s="23"/>
    </row>
    <row r="967" ht="14.25" customHeight="1">
      <c r="A967" s="23"/>
    </row>
    <row r="968" ht="14.25" customHeight="1">
      <c r="A968" s="23"/>
    </row>
    <row r="969" ht="14.25" customHeight="1">
      <c r="A969" s="23"/>
    </row>
    <row r="970" ht="14.25" customHeight="1">
      <c r="A970" s="23"/>
    </row>
    <row r="971" ht="14.25" customHeight="1">
      <c r="A971" s="23"/>
    </row>
    <row r="972" ht="14.25" customHeight="1">
      <c r="A972" s="23"/>
    </row>
    <row r="973" ht="14.25" customHeight="1">
      <c r="A973" s="23"/>
    </row>
    <row r="974" ht="14.25" customHeight="1">
      <c r="A974" s="23"/>
    </row>
    <row r="975" ht="14.25" customHeight="1">
      <c r="A975" s="23"/>
    </row>
    <row r="976" ht="14.25" customHeight="1">
      <c r="A976" s="23"/>
    </row>
    <row r="977" ht="14.25" customHeight="1">
      <c r="A977" s="23"/>
    </row>
    <row r="978" ht="14.25" customHeight="1">
      <c r="A978" s="23"/>
    </row>
    <row r="979" ht="14.25" customHeight="1">
      <c r="A979" s="23"/>
    </row>
    <row r="980" ht="14.25" customHeight="1">
      <c r="A980" s="23"/>
    </row>
    <row r="981" ht="14.25" customHeight="1">
      <c r="A981" s="23"/>
    </row>
    <row r="982" ht="14.25" customHeight="1">
      <c r="A982" s="23"/>
    </row>
    <row r="983" ht="14.25" customHeight="1">
      <c r="A983" s="23"/>
    </row>
    <row r="984" ht="14.25" customHeight="1">
      <c r="A984" s="23"/>
    </row>
    <row r="985" ht="14.25" customHeight="1">
      <c r="A985" s="23"/>
    </row>
    <row r="986" ht="14.25" customHeight="1">
      <c r="A986" s="23"/>
    </row>
    <row r="987" ht="14.25" customHeight="1">
      <c r="A987" s="23"/>
    </row>
    <row r="988" ht="14.25" customHeight="1">
      <c r="A988" s="23"/>
    </row>
    <row r="989" ht="14.25" customHeight="1">
      <c r="A989" s="23"/>
    </row>
    <row r="990" ht="14.25" customHeight="1">
      <c r="A990" s="23"/>
    </row>
    <row r="991" ht="14.25" customHeight="1">
      <c r="A991" s="23"/>
    </row>
    <row r="992" ht="14.25" customHeight="1">
      <c r="A992" s="23"/>
    </row>
    <row r="993" ht="14.25" customHeight="1">
      <c r="A993" s="23"/>
    </row>
    <row r="994" ht="14.25" customHeight="1">
      <c r="A994" s="23"/>
    </row>
    <row r="995" ht="14.25" customHeight="1">
      <c r="A995" s="23"/>
    </row>
    <row r="996" ht="14.25" customHeight="1">
      <c r="A996" s="23"/>
    </row>
    <row r="997" ht="14.25" customHeight="1">
      <c r="A997" s="23"/>
    </row>
    <row r="998" ht="14.25" customHeight="1">
      <c r="A998" s="23"/>
    </row>
    <row r="999" ht="14.25" customHeight="1">
      <c r="A999" s="23"/>
    </row>
    <row r="1000" ht="14.25" customHeight="1">
      <c r="A1000" s="2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3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1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2" t="s">
        <v>66</v>
      </c>
      <c r="B2" s="7">
        <v>1.0</v>
      </c>
      <c r="C2" s="7" t="s">
        <v>42</v>
      </c>
      <c r="D2" s="7" t="s">
        <v>43</v>
      </c>
      <c r="E2" s="7">
        <v>15.7</v>
      </c>
      <c r="F2" s="7">
        <v>10.0</v>
      </c>
      <c r="G2" s="7">
        <v>2.6</v>
      </c>
      <c r="H2" s="7">
        <v>0.0016011745130907037</v>
      </c>
      <c r="I2" s="7">
        <v>0.0012534177582150172</v>
      </c>
      <c r="J2" s="7">
        <v>0.002433334185540053</v>
      </c>
      <c r="K2" s="7" t="s">
        <v>44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32" t="s">
        <v>66</v>
      </c>
      <c r="B3" s="7">
        <v>3.0</v>
      </c>
      <c r="C3" s="7" t="s">
        <v>42</v>
      </c>
      <c r="D3" s="7" t="s">
        <v>43</v>
      </c>
      <c r="E3" s="7">
        <v>17.6</v>
      </c>
      <c r="F3" s="7">
        <v>8.6</v>
      </c>
      <c r="G3" s="7">
        <v>2.2</v>
      </c>
      <c r="H3" s="7">
        <v>0.001426317272371572</v>
      </c>
      <c r="I3" s="7">
        <v>0.0</v>
      </c>
      <c r="J3" s="7">
        <v>0.009095582838482481</v>
      </c>
      <c r="K3" s="7" t="s">
        <v>44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32" t="s">
        <v>66</v>
      </c>
      <c r="B4" s="7">
        <v>4.0</v>
      </c>
      <c r="C4" s="7" t="s">
        <v>42</v>
      </c>
      <c r="D4" s="7" t="s">
        <v>43</v>
      </c>
      <c r="E4" s="7">
        <v>12.5</v>
      </c>
      <c r="F4" s="7">
        <v>5.0</v>
      </c>
      <c r="G4" s="7">
        <v>2.1999999999999997</v>
      </c>
      <c r="H4" s="7">
        <v>0.0025326809943473677</v>
      </c>
      <c r="I4" s="7">
        <v>0.017026629674172677</v>
      </c>
      <c r="J4" s="7">
        <v>0.0028861980126124254</v>
      </c>
      <c r="K4" s="7" t="s">
        <v>44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32" t="s">
        <v>66</v>
      </c>
      <c r="B5" s="7">
        <v>5.0</v>
      </c>
      <c r="C5" s="7" t="s">
        <v>42</v>
      </c>
      <c r="D5" s="7" t="s">
        <v>43</v>
      </c>
      <c r="E5" s="7">
        <v>21.6</v>
      </c>
      <c r="F5" s="7">
        <v>11.8</v>
      </c>
      <c r="G5" s="7">
        <v>3.6999999999999997</v>
      </c>
      <c r="H5" s="7">
        <v>0.0</v>
      </c>
      <c r="I5" s="7">
        <v>0.0</v>
      </c>
      <c r="J5" s="7">
        <v>0.005246115289248565</v>
      </c>
      <c r="K5" s="7" t="s">
        <v>44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32" t="s">
        <v>66</v>
      </c>
      <c r="B6" s="7">
        <v>8.0</v>
      </c>
      <c r="C6" s="7" t="s">
        <v>42</v>
      </c>
      <c r="D6" s="7" t="s">
        <v>43</v>
      </c>
      <c r="E6" s="7">
        <v>18.5</v>
      </c>
      <c r="F6" s="7">
        <v>10.8</v>
      </c>
      <c r="G6" s="7">
        <v>2.8</v>
      </c>
      <c r="H6" s="7">
        <v>0.0</v>
      </c>
      <c r="I6" s="7">
        <v>0.0</v>
      </c>
      <c r="J6" s="7">
        <v>0.014962192931430434</v>
      </c>
      <c r="K6" s="7" t="s">
        <v>44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32" t="s">
        <v>66</v>
      </c>
      <c r="B7" s="7">
        <v>11.0</v>
      </c>
      <c r="C7" s="7" t="s">
        <v>42</v>
      </c>
      <c r="D7" s="7" t="s">
        <v>43</v>
      </c>
      <c r="E7" s="7">
        <v>14.2</v>
      </c>
      <c r="F7" s="7">
        <v>10.2</v>
      </c>
      <c r="G7" s="7">
        <v>3.0</v>
      </c>
      <c r="H7" s="7">
        <v>0.0</v>
      </c>
      <c r="I7" s="7">
        <v>0.0</v>
      </c>
      <c r="J7" s="7">
        <v>0.0</v>
      </c>
      <c r="K7" s="7" t="s">
        <v>44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32" t="s">
        <v>66</v>
      </c>
      <c r="B8" s="7">
        <v>14.0</v>
      </c>
      <c r="C8" s="7" t="s">
        <v>42</v>
      </c>
      <c r="D8" s="7" t="s">
        <v>43</v>
      </c>
      <c r="E8" s="7">
        <v>12.4</v>
      </c>
      <c r="F8" s="7">
        <v>7.2</v>
      </c>
      <c r="G8" s="7">
        <v>2.0999999999999996</v>
      </c>
      <c r="H8" s="7">
        <v>0.0020343484449443228</v>
      </c>
      <c r="I8" s="7">
        <v>0.0</v>
      </c>
      <c r="J8" s="7">
        <v>0.006209384825870047</v>
      </c>
      <c r="K8" s="7" t="s">
        <v>44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32" t="s">
        <v>66</v>
      </c>
      <c r="B9" s="7">
        <v>17.0</v>
      </c>
      <c r="C9" s="7" t="s">
        <v>42</v>
      </c>
      <c r="D9" s="7" t="s">
        <v>43</v>
      </c>
      <c r="E9" s="7">
        <v>18.8</v>
      </c>
      <c r="F9" s="7">
        <v>6.2</v>
      </c>
      <c r="G9" s="7">
        <v>1.7999999999999994</v>
      </c>
      <c r="H9" s="7">
        <v>0.002697906308624828</v>
      </c>
      <c r="I9" s="7">
        <v>0.03372702696156666</v>
      </c>
      <c r="J9" s="7">
        <v>0.020189878970924214</v>
      </c>
      <c r="K9" s="7" t="s">
        <v>44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32" t="s">
        <v>66</v>
      </c>
      <c r="B10" s="7">
        <v>18.0</v>
      </c>
      <c r="C10" s="7" t="s">
        <v>42</v>
      </c>
      <c r="D10" s="7" t="s">
        <v>43</v>
      </c>
      <c r="E10" s="7">
        <v>16.6</v>
      </c>
      <c r="F10" s="7">
        <v>8.9</v>
      </c>
      <c r="G10" s="7">
        <v>1.8000000000000003</v>
      </c>
      <c r="H10" s="7">
        <v>0.0015132962139177458</v>
      </c>
      <c r="I10" s="7">
        <v>0.02874313994838749</v>
      </c>
      <c r="J10" s="7">
        <v>0.011311606578232106</v>
      </c>
      <c r="K10" s="7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32" t="s">
        <v>66</v>
      </c>
      <c r="B11" s="7">
        <v>21.0</v>
      </c>
      <c r="C11" s="7" t="s">
        <v>42</v>
      </c>
      <c r="D11" s="7" t="s">
        <v>45</v>
      </c>
      <c r="E11" s="7">
        <v>13.2</v>
      </c>
      <c r="F11" s="7">
        <v>7.4</v>
      </c>
      <c r="G11" s="7">
        <v>2.1</v>
      </c>
      <c r="H11" s="7">
        <v>0.0</v>
      </c>
      <c r="I11" s="7">
        <v>8.441228015029065E-4</v>
      </c>
      <c r="J11" s="7">
        <v>0.003027042724276872</v>
      </c>
      <c r="K11" s="7" t="s">
        <v>44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32" t="s">
        <v>66</v>
      </c>
      <c r="B12" s="7">
        <v>23.0</v>
      </c>
      <c r="C12" s="7" t="s">
        <v>42</v>
      </c>
      <c r="D12" s="7" t="s">
        <v>45</v>
      </c>
      <c r="E12" s="7">
        <v>14.1</v>
      </c>
      <c r="F12" s="7">
        <v>7.9</v>
      </c>
      <c r="G12" s="7">
        <v>1.6999999999999997</v>
      </c>
      <c r="H12" s="7">
        <v>0.001334289464877633</v>
      </c>
      <c r="I12" s="7">
        <v>0.00662410608162375</v>
      </c>
      <c r="J12" s="7">
        <v>0.012045840814290856</v>
      </c>
      <c r="K12" s="7" t="s">
        <v>44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32" t="s">
        <v>66</v>
      </c>
      <c r="B13" s="7">
        <v>26.0</v>
      </c>
      <c r="C13" s="7" t="s">
        <v>42</v>
      </c>
      <c r="D13" s="7" t="s">
        <v>45</v>
      </c>
      <c r="E13" s="7">
        <v>14.1</v>
      </c>
      <c r="F13" s="7">
        <v>6.3</v>
      </c>
      <c r="G13" s="7">
        <v>2.5</v>
      </c>
      <c r="H13" s="7">
        <v>0.002697906308624828</v>
      </c>
      <c r="I13" s="7">
        <v>0.0</v>
      </c>
      <c r="J13" s="7">
        <v>0.0025326809943473677</v>
      </c>
      <c r="K13" s="7" t="s">
        <v>44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32" t="s">
        <v>66</v>
      </c>
      <c r="B14" s="7">
        <v>28.0</v>
      </c>
      <c r="C14" s="7" t="s">
        <v>42</v>
      </c>
      <c r="D14" s="7" t="s">
        <v>45</v>
      </c>
      <c r="E14" s="7">
        <v>12.5</v>
      </c>
      <c r="F14" s="7">
        <v>8.2</v>
      </c>
      <c r="G14" s="7">
        <v>2.5999999999999996</v>
      </c>
      <c r="H14" s="7">
        <v>0.005173167522063553</v>
      </c>
      <c r="I14" s="7">
        <v>0.0015319807702533098</v>
      </c>
      <c r="J14" s="7">
        <v>0.004966015179887429</v>
      </c>
      <c r="K14" s="7" t="s">
        <v>44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32" t="s">
        <v>66</v>
      </c>
      <c r="B15" s="7">
        <v>30.0</v>
      </c>
      <c r="C15" s="7" t="s">
        <v>42</v>
      </c>
      <c r="D15" s="7" t="s">
        <v>45</v>
      </c>
      <c r="E15" s="7">
        <v>11.5</v>
      </c>
      <c r="F15" s="7">
        <v>7.2</v>
      </c>
      <c r="G15" s="7">
        <v>1.2000000000000002</v>
      </c>
      <c r="H15" s="7">
        <v>0.0</v>
      </c>
      <c r="I15" s="7">
        <v>0.0</v>
      </c>
      <c r="J15" s="7">
        <v>0.025155894150811594</v>
      </c>
      <c r="K15" s="7" t="s">
        <v>44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32" t="s">
        <v>66</v>
      </c>
      <c r="B16" s="7">
        <v>31.0</v>
      </c>
      <c r="C16" s="7" t="s">
        <v>42</v>
      </c>
      <c r="D16" s="7" t="s">
        <v>45</v>
      </c>
      <c r="E16" s="7">
        <v>14.0</v>
      </c>
      <c r="F16" s="7">
        <v>7.6</v>
      </c>
      <c r="G16" s="7">
        <v>2.6</v>
      </c>
      <c r="H16" s="7">
        <v>0.0017984467582886474</v>
      </c>
      <c r="I16" s="7">
        <v>0.0</v>
      </c>
      <c r="J16" s="7">
        <v>0.002433334185540053</v>
      </c>
      <c r="K16" s="7" t="s">
        <v>44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32" t="s">
        <v>66</v>
      </c>
      <c r="B17" s="7">
        <v>34.0</v>
      </c>
      <c r="C17" s="7" t="s">
        <v>42</v>
      </c>
      <c r="D17" s="7" t="s">
        <v>45</v>
      </c>
      <c r="E17" s="7">
        <v>13.0</v>
      </c>
      <c r="F17" s="7">
        <v>7.7</v>
      </c>
      <c r="G17" s="7">
        <v>2.5</v>
      </c>
      <c r="H17" s="7">
        <v>0.001448518764411417</v>
      </c>
      <c r="I17" s="7">
        <v>0.0</v>
      </c>
      <c r="J17" s="7">
        <v>0.0025326809943473677</v>
      </c>
      <c r="K17" s="7" t="s">
        <v>44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32" t="s">
        <v>66</v>
      </c>
      <c r="B18" s="7">
        <v>36.0</v>
      </c>
      <c r="C18" s="7" t="s">
        <v>42</v>
      </c>
      <c r="D18" s="7" t="s">
        <v>45</v>
      </c>
      <c r="E18" s="7">
        <v>18.5</v>
      </c>
      <c r="F18" s="7">
        <v>9.4</v>
      </c>
      <c r="G18" s="7">
        <v>2.6</v>
      </c>
      <c r="H18" s="7">
        <v>0.0</v>
      </c>
      <c r="I18" s="7">
        <v>0.007721394460517815</v>
      </c>
      <c r="J18" s="7">
        <v>0.002433334185540053</v>
      </c>
      <c r="K18" s="7" t="s">
        <v>44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32" t="s">
        <v>66</v>
      </c>
      <c r="B19" s="7">
        <v>37.0</v>
      </c>
      <c r="C19" s="7" t="s">
        <v>42</v>
      </c>
      <c r="D19" s="7" t="s">
        <v>45</v>
      </c>
      <c r="E19" s="7">
        <v>12.0</v>
      </c>
      <c r="F19" s="7">
        <v>7.4</v>
      </c>
      <c r="G19" s="7">
        <v>1.9</v>
      </c>
      <c r="H19" s="7">
        <v>0.0</v>
      </c>
      <c r="I19" s="7">
        <v>0.0</v>
      </c>
      <c r="J19" s="7">
        <v>0.0033544422642175576</v>
      </c>
      <c r="K19" s="7" t="s">
        <v>44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32" t="s">
        <v>66</v>
      </c>
      <c r="B20" s="7">
        <v>39.0</v>
      </c>
      <c r="C20" s="7" t="s">
        <v>42</v>
      </c>
      <c r="D20" s="7" t="s">
        <v>45</v>
      </c>
      <c r="E20" s="7">
        <v>15.7</v>
      </c>
      <c r="F20" s="7">
        <v>8.0</v>
      </c>
      <c r="G20" s="7">
        <v>2.1999999999999997</v>
      </c>
      <c r="H20" s="7">
        <v>7.954220341346296E-4</v>
      </c>
      <c r="I20" s="7">
        <v>0.003182342101593167</v>
      </c>
      <c r="J20" s="7">
        <v>0.005913240736889298</v>
      </c>
      <c r="K20" s="7" t="s">
        <v>44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32" t="s">
        <v>66</v>
      </c>
      <c r="B21" s="7" t="s">
        <v>47</v>
      </c>
      <c r="C21" s="7" t="s">
        <v>42</v>
      </c>
      <c r="D21" s="7" t="s">
        <v>48</v>
      </c>
      <c r="E21" s="7">
        <v>15.7</v>
      </c>
      <c r="F21" s="7">
        <v>8.0</v>
      </c>
      <c r="G21" s="7">
        <v>1.5999999999999996</v>
      </c>
      <c r="H21" s="7">
        <v>0.00936655484488967</v>
      </c>
      <c r="I21" s="7">
        <v>0.004836895322995328</v>
      </c>
      <c r="J21" s="7">
        <v>0.012882375764155445</v>
      </c>
      <c r="K21" s="7" t="s">
        <v>44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32" t="s">
        <v>66</v>
      </c>
      <c r="B22" s="7" t="s">
        <v>49</v>
      </c>
      <c r="C22" s="7" t="s">
        <v>42</v>
      </c>
      <c r="D22" s="7" t="s">
        <v>48</v>
      </c>
      <c r="E22" s="7">
        <v>17.6</v>
      </c>
      <c r="F22" s="7">
        <v>10.3</v>
      </c>
      <c r="G22" s="7">
        <v>1.1999999999999997</v>
      </c>
      <c r="H22" s="7">
        <v>0.02024413526545616</v>
      </c>
      <c r="I22" s="7">
        <v>0.010473996012364825</v>
      </c>
      <c r="J22" s="7">
        <v>0.011311606578232132</v>
      </c>
      <c r="K22" s="7" t="s">
        <v>44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32" t="s">
        <v>66</v>
      </c>
      <c r="B23" s="7" t="s">
        <v>50</v>
      </c>
      <c r="C23" s="7" t="s">
        <v>42</v>
      </c>
      <c r="D23" s="7" t="s">
        <v>48</v>
      </c>
      <c r="E23" s="7">
        <v>18.5</v>
      </c>
      <c r="F23" s="7">
        <v>6.7</v>
      </c>
      <c r="G23" s="7">
        <v>1.1999999999999997</v>
      </c>
      <c r="H23" s="7">
        <v>0.010977147176103192</v>
      </c>
      <c r="I23" s="7">
        <v>0.0038191790353206806</v>
      </c>
      <c r="J23" s="7">
        <v>0.02515589415081159</v>
      </c>
      <c r="K23" s="7" t="s">
        <v>44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32" t="s">
        <v>66</v>
      </c>
      <c r="B24" s="7" t="s">
        <v>51</v>
      </c>
      <c r="C24" s="7" t="s">
        <v>42</v>
      </c>
      <c r="D24" s="7" t="s">
        <v>48</v>
      </c>
      <c r="E24" s="7">
        <v>14.2</v>
      </c>
      <c r="F24" s="7">
        <v>6.2</v>
      </c>
      <c r="G24" s="7">
        <v>1.5</v>
      </c>
      <c r="H24" s="7">
        <v>0.01308435771849213</v>
      </c>
      <c r="I24" s="7">
        <v>0.00521669054653749</v>
      </c>
      <c r="J24" s="7">
        <v>0.025155894150811604</v>
      </c>
      <c r="K24" s="7" t="s">
        <v>44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32" t="s">
        <v>66</v>
      </c>
      <c r="B25" s="7">
        <v>1.0</v>
      </c>
      <c r="C25" s="7" t="s">
        <v>52</v>
      </c>
      <c r="D25" s="7" t="s">
        <v>43</v>
      </c>
      <c r="E25" s="7">
        <v>9.4</v>
      </c>
      <c r="F25" s="7">
        <v>6.4</v>
      </c>
      <c r="G25" s="7">
        <v>1.0999999999999996</v>
      </c>
      <c r="H25" s="7">
        <v>0.003391120993540838</v>
      </c>
      <c r="I25" s="7">
        <v>0.05128884894880971</v>
      </c>
      <c r="J25" s="7">
        <v>0.019757528309468808</v>
      </c>
      <c r="K25" s="7" t="s">
        <v>44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32" t="s">
        <v>66</v>
      </c>
      <c r="B26" s="7">
        <v>3.0</v>
      </c>
      <c r="C26" s="7" t="s">
        <v>52</v>
      </c>
      <c r="D26" s="7" t="s">
        <v>43</v>
      </c>
      <c r="E26" s="7">
        <v>20.6</v>
      </c>
      <c r="F26" s="7">
        <v>9.2</v>
      </c>
      <c r="G26" s="7">
        <v>3.5</v>
      </c>
      <c r="H26" s="7">
        <v>0.0027715706010800834</v>
      </c>
      <c r="I26" s="7">
        <v>0.0</v>
      </c>
      <c r="J26" s="7">
        <v>0.0017984467582886474</v>
      </c>
      <c r="K26" s="7" t="s">
        <v>44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32" t="s">
        <v>66</v>
      </c>
      <c r="B27" s="7">
        <v>6.0</v>
      </c>
      <c r="C27" s="7" t="s">
        <v>52</v>
      </c>
      <c r="D27" s="7" t="s">
        <v>43</v>
      </c>
      <c r="E27" s="7">
        <v>13.3</v>
      </c>
      <c r="F27" s="7">
        <v>6.8</v>
      </c>
      <c r="G27" s="7">
        <v>1.6999999999999997</v>
      </c>
      <c r="H27" s="7">
        <v>0.0069006685106507105</v>
      </c>
      <c r="I27" s="7">
        <v>0.0</v>
      </c>
      <c r="J27" s="7">
        <v>0.012045840814290856</v>
      </c>
      <c r="K27" s="7" t="s">
        <v>44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32" t="s">
        <v>66</v>
      </c>
      <c r="B28" s="7">
        <v>8.0</v>
      </c>
      <c r="C28" s="7" t="s">
        <v>52</v>
      </c>
      <c r="D28" s="7" t="s">
        <v>43</v>
      </c>
      <c r="E28" s="7">
        <v>14.2</v>
      </c>
      <c r="F28" s="7">
        <v>6.3</v>
      </c>
      <c r="G28" s="7">
        <v>1.6999999999999997</v>
      </c>
      <c r="H28" s="7">
        <v>0.00741682846649908</v>
      </c>
      <c r="I28" s="7">
        <v>0.0</v>
      </c>
      <c r="J28" s="7">
        <v>0.007765380331798961</v>
      </c>
      <c r="K28" s="7" t="s">
        <v>44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32" t="s">
        <v>66</v>
      </c>
      <c r="B29" s="7">
        <v>10.0</v>
      </c>
      <c r="C29" s="7" t="s">
        <v>52</v>
      </c>
      <c r="D29" s="7" t="s">
        <v>43</v>
      </c>
      <c r="E29" s="7">
        <v>22.4</v>
      </c>
      <c r="F29" s="7">
        <v>7.5</v>
      </c>
      <c r="G29" s="7">
        <v>1.9000000000000004</v>
      </c>
      <c r="H29" s="7">
        <v>0.023246756785385663</v>
      </c>
      <c r="I29" s="7">
        <v>0.0</v>
      </c>
      <c r="J29" s="7">
        <v>0.0106619454709863</v>
      </c>
      <c r="K29" s="7" t="s">
        <v>44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32" t="s">
        <v>66</v>
      </c>
      <c r="B30" s="7">
        <v>11.0</v>
      </c>
      <c r="C30" s="7" t="s">
        <v>52</v>
      </c>
      <c r="D30" s="7" t="s">
        <v>43</v>
      </c>
      <c r="E30" s="7">
        <v>15.8</v>
      </c>
      <c r="F30" s="7">
        <v>10.0</v>
      </c>
      <c r="G30" s="7">
        <v>1.9999999999999996</v>
      </c>
      <c r="H30" s="7">
        <v>0.020250319373992846</v>
      </c>
      <c r="I30" s="7">
        <v>6.235436289214429E-4</v>
      </c>
      <c r="J30" s="7">
        <v>0.010083010612243907</v>
      </c>
      <c r="K30" s="7" t="s">
        <v>44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32" t="s">
        <v>66</v>
      </c>
      <c r="B31" s="7">
        <v>13.0</v>
      </c>
      <c r="C31" s="7" t="s">
        <v>52</v>
      </c>
      <c r="D31" s="7" t="s">
        <v>43</v>
      </c>
      <c r="E31" s="7">
        <v>16.1</v>
      </c>
      <c r="F31" s="7">
        <v>8.0</v>
      </c>
      <c r="G31" s="7">
        <v>1.9999999999999996</v>
      </c>
      <c r="H31" s="7">
        <v>7.755359587711753E-4</v>
      </c>
      <c r="I31" s="7">
        <v>0.0</v>
      </c>
      <c r="J31" s="7">
        <v>0.010083010612243907</v>
      </c>
      <c r="K31" s="7" t="s">
        <v>44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32" t="s">
        <v>66</v>
      </c>
      <c r="B32" s="7">
        <v>15.0</v>
      </c>
      <c r="C32" s="7" t="s">
        <v>52</v>
      </c>
      <c r="D32" s="7" t="s">
        <v>43</v>
      </c>
      <c r="E32" s="7">
        <v>21.3</v>
      </c>
      <c r="F32" s="7">
        <v>8.3</v>
      </c>
      <c r="G32" s="7">
        <v>2.3</v>
      </c>
      <c r="H32" s="7">
        <v>0.008409522745831653</v>
      </c>
      <c r="I32" s="7">
        <v>0.0</v>
      </c>
      <c r="J32" s="7">
        <v>0.005644077326239093</v>
      </c>
      <c r="K32" s="7" t="s">
        <v>44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32" t="s">
        <v>66</v>
      </c>
      <c r="B33" s="7">
        <v>17.0</v>
      </c>
      <c r="C33" s="7" t="s">
        <v>52</v>
      </c>
      <c r="D33" s="7" t="s">
        <v>43</v>
      </c>
      <c r="E33" s="7">
        <v>17.5</v>
      </c>
      <c r="F33" s="7">
        <v>10.2</v>
      </c>
      <c r="G33" s="7">
        <v>2.5999999999999996</v>
      </c>
      <c r="H33" s="7">
        <v>0.006340137390267397</v>
      </c>
      <c r="I33" s="7">
        <v>0.0</v>
      </c>
      <c r="J33" s="7">
        <v>0.004966015179887429</v>
      </c>
      <c r="K33" s="7" t="s">
        <v>44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32" t="s">
        <v>66</v>
      </c>
      <c r="B34" s="7">
        <v>19.0</v>
      </c>
      <c r="C34" s="7" t="s">
        <v>52</v>
      </c>
      <c r="D34" s="7" t="s">
        <v>43</v>
      </c>
      <c r="E34" s="7">
        <v>11.0</v>
      </c>
      <c r="F34" s="7">
        <v>9.0</v>
      </c>
      <c r="G34" s="7">
        <v>2.2999999999999994</v>
      </c>
      <c r="H34" s="7">
        <v>0.0028861980126124414</v>
      </c>
      <c r="I34" s="7">
        <v>6.932146849160103E-4</v>
      </c>
      <c r="J34" s="7">
        <v>1.586032892321652E-17</v>
      </c>
      <c r="K34" s="7" t="s">
        <v>44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32" t="s">
        <v>66</v>
      </c>
      <c r="B35" s="7">
        <v>21.0</v>
      </c>
      <c r="C35" s="7" t="s">
        <v>52</v>
      </c>
      <c r="D35" s="7" t="s">
        <v>45</v>
      </c>
      <c r="E35" s="7">
        <v>17.5</v>
      </c>
      <c r="F35" s="7">
        <v>8.4</v>
      </c>
      <c r="G35" s="7">
        <v>2.6999999999999997</v>
      </c>
      <c r="H35" s="7">
        <v>0.012964243471891132</v>
      </c>
      <c r="I35" s="7">
        <v>7.430276694011052E-4</v>
      </c>
      <c r="J35" s="7">
        <v>0.002341488026881333</v>
      </c>
      <c r="K35" s="7" t="s">
        <v>44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32" t="s">
        <v>66</v>
      </c>
      <c r="B36" s="7">
        <v>22.0</v>
      </c>
      <c r="C36" s="7" t="s">
        <v>52</v>
      </c>
      <c r="D36" s="7" t="s">
        <v>45</v>
      </c>
      <c r="E36" s="7">
        <v>5.4</v>
      </c>
      <c r="F36" s="7">
        <v>3.9</v>
      </c>
      <c r="G36" s="7">
        <v>0.8</v>
      </c>
      <c r="H36" s="7">
        <v>0.007307503206768762</v>
      </c>
      <c r="I36" s="7">
        <v>0.0032661261370720324</v>
      </c>
      <c r="J36" s="7">
        <v>0.008284563853955249</v>
      </c>
      <c r="K36" s="7" t="s">
        <v>44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32" t="s">
        <v>66</v>
      </c>
      <c r="B37" s="7">
        <v>26.0</v>
      </c>
      <c r="C37" s="7" t="s">
        <v>52</v>
      </c>
      <c r="D37" s="7" t="s">
        <v>45</v>
      </c>
      <c r="E37" s="7">
        <v>20.5</v>
      </c>
      <c r="F37" s="7">
        <v>8.2</v>
      </c>
      <c r="G37" s="7">
        <v>2.0</v>
      </c>
      <c r="H37" s="7">
        <v>0.031190310841931294</v>
      </c>
      <c r="I37" s="7">
        <v>0.0015319807702533098</v>
      </c>
      <c r="J37" s="7">
        <v>0.017848390944042853</v>
      </c>
      <c r="K37" s="7" t="s">
        <v>44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32" t="s">
        <v>66</v>
      </c>
      <c r="B38" s="7">
        <v>27.0</v>
      </c>
      <c r="C38" s="7" t="s">
        <v>52</v>
      </c>
      <c r="D38" s="7" t="s">
        <v>45</v>
      </c>
      <c r="E38" s="7">
        <v>12.5</v>
      </c>
      <c r="F38" s="7">
        <v>6.4</v>
      </c>
      <c r="G38" s="7">
        <v>2.0</v>
      </c>
      <c r="H38" s="7">
        <v>0.009646605046120962</v>
      </c>
      <c r="I38" s="7">
        <v>0.0</v>
      </c>
      <c r="J38" s="7">
        <v>0.003182342101593183</v>
      </c>
      <c r="K38" s="7" t="s">
        <v>44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32" t="s">
        <v>66</v>
      </c>
      <c r="B39" s="7">
        <v>29.0</v>
      </c>
      <c r="C39" s="7" t="s">
        <v>52</v>
      </c>
      <c r="D39" s="7" t="s">
        <v>45</v>
      </c>
      <c r="E39" s="7">
        <v>11.2</v>
      </c>
      <c r="F39" s="7">
        <v>6.7</v>
      </c>
      <c r="G39" s="7">
        <v>1.7</v>
      </c>
      <c r="H39" s="7">
        <v>0.013567930461550946</v>
      </c>
      <c r="I39" s="7">
        <v>0.0</v>
      </c>
      <c r="J39" s="7">
        <v>0.0037612769603355967</v>
      </c>
      <c r="K39" s="7" t="s">
        <v>44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32" t="s">
        <v>66</v>
      </c>
      <c r="B40" s="7">
        <v>30.0</v>
      </c>
      <c r="C40" s="7" t="s">
        <v>52</v>
      </c>
      <c r="D40" s="7" t="s">
        <v>45</v>
      </c>
      <c r="E40" s="7">
        <v>19.9</v>
      </c>
      <c r="F40" s="7">
        <v>9.5</v>
      </c>
      <c r="G40" s="7">
        <v>2.3</v>
      </c>
      <c r="H40" s="7">
        <v>0.005200283811325297</v>
      </c>
      <c r="I40" s="7">
        <v>0.0</v>
      </c>
      <c r="J40" s="7">
        <v>0.002757879313626667</v>
      </c>
      <c r="K40" s="7" t="s">
        <v>44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32" t="s">
        <v>66</v>
      </c>
      <c r="B41" s="7">
        <v>32.0</v>
      </c>
      <c r="C41" s="7" t="s">
        <v>52</v>
      </c>
      <c r="D41" s="7" t="s">
        <v>45</v>
      </c>
      <c r="E41" s="7">
        <v>10.4</v>
      </c>
      <c r="F41" s="7">
        <v>6.9</v>
      </c>
      <c r="G41" s="7">
        <v>1.7</v>
      </c>
      <c r="H41" s="7">
        <v>0.011790698293601798</v>
      </c>
      <c r="I41" s="7">
        <v>9.057397187170072E-4</v>
      </c>
      <c r="J41" s="7">
        <v>0.0037612769603355967</v>
      </c>
      <c r="K41" s="7" t="s">
        <v>44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32" t="s">
        <v>66</v>
      </c>
      <c r="B42" s="7">
        <v>34.0</v>
      </c>
      <c r="C42" s="7" t="s">
        <v>52</v>
      </c>
      <c r="D42" s="7" t="s">
        <v>45</v>
      </c>
      <c r="E42" s="7">
        <v>18.0</v>
      </c>
      <c r="F42" s="7">
        <v>9.2</v>
      </c>
      <c r="G42" s="7">
        <v>2.2</v>
      </c>
      <c r="H42" s="7">
        <v>0.023121545705867268</v>
      </c>
      <c r="I42" s="7">
        <v>6.78062146351672E-4</v>
      </c>
      <c r="J42" s="7">
        <v>0.0059132407368892815</v>
      </c>
      <c r="K42" s="7" t="s">
        <v>44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32" t="s">
        <v>66</v>
      </c>
      <c r="B43" s="7">
        <v>37.0</v>
      </c>
      <c r="C43" s="7" t="s">
        <v>52</v>
      </c>
      <c r="D43" s="7" t="s">
        <v>45</v>
      </c>
      <c r="E43" s="7">
        <v>14.3</v>
      </c>
      <c r="F43" s="7">
        <v>6.2</v>
      </c>
      <c r="G43" s="7">
        <v>1.7999999999999998</v>
      </c>
      <c r="H43" s="7">
        <v>0.022190862495008838</v>
      </c>
      <c r="I43" s="7">
        <v>0.0</v>
      </c>
      <c r="J43" s="7">
        <v>0.003546226246433165</v>
      </c>
      <c r="K43" s="7" t="s">
        <v>44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32" t="s">
        <v>66</v>
      </c>
      <c r="B44" s="7">
        <v>40.0</v>
      </c>
      <c r="C44" s="7" t="s">
        <v>52</v>
      </c>
      <c r="D44" s="7" t="s">
        <v>45</v>
      </c>
      <c r="E44" s="7">
        <v>10.3</v>
      </c>
      <c r="F44" s="7">
        <v>8.9</v>
      </c>
      <c r="G44" s="7">
        <v>1.5999999999999996</v>
      </c>
      <c r="H44" s="7">
        <v>0.0</v>
      </c>
      <c r="I44" s="7">
        <v>0.0</v>
      </c>
      <c r="J44" s="7">
        <v>0.012882375764155445</v>
      </c>
      <c r="K44" s="7" t="s">
        <v>44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32" t="s">
        <v>66</v>
      </c>
      <c r="B45" s="12" t="s">
        <v>53</v>
      </c>
      <c r="C45" s="7" t="s">
        <v>52</v>
      </c>
      <c r="D45" s="7" t="s">
        <v>48</v>
      </c>
      <c r="E45" s="7">
        <v>12.7</v>
      </c>
      <c r="F45" s="7">
        <v>9.5</v>
      </c>
      <c r="G45" s="7">
        <v>2.1</v>
      </c>
      <c r="H45" s="7">
        <v>0.013600507027719897</v>
      </c>
      <c r="I45" s="7">
        <v>0.0019908254204703546</v>
      </c>
      <c r="J45" s="7">
        <v>0.013110053336520763</v>
      </c>
      <c r="K45" s="7" t="s">
        <v>44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32" t="s">
        <v>66</v>
      </c>
      <c r="B46" s="7" t="s">
        <v>54</v>
      </c>
      <c r="C46" s="7" t="s">
        <v>52</v>
      </c>
      <c r="D46" s="7" t="s">
        <v>48</v>
      </c>
      <c r="E46" s="7">
        <v>11.6</v>
      </c>
      <c r="F46" s="7">
        <v>7.3</v>
      </c>
      <c r="G46" s="7">
        <v>1.4</v>
      </c>
      <c r="H46" s="7">
        <v>0.013710720096140463</v>
      </c>
      <c r="I46" s="7">
        <v>8.557662413124818E-4</v>
      </c>
      <c r="J46" s="7">
        <v>0.027412218034130457</v>
      </c>
      <c r="K46" s="7" t="s">
        <v>44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32" t="s">
        <v>66</v>
      </c>
      <c r="B47" s="13" t="s">
        <v>55</v>
      </c>
      <c r="C47" s="7" t="s">
        <v>52</v>
      </c>
      <c r="D47" s="7" t="s">
        <v>48</v>
      </c>
      <c r="E47" s="7">
        <v>14.7</v>
      </c>
      <c r="F47" s="7">
        <v>6.8</v>
      </c>
      <c r="G47" s="7">
        <v>1.5</v>
      </c>
      <c r="H47" s="7">
        <v>0.019127654180175195</v>
      </c>
      <c r="I47" s="7">
        <v>-0.0026784908589769945</v>
      </c>
      <c r="J47" s="7">
        <v>0.019242653413922308</v>
      </c>
      <c r="K47" s="7" t="s">
        <v>44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32" t="s">
        <v>66</v>
      </c>
      <c r="B48" s="7" t="s">
        <v>56</v>
      </c>
      <c r="C48" s="7" t="s">
        <v>52</v>
      </c>
      <c r="D48" s="7" t="s">
        <v>48</v>
      </c>
      <c r="E48" s="7">
        <v>9.9</v>
      </c>
      <c r="F48" s="7">
        <v>6.3</v>
      </c>
      <c r="G48" s="7">
        <v>1.5</v>
      </c>
      <c r="H48" s="7">
        <v>0.015592067060724009</v>
      </c>
      <c r="I48" s="7">
        <v>0.008425408565619685</v>
      </c>
      <c r="J48" s="7">
        <v>0.01384428757257949</v>
      </c>
      <c r="K48" s="7" t="s">
        <v>44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32" t="s">
        <v>67</v>
      </c>
      <c r="B49" s="7">
        <v>1.0</v>
      </c>
      <c r="C49" s="7" t="s">
        <v>42</v>
      </c>
      <c r="D49" s="7" t="s">
        <v>43</v>
      </c>
      <c r="E49" s="7">
        <v>35.5</v>
      </c>
      <c r="F49" s="7">
        <v>10.0</v>
      </c>
      <c r="G49" s="7">
        <v>2.7</v>
      </c>
      <c r="H49" s="7">
        <v>0.044291087580732524</v>
      </c>
      <c r="I49" s="7">
        <v>0.0</v>
      </c>
      <c r="J49" s="7">
        <v>0.0020488020235211735</v>
      </c>
      <c r="K49" s="7" t="s">
        <v>44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32" t="s">
        <v>67</v>
      </c>
      <c r="B50" s="7">
        <v>3.0</v>
      </c>
      <c r="C50" s="7" t="s">
        <v>42</v>
      </c>
      <c r="D50" s="7" t="s">
        <v>43</v>
      </c>
      <c r="E50" s="7">
        <v>28.0</v>
      </c>
      <c r="F50" s="7">
        <v>8.6</v>
      </c>
      <c r="G50" s="7">
        <v>2.6</v>
      </c>
      <c r="H50" s="7">
        <v>0.02520567044100866</v>
      </c>
      <c r="I50" s="7">
        <v>0.0</v>
      </c>
      <c r="J50" s="7">
        <v>0.009068833393576461</v>
      </c>
      <c r="K50" s="7" t="s">
        <v>44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32" t="s">
        <v>67</v>
      </c>
      <c r="B51" s="7">
        <v>4.0</v>
      </c>
      <c r="C51" s="7" t="s">
        <v>42</v>
      </c>
      <c r="D51" s="7" t="s">
        <v>43</v>
      </c>
      <c r="E51" s="7">
        <v>12.5</v>
      </c>
      <c r="F51" s="7">
        <v>5.0</v>
      </c>
      <c r="G51" s="15">
        <v>2.3</v>
      </c>
      <c r="H51" s="7">
        <v>0.0</v>
      </c>
      <c r="I51" s="7">
        <v>0.0</v>
      </c>
      <c r="J51" s="7">
        <v>0.0024131443994233337</v>
      </c>
      <c r="K51" s="7" t="s">
        <v>44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32" t="s">
        <v>67</v>
      </c>
      <c r="B52" s="7">
        <v>5.0</v>
      </c>
      <c r="C52" s="7" t="s">
        <v>42</v>
      </c>
      <c r="D52" s="7" t="s">
        <v>43</v>
      </c>
      <c r="E52" s="7">
        <v>29.4</v>
      </c>
      <c r="F52" s="7">
        <v>11.8</v>
      </c>
      <c r="G52" s="7">
        <v>4.0</v>
      </c>
      <c r="H52" s="7">
        <v>0.016736697407653295</v>
      </c>
      <c r="I52" s="7">
        <v>0.0</v>
      </c>
      <c r="J52" s="7">
        <v>0.0042322834076209265</v>
      </c>
      <c r="K52" s="7" t="s">
        <v>44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32" t="s">
        <v>67</v>
      </c>
      <c r="B53" s="7">
        <v>8.0</v>
      </c>
      <c r="C53" s="7" t="s">
        <v>42</v>
      </c>
      <c r="D53" s="7" t="s">
        <v>43</v>
      </c>
      <c r="E53" s="7">
        <v>25.8</v>
      </c>
      <c r="F53" s="7">
        <v>10.8</v>
      </c>
      <c r="G53" s="7">
        <v>3.4</v>
      </c>
      <c r="H53" s="7">
        <v>0.018055997195027068</v>
      </c>
      <c r="I53" s="7">
        <v>0.0</v>
      </c>
      <c r="J53" s="7">
        <v>0.010540110712504491</v>
      </c>
      <c r="K53" s="7" t="s">
        <v>44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32" t="s">
        <v>67</v>
      </c>
      <c r="B54" s="7">
        <v>11.0</v>
      </c>
      <c r="C54" s="7" t="s">
        <v>42</v>
      </c>
      <c r="D54" s="7" t="s">
        <v>43</v>
      </c>
      <c r="E54" s="7">
        <v>23.8</v>
      </c>
      <c r="F54" s="7">
        <v>10.2</v>
      </c>
      <c r="G54" s="7">
        <v>3.0</v>
      </c>
      <c r="H54" s="7">
        <v>0.028036076584181946</v>
      </c>
      <c r="I54" s="7">
        <v>0.0</v>
      </c>
      <c r="J54" s="7">
        <v>0.0</v>
      </c>
      <c r="K54" s="7" t="s">
        <v>44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32" t="s">
        <v>67</v>
      </c>
      <c r="B55" s="7">
        <v>14.0</v>
      </c>
      <c r="C55" s="7" t="s">
        <v>42</v>
      </c>
      <c r="D55" s="7" t="s">
        <v>43</v>
      </c>
      <c r="E55" s="7">
        <v>17.8</v>
      </c>
      <c r="F55" s="7">
        <v>7.2</v>
      </c>
      <c r="G55" s="7">
        <v>2.3</v>
      </c>
      <c r="H55" s="7">
        <v>0.019624789643332363</v>
      </c>
      <c r="I55" s="7">
        <v>0.0</v>
      </c>
      <c r="J55" s="7">
        <v>0.004938567660459206</v>
      </c>
      <c r="K55" s="7" t="s">
        <v>44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32" t="s">
        <v>67</v>
      </c>
      <c r="B56" s="7">
        <v>17.0</v>
      </c>
      <c r="C56" s="7" t="s">
        <v>42</v>
      </c>
      <c r="D56" s="7" t="s">
        <v>43</v>
      </c>
      <c r="E56" s="7">
        <v>19.0</v>
      </c>
      <c r="F56" s="7">
        <v>6.9</v>
      </c>
      <c r="G56" s="7">
        <v>2.3</v>
      </c>
      <c r="H56" s="7">
        <v>5.744689611436316E-4</v>
      </c>
      <c r="I56" s="7">
        <v>0.00580717515487518</v>
      </c>
      <c r="J56" s="7">
        <v>0.013306916364285867</v>
      </c>
      <c r="K56" s="7" t="s">
        <v>44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32" t="s">
        <v>67</v>
      </c>
      <c r="B57" s="7">
        <v>18.0</v>
      </c>
      <c r="C57" s="7" t="s">
        <v>42</v>
      </c>
      <c r="D57" s="7" t="s">
        <v>43</v>
      </c>
      <c r="E57" s="7">
        <v>16.6</v>
      </c>
      <c r="F57" s="7">
        <v>8.9</v>
      </c>
      <c r="G57" s="7">
        <v>2.1</v>
      </c>
      <c r="H57" s="7">
        <v>0.0</v>
      </c>
      <c r="I57" s="7">
        <v>0.0</v>
      </c>
      <c r="J57" s="7">
        <v>0.008368348703826647</v>
      </c>
      <c r="K57" s="7" t="s">
        <v>44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32" t="s">
        <v>67</v>
      </c>
      <c r="B58" s="7">
        <v>21.0</v>
      </c>
      <c r="C58" s="7" t="s">
        <v>42</v>
      </c>
      <c r="D58" s="7" t="s">
        <v>45</v>
      </c>
      <c r="E58" s="7">
        <v>15.5</v>
      </c>
      <c r="F58" s="7">
        <v>7.5</v>
      </c>
      <c r="G58" s="7">
        <v>2.2</v>
      </c>
      <c r="H58" s="7">
        <v>0.008719720870555198</v>
      </c>
      <c r="I58" s="7">
        <v>7.286929575904821E-4</v>
      </c>
      <c r="J58" s="7">
        <v>0.0025254232610358723</v>
      </c>
      <c r="K58" s="7" t="s">
        <v>44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32" t="s">
        <v>67</v>
      </c>
      <c r="B59" s="7">
        <v>23.0</v>
      </c>
      <c r="C59" s="7" t="s">
        <v>42</v>
      </c>
      <c r="D59" s="7" t="s">
        <v>45</v>
      </c>
      <c r="E59" s="7">
        <v>15.7</v>
      </c>
      <c r="F59" s="7">
        <v>8.0</v>
      </c>
      <c r="G59" s="7">
        <v>2.0</v>
      </c>
      <c r="H59" s="7">
        <v>0.005835067469231736</v>
      </c>
      <c r="I59" s="7">
        <v>6.828619626877558E-4</v>
      </c>
      <c r="J59" s="7">
        <v>0.008822634285713418</v>
      </c>
      <c r="K59" s="7" t="s">
        <v>44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32" t="s">
        <v>67</v>
      </c>
      <c r="B60" s="7">
        <v>26.0</v>
      </c>
      <c r="C60" s="7" t="s">
        <v>42</v>
      </c>
      <c r="D60" s="7" t="s">
        <v>45</v>
      </c>
      <c r="E60" s="7">
        <v>27.5</v>
      </c>
      <c r="F60" s="7">
        <v>6.3</v>
      </c>
      <c r="G60" s="7">
        <v>2.6</v>
      </c>
      <c r="H60" s="7">
        <v>0.03626419764686034</v>
      </c>
      <c r="I60" s="7">
        <v>0.0</v>
      </c>
      <c r="J60" s="7">
        <v>0.0021291674123475463</v>
      </c>
      <c r="K60" s="7" t="s">
        <v>44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32" t="s">
        <v>67</v>
      </c>
      <c r="B61" s="7">
        <v>28.0</v>
      </c>
      <c r="C61" s="7" t="s">
        <v>42</v>
      </c>
      <c r="D61" s="7" t="s">
        <v>45</v>
      </c>
      <c r="E61" s="7">
        <v>20.0</v>
      </c>
      <c r="F61" s="7">
        <v>8.2</v>
      </c>
      <c r="G61" s="7">
        <v>2.8</v>
      </c>
      <c r="H61" s="7">
        <v>0.0255149978319906</v>
      </c>
      <c r="I61" s="7">
        <v>0.0</v>
      </c>
      <c r="J61" s="7">
        <v>0.004023085421425161</v>
      </c>
      <c r="K61" s="7" t="s">
        <v>44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32" t="s">
        <v>67</v>
      </c>
      <c r="B62" s="7">
        <v>30.0</v>
      </c>
      <c r="C62" s="7" t="s">
        <v>42</v>
      </c>
      <c r="D62" s="7" t="s">
        <v>45</v>
      </c>
      <c r="E62" s="7">
        <v>11.5</v>
      </c>
      <c r="F62" s="7">
        <v>7.8</v>
      </c>
      <c r="G62" s="7">
        <v>1.6</v>
      </c>
      <c r="H62" s="7">
        <v>0.0</v>
      </c>
      <c r="I62" s="7">
        <v>0.004345263282401479</v>
      </c>
      <c r="J62" s="7">
        <v>0.015617342076037488</v>
      </c>
      <c r="K62" s="7" t="s">
        <v>44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32" t="s">
        <v>67</v>
      </c>
      <c r="B63" s="7">
        <v>31.0</v>
      </c>
      <c r="C63" s="7" t="s">
        <v>42</v>
      </c>
      <c r="D63" s="7" t="s">
        <v>45</v>
      </c>
      <c r="E63" s="7">
        <v>25.6</v>
      </c>
      <c r="F63" s="7">
        <v>8.0</v>
      </c>
      <c r="G63" s="7">
        <v>2.7</v>
      </c>
      <c r="H63" s="7">
        <v>0.032763991204201454</v>
      </c>
      <c r="I63" s="7">
        <v>0.0027845493388940212</v>
      </c>
      <c r="J63" s="7">
        <v>0.0020488020235211735</v>
      </c>
      <c r="K63" s="7" t="s">
        <v>44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32" t="s">
        <v>67</v>
      </c>
      <c r="B64" s="7">
        <v>34.0</v>
      </c>
      <c r="C64" s="7" t="s">
        <v>42</v>
      </c>
      <c r="D64" s="7" t="s">
        <v>45</v>
      </c>
      <c r="E64" s="7">
        <v>21.5</v>
      </c>
      <c r="F64" s="7">
        <v>7.7</v>
      </c>
      <c r="G64" s="7">
        <v>2.6</v>
      </c>
      <c r="H64" s="7">
        <v>0.027311888451096084</v>
      </c>
      <c r="I64" s="7">
        <v>0.0</v>
      </c>
      <c r="J64" s="7">
        <v>0.0021291674123475463</v>
      </c>
      <c r="K64" s="7" t="s">
        <v>44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32" t="s">
        <v>67</v>
      </c>
      <c r="B65" s="7">
        <v>36.0</v>
      </c>
      <c r="C65" s="7" t="s">
        <v>42</v>
      </c>
      <c r="D65" s="7" t="s">
        <v>45</v>
      </c>
      <c r="E65" s="7">
        <v>19.7</v>
      </c>
      <c r="F65" s="7">
        <v>9.5</v>
      </c>
      <c r="G65" s="7">
        <v>2.7</v>
      </c>
      <c r="H65" s="7">
        <v>0.0034118122198223966</v>
      </c>
      <c r="I65" s="7">
        <v>5.744689611436316E-4</v>
      </c>
      <c r="J65" s="7">
        <v>0.0020488020235211735</v>
      </c>
      <c r="K65" s="7" t="s">
        <v>44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32" t="s">
        <v>67</v>
      </c>
      <c r="B66" s="7">
        <v>37.0</v>
      </c>
      <c r="C66" s="7" t="s">
        <v>42</v>
      </c>
      <c r="D66" s="7" t="s">
        <v>45</v>
      </c>
      <c r="E66" s="7">
        <v>12.3</v>
      </c>
      <c r="F66" s="7">
        <v>7.4</v>
      </c>
      <c r="G66" s="7">
        <v>2.0</v>
      </c>
      <c r="H66" s="7">
        <v>0.001340483173971646</v>
      </c>
      <c r="I66" s="7">
        <v>0.0</v>
      </c>
      <c r="J66" s="7">
        <v>0.002784549338894035</v>
      </c>
      <c r="K66" s="7" t="s">
        <v>44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32" t="s">
        <v>67</v>
      </c>
      <c r="B67" s="7">
        <v>39.0</v>
      </c>
      <c r="C67" s="7" t="s">
        <v>42</v>
      </c>
      <c r="D67" s="7" t="s">
        <v>45</v>
      </c>
      <c r="E67" s="7">
        <v>21.8</v>
      </c>
      <c r="F67" s="7">
        <v>8.3</v>
      </c>
      <c r="G67" s="7">
        <v>2.4</v>
      </c>
      <c r="H67" s="7">
        <v>0.01781960514942138</v>
      </c>
      <c r="I67" s="7">
        <v>0.001998513173016303</v>
      </c>
      <c r="J67" s="7">
        <v>0.004723570111174982</v>
      </c>
      <c r="K67" s="7" t="s">
        <v>44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32" t="s">
        <v>67</v>
      </c>
      <c r="B68" s="7" t="s">
        <v>47</v>
      </c>
      <c r="C68" s="7" t="s">
        <v>42</v>
      </c>
      <c r="D68" s="7" t="s">
        <v>48</v>
      </c>
      <c r="E68" s="7">
        <v>24.2</v>
      </c>
      <c r="F68" s="7">
        <v>8.3</v>
      </c>
      <c r="G68" s="7">
        <v>1.9</v>
      </c>
      <c r="H68" s="7">
        <v>0.02348946419639969</v>
      </c>
      <c r="I68" s="7">
        <v>0.001998513173016303</v>
      </c>
      <c r="J68" s="7">
        <v>0.00932920228711303</v>
      </c>
      <c r="K68" s="7" t="s">
        <v>44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32" t="s">
        <v>67</v>
      </c>
      <c r="B69" s="7" t="s">
        <v>49</v>
      </c>
      <c r="C69" s="7" t="s">
        <v>42</v>
      </c>
      <c r="D69" s="7" t="s">
        <v>48</v>
      </c>
      <c r="E69" s="7">
        <v>21.0</v>
      </c>
      <c r="F69" s="7">
        <v>10.9</v>
      </c>
      <c r="G69" s="7">
        <v>1.4</v>
      </c>
      <c r="H69" s="7">
        <v>0.009588328364971171</v>
      </c>
      <c r="I69" s="7">
        <v>0.0030736591544314185</v>
      </c>
      <c r="J69" s="7">
        <v>0.00836834870382666</v>
      </c>
      <c r="K69" s="7" t="s">
        <v>44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32" t="s">
        <v>67</v>
      </c>
      <c r="B70" s="7" t="s">
        <v>50</v>
      </c>
      <c r="C70" s="7" t="s">
        <v>42</v>
      </c>
      <c r="D70" s="7" t="s">
        <v>48</v>
      </c>
      <c r="E70" s="7">
        <v>27.4</v>
      </c>
      <c r="F70" s="7">
        <v>7.2</v>
      </c>
      <c r="G70" s="7">
        <v>1.7</v>
      </c>
      <c r="H70" s="7">
        <v>0.021322354302171775</v>
      </c>
      <c r="I70" s="7">
        <v>0.003907211716305259</v>
      </c>
      <c r="J70" s="7">
        <v>0.018908459416331146</v>
      </c>
      <c r="K70" s="7" t="s">
        <v>44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32" t="s">
        <v>67</v>
      </c>
      <c r="B71" s="7" t="s">
        <v>51</v>
      </c>
      <c r="C71" s="7" t="s">
        <v>42</v>
      </c>
      <c r="D71" s="7" t="s">
        <v>48</v>
      </c>
      <c r="E71" s="7">
        <v>20.1</v>
      </c>
      <c r="F71" s="7">
        <v>6.6</v>
      </c>
      <c r="G71" s="7">
        <v>2.0</v>
      </c>
      <c r="H71" s="7">
        <v>0.018863464129679042</v>
      </c>
      <c r="I71" s="7">
        <v>0.003394030755451846</v>
      </c>
      <c r="J71" s="7">
        <v>0.015617342076037495</v>
      </c>
      <c r="K71" s="7" t="s">
        <v>44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32" t="s">
        <v>67</v>
      </c>
      <c r="B72" s="7">
        <v>1.0</v>
      </c>
      <c r="C72" s="7" t="s">
        <v>52</v>
      </c>
      <c r="D72" s="7" t="s">
        <v>43</v>
      </c>
      <c r="E72" s="7">
        <v>9.6</v>
      </c>
      <c r="F72" s="7">
        <v>6.4</v>
      </c>
      <c r="G72" s="7">
        <v>1.4</v>
      </c>
      <c r="H72" s="7">
        <v>0.0011429224299837198</v>
      </c>
      <c r="I72" s="7">
        <v>0.0</v>
      </c>
      <c r="J72" s="7">
        <v>0.013091918815001638</v>
      </c>
      <c r="K72" s="7" t="s">
        <v>44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32" t="s">
        <v>67</v>
      </c>
      <c r="B73" s="7">
        <v>3.0</v>
      </c>
      <c r="C73" s="7" t="s">
        <v>52</v>
      </c>
      <c r="D73" s="7" t="s">
        <v>43</v>
      </c>
      <c r="E73" s="7">
        <v>32.5</v>
      </c>
      <c r="F73" s="7">
        <v>9.2</v>
      </c>
      <c r="G73" s="7">
        <v>3.6</v>
      </c>
      <c r="H73" s="7">
        <v>0.02475201757621512</v>
      </c>
      <c r="I73" s="7">
        <v>0.0</v>
      </c>
      <c r="J73" s="7">
        <v>0.0015293070521264496</v>
      </c>
      <c r="K73" s="7" t="s">
        <v>44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32" t="s">
        <v>67</v>
      </c>
      <c r="B74" s="7">
        <v>6.0</v>
      </c>
      <c r="C74" s="7" t="s">
        <v>52</v>
      </c>
      <c r="D74" s="7" t="s">
        <v>43</v>
      </c>
      <c r="E74" s="7">
        <v>21.8</v>
      </c>
      <c r="F74" s="7">
        <v>6.8</v>
      </c>
      <c r="G74" s="7">
        <v>2.0</v>
      </c>
      <c r="H74" s="7">
        <v>0.02682560657968988</v>
      </c>
      <c r="I74" s="7">
        <v>0.0</v>
      </c>
      <c r="J74" s="7">
        <v>0.008822634285713418</v>
      </c>
      <c r="K74" s="7" t="s">
        <v>44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32" t="s">
        <v>67</v>
      </c>
      <c r="B75" s="7">
        <v>8.0</v>
      </c>
      <c r="C75" s="7" t="s">
        <v>52</v>
      </c>
      <c r="D75" s="7" t="s">
        <v>43</v>
      </c>
      <c r="E75" s="7">
        <v>22.3</v>
      </c>
      <c r="F75" s="7">
        <v>6.3</v>
      </c>
      <c r="G75" s="7">
        <v>1.9</v>
      </c>
      <c r="H75" s="7">
        <v>0.02450206483313802</v>
      </c>
      <c r="I75" s="7">
        <v>0.0</v>
      </c>
      <c r="J75" s="7">
        <v>0.006038084946819382</v>
      </c>
      <c r="K75" s="7" t="s">
        <v>44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32" t="s">
        <v>67</v>
      </c>
      <c r="B76" s="7">
        <v>10.0</v>
      </c>
      <c r="C76" s="7" t="s">
        <v>52</v>
      </c>
      <c r="D76" s="7" t="s">
        <v>43</v>
      </c>
      <c r="E76" s="7">
        <v>29.0</v>
      </c>
      <c r="F76" s="7">
        <v>7.5</v>
      </c>
      <c r="G76" s="7">
        <v>2.2</v>
      </c>
      <c r="H76" s="7">
        <v>0.014018747445599167</v>
      </c>
      <c r="I76" s="7">
        <v>0.0</v>
      </c>
      <c r="J76" s="7">
        <v>0.007958634983672157</v>
      </c>
      <c r="K76" s="7" t="s">
        <v>44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32" t="s">
        <v>67</v>
      </c>
      <c r="B77" s="7">
        <v>11.0</v>
      </c>
      <c r="C77" s="7" t="s">
        <v>52</v>
      </c>
      <c r="D77" s="7" t="s">
        <v>43</v>
      </c>
      <c r="E77" s="7">
        <v>20.8</v>
      </c>
      <c r="F77" s="7">
        <v>10.2</v>
      </c>
      <c r="G77" s="7">
        <v>2.3</v>
      </c>
      <c r="H77" s="7">
        <v>0.01492578100104236</v>
      </c>
      <c r="I77" s="7">
        <v>0.0010750214702396899</v>
      </c>
      <c r="J77" s="7">
        <v>0.007587230044201469</v>
      </c>
      <c r="K77" s="7" t="s">
        <v>44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32" t="s">
        <v>67</v>
      </c>
      <c r="B78" s="7">
        <v>13.0</v>
      </c>
      <c r="C78" s="7" t="s">
        <v>52</v>
      </c>
      <c r="D78" s="7" t="s">
        <v>43</v>
      </c>
      <c r="E78" s="7">
        <v>26.3</v>
      </c>
      <c r="F78" s="7">
        <v>8.0</v>
      </c>
      <c r="G78" s="7">
        <v>2.3</v>
      </c>
      <c r="H78" s="7">
        <v>0.026641234057238505</v>
      </c>
      <c r="I78" s="7">
        <v>0.0</v>
      </c>
      <c r="J78" s="7">
        <v>0.007587230044201469</v>
      </c>
      <c r="K78" s="7" t="s">
        <v>44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32" t="s">
        <v>67</v>
      </c>
      <c r="B79" s="7">
        <v>15.0</v>
      </c>
      <c r="C79" s="7" t="s">
        <v>52</v>
      </c>
      <c r="D79" s="7" t="s">
        <v>43</v>
      </c>
      <c r="E79" s="7">
        <v>33.0</v>
      </c>
      <c r="F79" s="7">
        <v>8.3</v>
      </c>
      <c r="G79" s="7">
        <v>2.5</v>
      </c>
      <c r="H79" s="7">
        <v>0.02376679205489371</v>
      </c>
      <c r="I79" s="7">
        <v>0.0</v>
      </c>
      <c r="J79" s="7">
        <v>0.004526521581805595</v>
      </c>
      <c r="K79" s="7" t="s">
        <v>44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32" t="s">
        <v>67</v>
      </c>
      <c r="B80" s="7">
        <v>17.0</v>
      </c>
      <c r="C80" s="7" t="s">
        <v>52</v>
      </c>
      <c r="D80" s="7" t="s">
        <v>43</v>
      </c>
      <c r="E80" s="7">
        <v>25.5</v>
      </c>
      <c r="F80" s="7">
        <v>10.2</v>
      </c>
      <c r="G80" s="7">
        <v>2.8</v>
      </c>
      <c r="H80" s="7">
        <v>0.020437766468457602</v>
      </c>
      <c r="I80" s="7">
        <v>0.0</v>
      </c>
      <c r="J80" s="7">
        <v>0.004023085421425161</v>
      </c>
      <c r="K80" s="7" t="s">
        <v>44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32" t="s">
        <v>67</v>
      </c>
      <c r="B81" s="7">
        <v>19.0</v>
      </c>
      <c r="C81" s="7" t="s">
        <v>52</v>
      </c>
      <c r="D81" s="7" t="s">
        <v>43</v>
      </c>
      <c r="E81" s="7">
        <v>14.0</v>
      </c>
      <c r="F81" s="7">
        <v>9.0</v>
      </c>
      <c r="G81" s="7">
        <v>2.3</v>
      </c>
      <c r="H81" s="7">
        <v>0.013091918815001602</v>
      </c>
      <c r="I81" s="7">
        <v>0.0</v>
      </c>
      <c r="J81" s="7">
        <v>6.938893903907228E-18</v>
      </c>
      <c r="K81" s="7" t="s">
        <v>44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32" t="s">
        <v>67</v>
      </c>
      <c r="B82" s="7">
        <v>21.0</v>
      </c>
      <c r="C82" s="7" t="s">
        <v>52</v>
      </c>
      <c r="D82" s="7" t="s">
        <v>45</v>
      </c>
      <c r="E82" s="7">
        <v>29.8</v>
      </c>
      <c r="F82" s="7">
        <v>8.4</v>
      </c>
      <c r="G82" s="7">
        <v>2.8</v>
      </c>
      <c r="H82" s="7">
        <v>0.028897276923745108</v>
      </c>
      <c r="I82" s="7">
        <v>0.0</v>
      </c>
      <c r="J82" s="7">
        <v>0.0019742833979039948</v>
      </c>
      <c r="K82" s="7" t="s">
        <v>44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32" t="s">
        <v>67</v>
      </c>
      <c r="B83" s="7">
        <v>22.0</v>
      </c>
      <c r="C83" s="7" t="s">
        <v>52</v>
      </c>
      <c r="D83" s="7" t="s">
        <v>45</v>
      </c>
      <c r="E83" s="7">
        <v>6.1</v>
      </c>
      <c r="F83" s="7">
        <v>3.9</v>
      </c>
      <c r="G83" s="7">
        <v>0.9</v>
      </c>
      <c r="H83" s="7">
        <v>0.006617009398474816</v>
      </c>
      <c r="I83" s="7">
        <v>0.0</v>
      </c>
      <c r="J83" s="7">
        <v>0.00639406530592266</v>
      </c>
      <c r="K83" s="7" t="s">
        <v>44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32" t="s">
        <v>67</v>
      </c>
      <c r="B84" s="7">
        <v>26.0</v>
      </c>
      <c r="C84" s="7" t="s">
        <v>52</v>
      </c>
      <c r="D84" s="7" t="s">
        <v>45</v>
      </c>
      <c r="E84" s="7">
        <v>25.9</v>
      </c>
      <c r="F84" s="7">
        <v>8.2</v>
      </c>
      <c r="G84" s="7">
        <v>2.5</v>
      </c>
      <c r="H84" s="7">
        <v>0.012693237878187213</v>
      </c>
      <c r="I84" s="7">
        <v>0.0</v>
      </c>
      <c r="J84" s="7">
        <v>0.01211375162600705</v>
      </c>
      <c r="K84" s="7" t="s">
        <v>44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32" t="s">
        <v>67</v>
      </c>
      <c r="B85" s="7">
        <v>27.0</v>
      </c>
      <c r="C85" s="7" t="s">
        <v>52</v>
      </c>
      <c r="D85" s="7" t="s">
        <v>45</v>
      </c>
      <c r="E85" s="7">
        <v>18.6</v>
      </c>
      <c r="F85" s="7">
        <v>6.4</v>
      </c>
      <c r="G85" s="7">
        <v>2.1</v>
      </c>
      <c r="H85" s="7">
        <v>0.021575366401232476</v>
      </c>
      <c r="I85" s="7">
        <v>0.0</v>
      </c>
      <c r="J85" s="7">
        <v>0.002648662383742263</v>
      </c>
      <c r="K85" s="7" t="s">
        <v>44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32" t="s">
        <v>67</v>
      </c>
      <c r="B86" s="7">
        <v>29.0</v>
      </c>
      <c r="C86" s="7" t="s">
        <v>52</v>
      </c>
      <c r="D86" s="7" t="s">
        <v>45</v>
      </c>
      <c r="E86" s="7">
        <v>16.5</v>
      </c>
      <c r="F86" s="7">
        <v>6.7</v>
      </c>
      <c r="G86" s="7">
        <v>1.8</v>
      </c>
      <c r="H86" s="7">
        <v>0.021033240192965597</v>
      </c>
      <c r="I86" s="7">
        <v>0.0</v>
      </c>
      <c r="J86" s="7">
        <v>0.0031029479656290195</v>
      </c>
      <c r="K86" s="7" t="s">
        <v>44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32" t="s">
        <v>67</v>
      </c>
      <c r="B87" s="7">
        <v>30.0</v>
      </c>
      <c r="C87" s="7" t="s">
        <v>52</v>
      </c>
      <c r="D87" s="7" t="s">
        <v>45</v>
      </c>
      <c r="E87" s="7">
        <v>33.8</v>
      </c>
      <c r="F87" s="7">
        <v>9.5</v>
      </c>
      <c r="G87" s="7">
        <v>2.4</v>
      </c>
      <c r="H87" s="7">
        <v>0.028757952983493512</v>
      </c>
      <c r="I87" s="7">
        <v>0.0</v>
      </c>
      <c r="J87" s="7">
        <v>0.0023104257117516486</v>
      </c>
      <c r="K87" s="7" t="s">
        <v>44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32" t="s">
        <v>67</v>
      </c>
      <c r="B88" s="7">
        <v>32.0</v>
      </c>
      <c r="C88" s="7" t="s">
        <v>52</v>
      </c>
      <c r="D88" s="7" t="s">
        <v>45</v>
      </c>
      <c r="E88" s="7">
        <v>17.6</v>
      </c>
      <c r="F88" s="7">
        <v>6.9</v>
      </c>
      <c r="G88" s="7">
        <v>1.8</v>
      </c>
      <c r="H88" s="7">
        <v>0.02855991606442121</v>
      </c>
      <c r="I88" s="7">
        <v>0.0</v>
      </c>
      <c r="J88" s="7">
        <v>0.0031029479656290195</v>
      </c>
      <c r="K88" s="7" t="s">
        <v>44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32" t="s">
        <v>67</v>
      </c>
      <c r="B89" s="7">
        <v>34.0</v>
      </c>
      <c r="C89" s="7" t="s">
        <v>52</v>
      </c>
      <c r="D89" s="7" t="s">
        <v>45</v>
      </c>
      <c r="E89" s="7">
        <v>21.4</v>
      </c>
      <c r="F89" s="7">
        <v>9.2</v>
      </c>
      <c r="G89" s="7">
        <v>2.4</v>
      </c>
      <c r="H89" s="7">
        <v>0.009392658530735593</v>
      </c>
      <c r="I89" s="7">
        <v>0.0</v>
      </c>
      <c r="J89" s="7">
        <v>0.004723570111174968</v>
      </c>
      <c r="K89" s="7" t="s">
        <v>44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32" t="s">
        <v>67</v>
      </c>
      <c r="B90" s="7">
        <v>37.0</v>
      </c>
      <c r="C90" s="7" t="s">
        <v>52</v>
      </c>
      <c r="D90" s="7" t="s">
        <v>45</v>
      </c>
      <c r="E90" s="7">
        <v>12.5</v>
      </c>
      <c r="F90" s="7">
        <v>6.2</v>
      </c>
      <c r="G90" s="7">
        <v>1.9</v>
      </c>
      <c r="H90" s="7">
        <v>-0.007303253057125675</v>
      </c>
      <c r="I90" s="7">
        <v>0.0</v>
      </c>
      <c r="J90" s="7">
        <v>0.002935136981190363</v>
      </c>
      <c r="K90" s="7" t="s">
        <v>44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32" t="s">
        <v>67</v>
      </c>
      <c r="B91" s="7">
        <v>40.0</v>
      </c>
      <c r="C91" s="7" t="s">
        <v>52</v>
      </c>
      <c r="D91" s="7" t="s">
        <v>45</v>
      </c>
      <c r="E91" s="7">
        <v>16.0</v>
      </c>
      <c r="F91" s="7">
        <v>9.2</v>
      </c>
      <c r="G91" s="7">
        <v>1.9</v>
      </c>
      <c r="H91" s="7">
        <v>0.02391034474384407</v>
      </c>
      <c r="I91" s="7">
        <v>0.0017997275875803048</v>
      </c>
      <c r="J91" s="7">
        <v>0.00932920228711303</v>
      </c>
      <c r="K91" s="7" t="s">
        <v>44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32" t="s">
        <v>67</v>
      </c>
      <c r="B92" s="12" t="s">
        <v>53</v>
      </c>
      <c r="C92" s="7" t="s">
        <v>52</v>
      </c>
      <c r="D92" s="7" t="s">
        <v>48</v>
      </c>
      <c r="E92" s="7">
        <v>21.2</v>
      </c>
      <c r="F92" s="7">
        <v>9.8</v>
      </c>
      <c r="G92" s="7">
        <v>2.5</v>
      </c>
      <c r="H92" s="7">
        <v>0.02781651749659933</v>
      </c>
      <c r="I92" s="7">
        <v>0.001687808800455895</v>
      </c>
      <c r="J92" s="7">
        <v>0.009465089242264788</v>
      </c>
      <c r="K92" s="7" t="s">
        <v>44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32" t="s">
        <v>67</v>
      </c>
      <c r="B93" s="7" t="s">
        <v>54</v>
      </c>
      <c r="C93" s="7" t="s">
        <v>52</v>
      </c>
      <c r="D93" s="7" t="s">
        <v>48</v>
      </c>
      <c r="E93" s="7">
        <v>20.5</v>
      </c>
      <c r="F93" s="7">
        <v>7.8</v>
      </c>
      <c r="G93" s="7">
        <v>1.9</v>
      </c>
      <c r="H93" s="7">
        <v>0.03091198397860448</v>
      </c>
      <c r="I93" s="7">
        <v>0.0035964678212530576</v>
      </c>
      <c r="J93" s="7">
        <v>0.016578195659323863</v>
      </c>
      <c r="K93" s="7" t="s">
        <v>44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32" t="s">
        <v>67</v>
      </c>
      <c r="B94" s="13" t="s">
        <v>55</v>
      </c>
      <c r="C94" s="7" t="s">
        <v>52</v>
      </c>
      <c r="D94" s="7" t="s">
        <v>48</v>
      </c>
      <c r="E94" s="7">
        <v>22.8</v>
      </c>
      <c r="F94" s="7">
        <v>7.5</v>
      </c>
      <c r="G94" s="7">
        <v>1.9</v>
      </c>
      <c r="H94" s="7">
        <v>0.023827189031534718</v>
      </c>
      <c r="I94" s="7">
        <v>0.005319043835682977</v>
      </c>
      <c r="J94" s="7">
        <v>0.01283279273714346</v>
      </c>
      <c r="K94" s="7" t="s">
        <v>44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32" t="s">
        <v>68</v>
      </c>
      <c r="B95" s="7" t="s">
        <v>56</v>
      </c>
      <c r="C95" s="7" t="s">
        <v>52</v>
      </c>
      <c r="D95" s="7" t="s">
        <v>48</v>
      </c>
      <c r="E95" s="7">
        <v>15.3</v>
      </c>
      <c r="F95" s="7">
        <v>6.9</v>
      </c>
      <c r="G95" s="7">
        <v>1.8</v>
      </c>
      <c r="H95" s="7">
        <v>0.02363202952750612</v>
      </c>
      <c r="I95" s="7">
        <v>0.004938567660459206</v>
      </c>
      <c r="J95" s="7">
        <v>0.009897655755953104</v>
      </c>
      <c r="K95" s="7" t="s">
        <v>44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32" t="s">
        <v>68</v>
      </c>
      <c r="B96" s="7">
        <v>1.0</v>
      </c>
      <c r="C96" s="7" t="s">
        <v>42</v>
      </c>
      <c r="D96" s="7" t="s">
        <v>43</v>
      </c>
      <c r="E96" s="7">
        <v>36.5</v>
      </c>
      <c r="F96" s="7">
        <v>10.0</v>
      </c>
      <c r="G96" s="7">
        <v>2.7</v>
      </c>
      <c r="H96" s="7">
        <v>0.0020107519002301086</v>
      </c>
      <c r="I96" s="7">
        <v>0.0</v>
      </c>
      <c r="J96" s="7">
        <v>0.0</v>
      </c>
      <c r="K96" s="7" t="s">
        <v>44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32" t="s">
        <v>68</v>
      </c>
      <c r="B97" s="7">
        <v>3.0</v>
      </c>
      <c r="C97" s="7" t="s">
        <v>42</v>
      </c>
      <c r="D97" s="7" t="s">
        <v>43</v>
      </c>
      <c r="E97" s="7">
        <v>32.3</v>
      </c>
      <c r="F97" s="7">
        <v>8.6</v>
      </c>
      <c r="G97" s="7">
        <v>2.9</v>
      </c>
      <c r="H97" s="7">
        <v>0.010340748498147256</v>
      </c>
      <c r="I97" s="7">
        <v>0.0</v>
      </c>
      <c r="J97" s="7">
        <v>0.007904108321356351</v>
      </c>
      <c r="K97" s="7" t="s">
        <v>44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32" t="s">
        <v>68</v>
      </c>
      <c r="B98" s="7">
        <v>4.0</v>
      </c>
      <c r="C98" s="7" t="s">
        <v>42</v>
      </c>
      <c r="D98" s="7" t="s">
        <v>43</v>
      </c>
      <c r="E98" s="7">
        <v>13.0</v>
      </c>
      <c r="F98" s="7">
        <v>5.0</v>
      </c>
      <c r="G98" s="15">
        <v>2.3</v>
      </c>
      <c r="H98" s="7">
        <v>0.0028388898831300433</v>
      </c>
      <c r="I98" s="7">
        <v>0.0</v>
      </c>
      <c r="J98" s="7">
        <v>0.0</v>
      </c>
      <c r="K98" s="7" t="s">
        <v>44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32" t="s">
        <v>68</v>
      </c>
      <c r="B99" s="7">
        <v>5.0</v>
      </c>
      <c r="C99" s="7" t="s">
        <v>42</v>
      </c>
      <c r="D99" s="7" t="s">
        <v>43</v>
      </c>
      <c r="E99" s="7">
        <v>32.7</v>
      </c>
      <c r="F99" s="7">
        <v>11.8</v>
      </c>
      <c r="G99" s="7">
        <v>4.2</v>
      </c>
      <c r="H99" s="7">
        <v>0.0077000703746881545</v>
      </c>
      <c r="I99" s="7">
        <v>0.0</v>
      </c>
      <c r="J99" s="7">
        <v>0.003531549844989675</v>
      </c>
      <c r="K99" s="7" t="s">
        <v>44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32" t="s">
        <v>68</v>
      </c>
      <c r="B100" s="7">
        <v>8.0</v>
      </c>
      <c r="C100" s="7" t="s">
        <v>42</v>
      </c>
      <c r="D100" s="7" t="s">
        <v>43</v>
      </c>
      <c r="E100" s="7">
        <v>29.2</v>
      </c>
      <c r="F100" s="7">
        <v>10.8</v>
      </c>
      <c r="G100" s="7">
        <v>3.9</v>
      </c>
      <c r="H100" s="7">
        <v>0.008960524247531318</v>
      </c>
      <c r="I100" s="7">
        <v>0.0</v>
      </c>
      <c r="J100" s="7">
        <v>0.009930948330707345</v>
      </c>
      <c r="K100" s="7" t="s">
        <v>44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32" t="s">
        <v>68</v>
      </c>
      <c r="B101" s="7">
        <v>11.0</v>
      </c>
      <c r="C101" s="7" t="s">
        <v>42</v>
      </c>
      <c r="D101" s="7" t="s">
        <v>43</v>
      </c>
      <c r="E101" s="7">
        <v>26.1</v>
      </c>
      <c r="F101" s="7">
        <v>10.2</v>
      </c>
      <c r="G101" s="7">
        <v>2.9</v>
      </c>
      <c r="H101" s="7">
        <v>0.006677258380294833</v>
      </c>
      <c r="I101" s="7">
        <v>0.0</v>
      </c>
      <c r="J101" s="7">
        <v>-0.002453876136784392</v>
      </c>
      <c r="K101" s="7" t="s">
        <v>44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32" t="s">
        <v>68</v>
      </c>
      <c r="B102" s="7">
        <v>14.0</v>
      </c>
      <c r="C102" s="7" t="s">
        <v>42</v>
      </c>
      <c r="D102" s="7" t="s">
        <v>43</v>
      </c>
      <c r="E102" s="7">
        <v>18.6</v>
      </c>
      <c r="F102" s="7">
        <v>7.2</v>
      </c>
      <c r="G102" s="7">
        <v>2.4</v>
      </c>
      <c r="H102" s="7">
        <v>0.003182156984837037</v>
      </c>
      <c r="I102" s="7">
        <v>0.0</v>
      </c>
      <c r="J102" s="7">
        <v>0.0030805676156688646</v>
      </c>
      <c r="K102" s="7" t="s">
        <v>44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32" t="s">
        <v>68</v>
      </c>
      <c r="B103" s="7">
        <v>17.0</v>
      </c>
      <c r="C103" s="7" t="s">
        <v>42</v>
      </c>
      <c r="D103" s="7" t="s">
        <v>43</v>
      </c>
      <c r="E103" s="7">
        <v>19.5</v>
      </c>
      <c r="F103" s="7">
        <v>6.9</v>
      </c>
      <c r="G103" s="7">
        <v>2.7</v>
      </c>
      <c r="H103" s="7">
        <v>0.0018801684016148679</v>
      </c>
      <c r="I103" s="7">
        <v>0.0</v>
      </c>
      <c r="J103" s="7">
        <v>0.011605988023565753</v>
      </c>
      <c r="K103" s="7" t="s">
        <v>44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32" t="s">
        <v>68</v>
      </c>
      <c r="B104" s="7">
        <v>18.0</v>
      </c>
      <c r="C104" s="7" t="s">
        <v>42</v>
      </c>
      <c r="D104" s="7" t="s">
        <v>43</v>
      </c>
      <c r="E104" s="7">
        <v>17.5</v>
      </c>
      <c r="F104" s="7">
        <v>9.0</v>
      </c>
      <c r="G104" s="7">
        <v>2.3</v>
      </c>
      <c r="H104" s="7">
        <v>0.0038216601077065335</v>
      </c>
      <c r="I104" s="7">
        <v>8.087504657353454E-4</v>
      </c>
      <c r="J104" s="7">
        <v>0.0065847568806122565</v>
      </c>
      <c r="K104" s="7" t="s">
        <v>44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32" t="s">
        <v>68</v>
      </c>
      <c r="B105" s="7">
        <v>21.0</v>
      </c>
      <c r="C105" s="7" t="s">
        <v>42</v>
      </c>
      <c r="D105" s="7" t="s">
        <v>45</v>
      </c>
      <c r="E105" s="7">
        <v>21.8</v>
      </c>
      <c r="F105" s="7">
        <v>7.5</v>
      </c>
      <c r="G105" s="7">
        <v>2.2</v>
      </c>
      <c r="H105" s="7">
        <v>0.02468746590571891</v>
      </c>
      <c r="I105" s="7">
        <v>0.0</v>
      </c>
      <c r="J105" s="7">
        <v>0.0</v>
      </c>
      <c r="K105" s="7" t="s">
        <v>44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32" t="s">
        <v>68</v>
      </c>
      <c r="B106" s="7">
        <v>23.0</v>
      </c>
      <c r="C106" s="7" t="s">
        <v>42</v>
      </c>
      <c r="D106" s="7" t="s">
        <v>45</v>
      </c>
      <c r="E106" s="7">
        <v>23.0</v>
      </c>
      <c r="F106" s="7">
        <v>8.0</v>
      </c>
      <c r="G106" s="7">
        <v>2.2</v>
      </c>
      <c r="H106" s="7">
        <v>0.027638030601393176</v>
      </c>
      <c r="I106" s="7">
        <v>0.0</v>
      </c>
      <c r="J106" s="7">
        <v>0.00689878085970418</v>
      </c>
      <c r="K106" s="7" t="s">
        <v>44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32" t="s">
        <v>68</v>
      </c>
      <c r="B107" s="7">
        <v>26.0</v>
      </c>
      <c r="C107" s="7" t="s">
        <v>42</v>
      </c>
      <c r="D107" s="7" t="s">
        <v>45</v>
      </c>
      <c r="E107" s="7">
        <v>29.0</v>
      </c>
      <c r="F107" s="7">
        <v>6.3</v>
      </c>
      <c r="G107" s="7">
        <v>2.6</v>
      </c>
      <c r="H107" s="7">
        <v>0.0038442173447822414</v>
      </c>
      <c r="I107" s="7">
        <v>0.0</v>
      </c>
      <c r="J107" s="7">
        <v>0.0</v>
      </c>
      <c r="K107" s="7" t="s">
        <v>44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32" t="s">
        <v>68</v>
      </c>
      <c r="B108" s="7">
        <v>28.0</v>
      </c>
      <c r="C108" s="7" t="s">
        <v>42</v>
      </c>
      <c r="D108" s="7" t="s">
        <v>45</v>
      </c>
      <c r="E108" s="7">
        <v>25.8</v>
      </c>
      <c r="F108" s="7">
        <v>8.0</v>
      </c>
      <c r="G108" s="7">
        <v>2.9</v>
      </c>
      <c r="H108" s="7">
        <v>0.01843161838320817</v>
      </c>
      <c r="I108" s="7">
        <v>-0.0017873108986288615</v>
      </c>
      <c r="J108" s="7">
        <v>0.0025399944261228122</v>
      </c>
      <c r="K108" s="7" t="s">
        <v>44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32" t="s">
        <v>68</v>
      </c>
      <c r="B109" s="7">
        <v>30.0</v>
      </c>
      <c r="C109" s="7" t="s">
        <v>42</v>
      </c>
      <c r="D109" s="7" t="s">
        <v>45</v>
      </c>
      <c r="E109" s="7">
        <v>12.0</v>
      </c>
      <c r="F109" s="7">
        <v>7.4</v>
      </c>
      <c r="G109" s="7">
        <v>1.9</v>
      </c>
      <c r="H109" s="7">
        <v>0.0030805676156688833</v>
      </c>
      <c r="I109" s="7">
        <v>-0.003810480493250686</v>
      </c>
      <c r="J109" s="7">
        <v>0.012438936382817354</v>
      </c>
      <c r="K109" s="7" t="s">
        <v>44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32" t="s">
        <v>68</v>
      </c>
      <c r="B110" s="7">
        <v>31.0</v>
      </c>
      <c r="C110" s="7" t="s">
        <v>42</v>
      </c>
      <c r="D110" s="7" t="s">
        <v>45</v>
      </c>
      <c r="E110" s="7">
        <v>27.8</v>
      </c>
      <c r="F110" s="7">
        <v>8.0</v>
      </c>
      <c r="G110" s="7">
        <v>2.7</v>
      </c>
      <c r="H110" s="7">
        <v>0.005967471767704439</v>
      </c>
      <c r="I110" s="7">
        <v>0.0</v>
      </c>
      <c r="J110" s="7">
        <v>0.0</v>
      </c>
      <c r="K110" s="7" t="s">
        <v>44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32" t="s">
        <v>68</v>
      </c>
      <c r="B111" s="7">
        <v>34.0</v>
      </c>
      <c r="C111" s="7" t="s">
        <v>42</v>
      </c>
      <c r="D111" s="7" t="s">
        <v>45</v>
      </c>
      <c r="E111" s="7">
        <v>28.5</v>
      </c>
      <c r="F111" s="7">
        <v>7.7</v>
      </c>
      <c r="G111" s="7">
        <v>2.6</v>
      </c>
      <c r="H111" s="7">
        <v>0.020401066682150804</v>
      </c>
      <c r="I111" s="7">
        <v>0.0</v>
      </c>
      <c r="J111" s="7">
        <v>0.0</v>
      </c>
      <c r="K111" s="7" t="s">
        <v>44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32" t="s">
        <v>68</v>
      </c>
      <c r="B112" s="7">
        <v>36.0</v>
      </c>
      <c r="C112" s="7" t="s">
        <v>42</v>
      </c>
      <c r="D112" s="7" t="s">
        <v>45</v>
      </c>
      <c r="E112" s="7">
        <v>25.5</v>
      </c>
      <c r="F112" s="7">
        <v>9.5</v>
      </c>
      <c r="G112" s="7">
        <v>2.7</v>
      </c>
      <c r="H112" s="7">
        <v>0.018678992378727055</v>
      </c>
      <c r="I112" s="7">
        <v>0.0</v>
      </c>
      <c r="J112" s="7">
        <v>0.0</v>
      </c>
      <c r="K112" s="7" t="s">
        <v>44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32" t="s">
        <v>68</v>
      </c>
      <c r="B113" s="7">
        <v>37.0</v>
      </c>
      <c r="C113" s="7" t="s">
        <v>42</v>
      </c>
      <c r="D113" s="7" t="s">
        <v>45</v>
      </c>
      <c r="E113" s="7">
        <v>13.0</v>
      </c>
      <c r="F113" s="7">
        <v>7.4</v>
      </c>
      <c r="G113" s="7">
        <v>2.0</v>
      </c>
      <c r="H113" s="7">
        <v>0.004006373477906444</v>
      </c>
      <c r="I113" s="7">
        <v>0.0</v>
      </c>
      <c r="J113" s="7">
        <v>0.0</v>
      </c>
      <c r="K113" s="7" t="s">
        <v>44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32" t="s">
        <v>68</v>
      </c>
      <c r="B114" s="7">
        <v>39.0</v>
      </c>
      <c r="C114" s="7" t="s">
        <v>42</v>
      </c>
      <c r="D114" s="7" t="s">
        <v>45</v>
      </c>
      <c r="E114" s="7">
        <v>25.8</v>
      </c>
      <c r="F114" s="7">
        <v>8.3</v>
      </c>
      <c r="G114" s="7">
        <v>2.5</v>
      </c>
      <c r="H114" s="7">
        <v>0.012193868726437573</v>
      </c>
      <c r="I114" s="7">
        <v>0.0</v>
      </c>
      <c r="J114" s="7">
        <v>0.0029547944934052626</v>
      </c>
      <c r="K114" s="7" t="s">
        <v>44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32" t="s">
        <v>68</v>
      </c>
      <c r="B115" s="7" t="s">
        <v>47</v>
      </c>
      <c r="C115" s="7" t="s">
        <v>42</v>
      </c>
      <c r="D115" s="7" t="s">
        <v>48</v>
      </c>
      <c r="E115" s="7">
        <v>24.8</v>
      </c>
      <c r="F115" s="7">
        <v>9.0</v>
      </c>
      <c r="G115" s="7">
        <v>2.1</v>
      </c>
      <c r="H115" s="7">
        <v>0.0017727191409641445</v>
      </c>
      <c r="I115" s="7">
        <v>0.005860736177208485</v>
      </c>
      <c r="J115" s="7">
        <v>0.007244282296848398</v>
      </c>
      <c r="K115" s="7" t="s">
        <v>44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32" t="s">
        <v>68</v>
      </c>
      <c r="B116" s="7" t="s">
        <v>49</v>
      </c>
      <c r="C116" s="7" t="s">
        <v>42</v>
      </c>
      <c r="D116" s="7" t="s">
        <v>48</v>
      </c>
      <c r="E116" s="7">
        <v>21.4</v>
      </c>
      <c r="F116" s="7">
        <v>11.2</v>
      </c>
      <c r="G116" s="7">
        <v>1.5</v>
      </c>
      <c r="H116" s="7">
        <v>0.001365746435878575</v>
      </c>
      <c r="I116" s="7">
        <v>0.0019652541215929853</v>
      </c>
      <c r="J116" s="7">
        <v>0.0049938705629072044</v>
      </c>
      <c r="K116" s="7" t="s">
        <v>44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32" t="s">
        <v>68</v>
      </c>
      <c r="B117" s="7" t="s">
        <v>50</v>
      </c>
      <c r="C117" s="7" t="s">
        <v>42</v>
      </c>
      <c r="D117" s="7" t="s">
        <v>48</v>
      </c>
      <c r="E117" s="7">
        <v>28.3</v>
      </c>
      <c r="F117" s="7">
        <v>7.4</v>
      </c>
      <c r="G117" s="7">
        <v>2.1</v>
      </c>
      <c r="H117" s="7">
        <v>0.002339312117317046</v>
      </c>
      <c r="I117" s="7">
        <v>0.0019832038832846197</v>
      </c>
      <c r="J117" s="7">
        <v>0.015295062225940898</v>
      </c>
      <c r="K117" s="7" t="s">
        <v>44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32" t="s">
        <v>68</v>
      </c>
      <c r="B118" s="7" t="s">
        <v>51</v>
      </c>
      <c r="C118" s="7" t="s">
        <v>42</v>
      </c>
      <c r="D118" s="7" t="s">
        <v>48</v>
      </c>
      <c r="E118" s="7">
        <v>23.0</v>
      </c>
      <c r="F118" s="7">
        <v>7.0</v>
      </c>
      <c r="G118" s="7">
        <v>2.4</v>
      </c>
      <c r="H118" s="7">
        <v>0.009755296432850669</v>
      </c>
      <c r="I118" s="7">
        <v>0.004259017412064692</v>
      </c>
      <c r="J118" s="7">
        <v>0.013196874341270806</v>
      </c>
      <c r="K118" s="7" t="s">
        <v>44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32" t="s">
        <v>68</v>
      </c>
      <c r="B119" s="7">
        <v>1.0</v>
      </c>
      <c r="C119" s="7" t="s">
        <v>52</v>
      </c>
      <c r="D119" s="7" t="s">
        <v>43</v>
      </c>
      <c r="E119" s="7">
        <v>10.3</v>
      </c>
      <c r="F119" s="7">
        <v>6.4</v>
      </c>
      <c r="G119" s="7">
        <v>1.6</v>
      </c>
      <c r="H119" s="7">
        <v>0.005094331944267301</v>
      </c>
      <c r="I119" s="7">
        <v>0.0</v>
      </c>
      <c r="J119" s="7">
        <v>0.00966532449628113</v>
      </c>
      <c r="K119" s="7" t="s">
        <v>44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32" t="s">
        <v>68</v>
      </c>
      <c r="B120" s="7">
        <v>3.0</v>
      </c>
      <c r="C120" s="7" t="s">
        <v>52</v>
      </c>
      <c r="D120" s="7" t="s">
        <v>43</v>
      </c>
      <c r="E120" s="7">
        <v>32.5</v>
      </c>
      <c r="F120" s="7">
        <v>9.2</v>
      </c>
      <c r="G120" s="7">
        <v>3.6</v>
      </c>
      <c r="H120" s="7">
        <v>0.0</v>
      </c>
      <c r="I120" s="7">
        <v>0.0</v>
      </c>
      <c r="J120" s="7">
        <v>0.0</v>
      </c>
      <c r="K120" s="7" t="s">
        <v>44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32" t="s">
        <v>68</v>
      </c>
      <c r="B121" s="7">
        <v>6.0</v>
      </c>
      <c r="C121" s="7" t="s">
        <v>52</v>
      </c>
      <c r="D121" s="7" t="s">
        <v>43</v>
      </c>
      <c r="E121" s="7">
        <v>21.8</v>
      </c>
      <c r="F121" s="7">
        <v>6.8</v>
      </c>
      <c r="G121" s="7">
        <v>2.2</v>
      </c>
      <c r="H121" s="7">
        <v>0.0</v>
      </c>
      <c r="I121" s="7">
        <v>0.0</v>
      </c>
      <c r="J121" s="7">
        <v>0.00689878085970418</v>
      </c>
      <c r="K121" s="7" t="s">
        <v>44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32" t="s">
        <v>68</v>
      </c>
      <c r="B122" s="7">
        <v>8.0</v>
      </c>
      <c r="C122" s="7" t="s">
        <v>52</v>
      </c>
      <c r="D122" s="7" t="s">
        <v>43</v>
      </c>
      <c r="E122" s="7">
        <v>22.3</v>
      </c>
      <c r="F122" s="7">
        <v>6.3</v>
      </c>
      <c r="G122" s="7">
        <v>2.0</v>
      </c>
      <c r="H122" s="7">
        <v>0.0</v>
      </c>
      <c r="I122" s="7">
        <v>0.0</v>
      </c>
      <c r="J122" s="7">
        <v>0.0037127324518587135</v>
      </c>
      <c r="K122" s="7" t="s">
        <v>44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32" t="s">
        <v>68</v>
      </c>
      <c r="B123" s="7">
        <v>10.0</v>
      </c>
      <c r="C123" s="7" t="s">
        <v>52</v>
      </c>
      <c r="D123" s="7" t="s">
        <v>43</v>
      </c>
      <c r="E123" s="7">
        <v>29.1</v>
      </c>
      <c r="F123" s="7">
        <v>7.5</v>
      </c>
      <c r="G123" s="7">
        <v>2.4</v>
      </c>
      <c r="H123" s="7">
        <v>2.4916518115854675E-4</v>
      </c>
      <c r="I123" s="7">
        <v>0.0</v>
      </c>
      <c r="J123" s="7">
        <v>0.0062980934815666245</v>
      </c>
      <c r="K123" s="7" t="s">
        <v>44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32" t="s">
        <v>68</v>
      </c>
      <c r="B124" s="7">
        <v>11.0</v>
      </c>
      <c r="C124" s="7" t="s">
        <v>52</v>
      </c>
      <c r="D124" s="7" t="s">
        <v>43</v>
      </c>
      <c r="E124" s="7">
        <v>21.0</v>
      </c>
      <c r="F124" s="7">
        <v>10.2</v>
      </c>
      <c r="G124" s="7">
        <v>2.5</v>
      </c>
      <c r="H124" s="7">
        <v>6.926599618596319E-4</v>
      </c>
      <c r="I124" s="7">
        <v>0.0</v>
      </c>
      <c r="J124" s="7">
        <v>0.006035362109074127</v>
      </c>
      <c r="K124" s="7" t="s">
        <v>44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32" t="s">
        <v>68</v>
      </c>
      <c r="B125" s="7">
        <v>13.0</v>
      </c>
      <c r="C125" s="7" t="s">
        <v>52</v>
      </c>
      <c r="D125" s="7" t="s">
        <v>43</v>
      </c>
      <c r="E125" s="7">
        <v>26.3</v>
      </c>
      <c r="F125" s="7">
        <v>8.0</v>
      </c>
      <c r="G125" s="7">
        <v>2.5</v>
      </c>
      <c r="H125" s="7">
        <v>0.0</v>
      </c>
      <c r="I125" s="7">
        <v>0.0</v>
      </c>
      <c r="J125" s="7">
        <v>0.006035362109074127</v>
      </c>
      <c r="K125" s="7" t="s">
        <v>44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32" t="s">
        <v>68</v>
      </c>
      <c r="B126" s="7">
        <v>15.0</v>
      </c>
      <c r="C126" s="7" t="s">
        <v>52</v>
      </c>
      <c r="D126" s="7" t="s">
        <v>43</v>
      </c>
      <c r="E126" s="7">
        <v>33.0</v>
      </c>
      <c r="F126" s="7">
        <v>8.3</v>
      </c>
      <c r="G126" s="7">
        <v>2.6</v>
      </c>
      <c r="H126" s="7">
        <v>0.0</v>
      </c>
      <c r="I126" s="7">
        <v>0.0</v>
      </c>
      <c r="J126" s="7">
        <v>0.0028388898831300615</v>
      </c>
      <c r="K126" s="7" t="s">
        <v>44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32" t="s">
        <v>68</v>
      </c>
      <c r="B127" s="7">
        <v>17.0</v>
      </c>
      <c r="C127" s="7" t="s">
        <v>52</v>
      </c>
      <c r="D127" s="7" t="s">
        <v>43</v>
      </c>
      <c r="E127" s="7">
        <v>25.7</v>
      </c>
      <c r="F127" s="7">
        <v>10.2</v>
      </c>
      <c r="G127" s="7">
        <v>2.9</v>
      </c>
      <c r="H127" s="7">
        <v>5.654904828898966E-4</v>
      </c>
      <c r="I127" s="7">
        <v>0.0</v>
      </c>
      <c r="J127" s="7">
        <v>0.0025399944261228122</v>
      </c>
      <c r="K127" s="7" t="s">
        <v>44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32" t="s">
        <v>68</v>
      </c>
      <c r="B128" s="7">
        <v>19.0</v>
      </c>
      <c r="C128" s="7" t="s">
        <v>52</v>
      </c>
      <c r="D128" s="7" t="s">
        <v>43</v>
      </c>
      <c r="E128" s="7">
        <v>14.2</v>
      </c>
      <c r="F128" s="7">
        <v>9.0</v>
      </c>
      <c r="G128" s="7">
        <v>2.2</v>
      </c>
      <c r="H128" s="7">
        <v>0.0010267181174697566</v>
      </c>
      <c r="I128" s="7">
        <v>0.0</v>
      </c>
      <c r="J128" s="7">
        <v>-0.00321752586589776</v>
      </c>
      <c r="K128" s="7" t="s">
        <v>44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32" t="s">
        <v>68</v>
      </c>
      <c r="B129" s="7">
        <v>21.0</v>
      </c>
      <c r="C129" s="7" t="s">
        <v>52</v>
      </c>
      <c r="D129" s="7" t="s">
        <v>45</v>
      </c>
      <c r="E129" s="7">
        <v>30.0</v>
      </c>
      <c r="F129" s="7">
        <v>8.4</v>
      </c>
      <c r="G129" s="7">
        <v>2.8</v>
      </c>
      <c r="H129" s="7">
        <v>4.8416510723451694E-4</v>
      </c>
      <c r="I129" s="7">
        <v>0.0</v>
      </c>
      <c r="J129" s="7">
        <v>0.0</v>
      </c>
      <c r="K129" s="7" t="s">
        <v>44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32" t="s">
        <v>68</v>
      </c>
      <c r="B130" s="7">
        <v>22.0</v>
      </c>
      <c r="C130" s="7" t="s">
        <v>52</v>
      </c>
      <c r="D130" s="7" t="s">
        <v>45</v>
      </c>
      <c r="E130" s="7">
        <v>7.3</v>
      </c>
      <c r="F130" s="7">
        <v>3.9</v>
      </c>
      <c r="G130" s="7">
        <v>0.9</v>
      </c>
      <c r="H130" s="7">
        <v>0.012998837518281478</v>
      </c>
      <c r="I130" s="7">
        <v>0.0</v>
      </c>
      <c r="J130" s="7">
        <v>0.0</v>
      </c>
      <c r="K130" s="7" t="s">
        <v>44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32" t="s">
        <v>68</v>
      </c>
      <c r="B131" s="7">
        <v>26.0</v>
      </c>
      <c r="C131" s="7" t="s">
        <v>52</v>
      </c>
      <c r="D131" s="7" t="s">
        <v>45</v>
      </c>
      <c r="E131" s="7">
        <v>26.2</v>
      </c>
      <c r="F131" s="7">
        <v>8.2</v>
      </c>
      <c r="G131" s="7">
        <v>2.9</v>
      </c>
      <c r="H131" s="7">
        <v>8.335878730822607E-4</v>
      </c>
      <c r="I131" s="7">
        <v>0.0</v>
      </c>
      <c r="J131" s="7">
        <v>0.010742998204486412</v>
      </c>
      <c r="K131" s="7" t="s">
        <v>44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32" t="s">
        <v>68</v>
      </c>
      <c r="B132" s="7">
        <v>27.0</v>
      </c>
      <c r="C132" s="7" t="s">
        <v>52</v>
      </c>
      <c r="D132" s="7" t="s">
        <v>45</v>
      </c>
      <c r="E132" s="7">
        <v>18.6</v>
      </c>
      <c r="F132" s="7">
        <v>6.4</v>
      </c>
      <c r="G132" s="7">
        <v>2.1</v>
      </c>
      <c r="H132" s="7">
        <v>0.0</v>
      </c>
      <c r="I132" s="7">
        <v>0.0</v>
      </c>
      <c r="J132" s="7">
        <v>0.0</v>
      </c>
      <c r="K132" s="7" t="s">
        <v>44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32" t="s">
        <v>68</v>
      </c>
      <c r="B133" s="7">
        <v>29.0</v>
      </c>
      <c r="C133" s="7" t="s">
        <v>52</v>
      </c>
      <c r="D133" s="7" t="s">
        <v>45</v>
      </c>
      <c r="E133" s="7">
        <v>16.5</v>
      </c>
      <c r="F133" s="7">
        <v>6.7</v>
      </c>
      <c r="G133" s="7">
        <v>1.8</v>
      </c>
      <c r="H133" s="7">
        <v>0.0</v>
      </c>
      <c r="I133" s="7">
        <v>0.0</v>
      </c>
      <c r="J133" s="7">
        <v>0.0</v>
      </c>
      <c r="K133" s="7" t="s">
        <v>44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32" t="s">
        <v>68</v>
      </c>
      <c r="B134" s="7">
        <v>30.0</v>
      </c>
      <c r="C134" s="7" t="s">
        <v>52</v>
      </c>
      <c r="D134" s="7" t="s">
        <v>45</v>
      </c>
      <c r="E134" s="7">
        <v>33.8</v>
      </c>
      <c r="F134" s="7">
        <v>9.5</v>
      </c>
      <c r="G134" s="7">
        <v>2.4</v>
      </c>
      <c r="H134" s="7">
        <v>0.0</v>
      </c>
      <c r="I134" s="7">
        <v>0.0</v>
      </c>
      <c r="J134" s="7">
        <v>0.0</v>
      </c>
      <c r="K134" s="7" t="s">
        <v>44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32" t="s">
        <v>68</v>
      </c>
      <c r="B135" s="7">
        <v>32.0</v>
      </c>
      <c r="C135" s="7" t="s">
        <v>52</v>
      </c>
      <c r="D135" s="7" t="s">
        <v>45</v>
      </c>
      <c r="E135" s="7">
        <v>17.6</v>
      </c>
      <c r="F135" s="7">
        <v>6.9</v>
      </c>
      <c r="G135" s="7">
        <v>1.8</v>
      </c>
      <c r="H135" s="7">
        <v>0.0</v>
      </c>
      <c r="I135" s="7">
        <v>0.0</v>
      </c>
      <c r="J135" s="7">
        <v>0.0</v>
      </c>
      <c r="K135" s="7" t="s">
        <v>44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32" t="s">
        <v>68</v>
      </c>
      <c r="B136" s="7">
        <v>34.0</v>
      </c>
      <c r="C136" s="7" t="s">
        <v>52</v>
      </c>
      <c r="D136" s="7" t="s">
        <v>45</v>
      </c>
      <c r="E136" s="7">
        <v>22.0</v>
      </c>
      <c r="F136" s="7">
        <v>9.2</v>
      </c>
      <c r="G136" s="7" t="s">
        <v>44</v>
      </c>
      <c r="H136" s="7">
        <v>0.002001484578835903</v>
      </c>
      <c r="I136" s="7">
        <v>0.0</v>
      </c>
      <c r="J136" s="7" t="s">
        <v>44</v>
      </c>
      <c r="K136" s="7" t="s">
        <v>44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32" t="s">
        <v>68</v>
      </c>
      <c r="B137" s="7">
        <v>37.0</v>
      </c>
      <c r="C137" s="7" t="s">
        <v>52</v>
      </c>
      <c r="D137" s="7" t="s">
        <v>45</v>
      </c>
      <c r="E137" s="7">
        <v>12.5</v>
      </c>
      <c r="F137" s="7">
        <v>6.2</v>
      </c>
      <c r="G137" s="7">
        <v>1.9</v>
      </c>
      <c r="H137" s="7">
        <v>0.0</v>
      </c>
      <c r="I137" s="7">
        <v>0.0</v>
      </c>
      <c r="J137" s="7">
        <v>0.0</v>
      </c>
      <c r="K137" s="7" t="s">
        <v>44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32" t="s">
        <v>68</v>
      </c>
      <c r="B138" s="7">
        <v>40.0</v>
      </c>
      <c r="C138" s="7" t="s">
        <v>52</v>
      </c>
      <c r="D138" s="7" t="s">
        <v>45</v>
      </c>
      <c r="E138" s="7">
        <v>16.3</v>
      </c>
      <c r="F138" s="7">
        <v>9.2</v>
      </c>
      <c r="G138" s="7">
        <v>2.1</v>
      </c>
      <c r="H138" s="7">
        <v>0.0013446036246721842</v>
      </c>
      <c r="I138" s="7">
        <v>0.0</v>
      </c>
      <c r="J138" s="7">
        <v>0.007244282296848398</v>
      </c>
      <c r="K138" s="7" t="s">
        <v>44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32" t="s">
        <v>68</v>
      </c>
      <c r="B139" s="12" t="s">
        <v>53</v>
      </c>
      <c r="C139" s="7" t="s">
        <v>52</v>
      </c>
      <c r="D139" s="7" t="s">
        <v>48</v>
      </c>
      <c r="E139" s="7">
        <v>22.4</v>
      </c>
      <c r="F139" s="7">
        <v>10.8</v>
      </c>
      <c r="G139" s="7">
        <v>2.9</v>
      </c>
      <c r="H139" s="7">
        <v>0.003985359567568551</v>
      </c>
      <c r="I139" s="7">
        <v>0.007032946632409128</v>
      </c>
      <c r="J139" s="7">
        <v>0.010742998204486412</v>
      </c>
      <c r="K139" s="7" t="s">
        <v>44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32" t="s">
        <v>68</v>
      </c>
      <c r="B140" s="7" t="s">
        <v>54</v>
      </c>
      <c r="C140" s="7" t="s">
        <v>52</v>
      </c>
      <c r="D140" s="7" t="s">
        <v>48</v>
      </c>
      <c r="E140" s="7">
        <v>21.7</v>
      </c>
      <c r="F140" s="7">
        <v>8.5</v>
      </c>
      <c r="G140" s="7">
        <v>2.4</v>
      </c>
      <c r="H140" s="7">
        <v>0.0041176454654625605</v>
      </c>
      <c r="I140" s="7">
        <v>0.006220720503968731</v>
      </c>
      <c r="J140" s="7">
        <v>0.016909606793129518</v>
      </c>
      <c r="K140" s="7" t="s">
        <v>44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32" t="s">
        <v>68</v>
      </c>
      <c r="B141" s="13" t="s">
        <v>55</v>
      </c>
      <c r="C141" s="7" t="s">
        <v>52</v>
      </c>
      <c r="D141" s="7" t="s">
        <v>48</v>
      </c>
      <c r="E141" s="7">
        <v>23.8</v>
      </c>
      <c r="F141" s="7">
        <v>8.1</v>
      </c>
      <c r="G141" s="7">
        <v>2.5</v>
      </c>
      <c r="H141" s="7">
        <v>0.0031070183426763856</v>
      </c>
      <c r="I141" s="7">
        <v>0.0055706259144916075</v>
      </c>
      <c r="J141" s="7">
        <v>0.019864401286534782</v>
      </c>
      <c r="K141" s="7" t="s">
        <v>44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32" t="s">
        <v>68</v>
      </c>
      <c r="B142" s="7" t="s">
        <v>56</v>
      </c>
      <c r="C142" s="7" t="s">
        <v>52</v>
      </c>
      <c r="D142" s="7" t="s">
        <v>48</v>
      </c>
      <c r="E142" s="7">
        <v>16.6</v>
      </c>
      <c r="F142" s="7">
        <v>7.7</v>
      </c>
      <c r="G142" s="7">
        <v>2.2</v>
      </c>
      <c r="H142" s="7">
        <v>0.005902776203742725</v>
      </c>
      <c r="I142" s="7">
        <v>0.007940272405871085</v>
      </c>
      <c r="J142" s="7">
        <v>0.014525029286483368</v>
      </c>
      <c r="K142" s="7" t="s">
        <v>44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32" t="s">
        <v>69</v>
      </c>
      <c r="B143" s="7">
        <v>1.0</v>
      </c>
      <c r="C143" s="7" t="s">
        <v>42</v>
      </c>
      <c r="D143" s="7" t="s">
        <v>43</v>
      </c>
      <c r="E143" s="7">
        <v>36.6</v>
      </c>
      <c r="F143" s="7">
        <v>11.2</v>
      </c>
      <c r="G143" s="7">
        <v>2.9</v>
      </c>
      <c r="H143" s="7">
        <v>1.485276172420169E-4</v>
      </c>
      <c r="I143" s="7">
        <v>0.006152252833772687</v>
      </c>
      <c r="J143" s="7">
        <v>0.00387927921749609</v>
      </c>
      <c r="K143" s="7">
        <v>47.25142857142857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32" t="s">
        <v>69</v>
      </c>
      <c r="B144" s="7">
        <v>3.0</v>
      </c>
      <c r="C144" s="7" t="s">
        <v>42</v>
      </c>
      <c r="D144" s="7" t="s">
        <v>43</v>
      </c>
      <c r="E144" s="7">
        <v>32.1</v>
      </c>
      <c r="F144" s="7">
        <v>9.0</v>
      </c>
      <c r="G144" s="7">
        <v>2.9</v>
      </c>
      <c r="H144" s="7">
        <v>-3.3718624077883064E-4</v>
      </c>
      <c r="I144" s="7">
        <v>0.0024680072744696496</v>
      </c>
      <c r="J144" s="7">
        <v>0.0</v>
      </c>
      <c r="K144" s="7">
        <v>34.79299999999999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32" t="s">
        <v>69</v>
      </c>
      <c r="B145" s="7">
        <v>4.0</v>
      </c>
      <c r="C145" s="7" t="s">
        <v>42</v>
      </c>
      <c r="D145" s="7" t="s">
        <v>43</v>
      </c>
      <c r="E145" s="7">
        <v>15.6</v>
      </c>
      <c r="F145" s="7">
        <v>5.0</v>
      </c>
      <c r="G145" s="15">
        <v>2.3</v>
      </c>
      <c r="H145" s="7">
        <v>0.009897655755953111</v>
      </c>
      <c r="I145" s="7">
        <v>0.0</v>
      </c>
      <c r="J145" s="7">
        <v>0.0</v>
      </c>
      <c r="K145" s="7">
        <v>85.22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32" t="s">
        <v>69</v>
      </c>
      <c r="B146" s="7">
        <v>5.0</v>
      </c>
      <c r="C146" s="7" t="s">
        <v>42</v>
      </c>
      <c r="D146" s="7" t="s">
        <v>43</v>
      </c>
      <c r="E146" s="7">
        <v>32.8</v>
      </c>
      <c r="F146" s="7">
        <v>11.6</v>
      </c>
      <c r="G146" s="7">
        <v>4.3</v>
      </c>
      <c r="H146" s="7">
        <v>1.6576138142410102E-4</v>
      </c>
      <c r="I146" s="7">
        <v>-9.280022599008897E-4</v>
      </c>
      <c r="J146" s="7">
        <v>0.0012773956477107606</v>
      </c>
      <c r="K146" s="7">
        <v>36.17375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32" t="s">
        <v>69</v>
      </c>
      <c r="B147" s="7">
        <v>8.0</v>
      </c>
      <c r="C147" s="7" t="s">
        <v>42</v>
      </c>
      <c r="D147" s="7" t="s">
        <v>43</v>
      </c>
      <c r="E147" s="7">
        <v>29.7</v>
      </c>
      <c r="F147" s="7">
        <v>11.2</v>
      </c>
      <c r="G147" s="7">
        <v>4.5</v>
      </c>
      <c r="H147" s="7">
        <v>9.216997335992627E-4</v>
      </c>
      <c r="I147" s="7">
        <v>0.001974283397903981</v>
      </c>
      <c r="J147" s="7">
        <v>0.007768488343605565</v>
      </c>
      <c r="K147" s="7">
        <v>35.221666666666664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32" t="s">
        <v>69</v>
      </c>
      <c r="B148" s="7">
        <v>11.0</v>
      </c>
      <c r="C148" s="7" t="s">
        <v>42</v>
      </c>
      <c r="D148" s="7" t="s">
        <v>43</v>
      </c>
      <c r="E148" s="7">
        <v>25.7</v>
      </c>
      <c r="F148" s="7">
        <v>10.3</v>
      </c>
      <c r="G148" s="7">
        <v>3.2</v>
      </c>
      <c r="H148" s="7">
        <v>-8.384230008733062E-4</v>
      </c>
      <c r="I148" s="7">
        <v>5.296316179068394E-4</v>
      </c>
      <c r="J148" s="7">
        <v>0.0053439975526187455</v>
      </c>
      <c r="K148" s="7">
        <v>41.772499999999994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32" t="s">
        <v>69</v>
      </c>
      <c r="B149" s="7">
        <v>14.0</v>
      </c>
      <c r="C149" s="7" t="s">
        <v>42</v>
      </c>
      <c r="D149" s="7" t="s">
        <v>43</v>
      </c>
      <c r="E149" s="7">
        <v>18.6</v>
      </c>
      <c r="F149" s="7">
        <v>7.3</v>
      </c>
      <c r="G149" s="7">
        <v>2.4</v>
      </c>
      <c r="H149" s="7">
        <v>0.0</v>
      </c>
      <c r="I149" s="7">
        <v>7.487954611484215E-4</v>
      </c>
      <c r="J149" s="7">
        <v>0.0</v>
      </c>
      <c r="K149" s="7">
        <v>54.0475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32" t="s">
        <v>69</v>
      </c>
      <c r="B150" s="7">
        <v>17.0</v>
      </c>
      <c r="C150" s="7" t="s">
        <v>42</v>
      </c>
      <c r="D150" s="7" t="s">
        <v>43</v>
      </c>
      <c r="E150" s="7">
        <v>19.9</v>
      </c>
      <c r="F150" s="7">
        <v>8.6</v>
      </c>
      <c r="G150" s="7">
        <v>2.7</v>
      </c>
      <c r="H150" s="7">
        <v>0.001102308130898566</v>
      </c>
      <c r="I150" s="7">
        <v>0.011956170063289043</v>
      </c>
      <c r="J150" s="7">
        <v>0.0</v>
      </c>
      <c r="K150" s="7">
        <v>37.03428571428571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32" t="s">
        <v>69</v>
      </c>
      <c r="B151" s="7">
        <v>18.0</v>
      </c>
      <c r="C151" s="7" t="s">
        <v>42</v>
      </c>
      <c r="D151" s="7" t="s">
        <v>43</v>
      </c>
      <c r="E151" s="7">
        <v>19.4</v>
      </c>
      <c r="F151" s="7">
        <v>8.9</v>
      </c>
      <c r="G151" s="7">
        <v>2.3</v>
      </c>
      <c r="H151" s="7">
        <v>0.00559546015549145</v>
      </c>
      <c r="I151" s="7">
        <v>-6.065628493015091E-4</v>
      </c>
      <c r="J151" s="7">
        <v>0.0</v>
      </c>
      <c r="K151" s="7">
        <v>45.50857142857143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32" t="s">
        <v>69</v>
      </c>
      <c r="B152" s="7">
        <v>21.0</v>
      </c>
      <c r="C152" s="7" t="s">
        <v>42</v>
      </c>
      <c r="D152" s="7" t="s">
        <v>45</v>
      </c>
      <c r="E152" s="7">
        <v>22.5</v>
      </c>
      <c r="F152" s="7">
        <v>7.5</v>
      </c>
      <c r="G152" s="7">
        <v>2.2</v>
      </c>
      <c r="H152" s="7">
        <v>0.001715753063344705</v>
      </c>
      <c r="I152" s="7">
        <v>0.0</v>
      </c>
      <c r="J152" s="7">
        <v>0.0</v>
      </c>
      <c r="K152" s="7">
        <v>42.195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32" t="s">
        <v>69</v>
      </c>
      <c r="B153" s="7">
        <v>23.0</v>
      </c>
      <c r="C153" s="7" t="s">
        <v>42</v>
      </c>
      <c r="D153" s="7" t="s">
        <v>45</v>
      </c>
      <c r="E153" s="7">
        <v>23.4</v>
      </c>
      <c r="F153" s="7">
        <v>8.3</v>
      </c>
      <c r="G153" s="7">
        <v>2.4</v>
      </c>
      <c r="H153" s="7">
        <v>9.360026740687366E-4</v>
      </c>
      <c r="I153" s="7">
        <v>0.001998513173016303</v>
      </c>
      <c r="J153" s="7">
        <v>0.004723570111174968</v>
      </c>
      <c r="K153" s="7">
        <v>179.66000000000003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32" t="s">
        <v>69</v>
      </c>
      <c r="B154" s="7">
        <v>26.0</v>
      </c>
      <c r="C154" s="7" t="s">
        <v>42</v>
      </c>
      <c r="D154" s="7" t="s">
        <v>45</v>
      </c>
      <c r="E154" s="7">
        <v>28.9</v>
      </c>
      <c r="F154" s="7">
        <v>6.5</v>
      </c>
      <c r="G154" s="7">
        <v>2.6</v>
      </c>
      <c r="H154" s="7">
        <v>-1.875193928010388E-4</v>
      </c>
      <c r="I154" s="7">
        <v>0.0016966008986592368</v>
      </c>
      <c r="J154" s="7">
        <v>0.0</v>
      </c>
      <c r="K154" s="7">
        <v>132.79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32" t="s">
        <v>69</v>
      </c>
      <c r="B155" s="7">
        <v>28.0</v>
      </c>
      <c r="C155" s="7" t="s">
        <v>42</v>
      </c>
      <c r="D155" s="7" t="s">
        <v>45</v>
      </c>
      <c r="E155" s="7">
        <v>26.1</v>
      </c>
      <c r="F155" s="7">
        <v>8.2</v>
      </c>
      <c r="G155" s="7">
        <v>3.1</v>
      </c>
      <c r="H155" s="7">
        <v>6.276001718813484E-4</v>
      </c>
      <c r="I155" s="7">
        <v>0.001340483173971646</v>
      </c>
      <c r="J155" s="7">
        <v>0.0036204619919145767</v>
      </c>
      <c r="K155" s="7">
        <v>33.488888888888894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32" t="s">
        <v>69</v>
      </c>
      <c r="B156" s="7">
        <v>30.0</v>
      </c>
      <c r="C156" s="7" t="s">
        <v>42</v>
      </c>
      <c r="D156" s="7" t="s">
        <v>45</v>
      </c>
      <c r="E156" s="7">
        <v>11.4</v>
      </c>
      <c r="F156" s="7">
        <v>7.6</v>
      </c>
      <c r="G156" s="7">
        <v>1.9</v>
      </c>
      <c r="H156" s="7">
        <v>-0.0027845493388940212</v>
      </c>
      <c r="I156" s="7">
        <v>0.0014477340687268914</v>
      </c>
      <c r="J156" s="7">
        <v>0.0</v>
      </c>
      <c r="K156" s="7">
        <v>38.712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32" t="s">
        <v>69</v>
      </c>
      <c r="B157" s="7">
        <v>31.0</v>
      </c>
      <c r="C157" s="7" t="s">
        <v>42</v>
      </c>
      <c r="D157" s="7" t="s">
        <v>45</v>
      </c>
      <c r="E157" s="7">
        <v>28.6</v>
      </c>
      <c r="F157" s="7">
        <v>7.9</v>
      </c>
      <c r="G157" s="7">
        <v>2.7</v>
      </c>
      <c r="H157" s="7">
        <v>0.001540154651370862</v>
      </c>
      <c r="I157" s="7">
        <v>-6.828619626877558E-4</v>
      </c>
      <c r="J157" s="7">
        <v>0.0</v>
      </c>
      <c r="K157" s="7">
        <v>68.07333333333334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32" t="s">
        <v>69</v>
      </c>
      <c r="B158" s="7">
        <v>34.0</v>
      </c>
      <c r="C158" s="7" t="s">
        <v>42</v>
      </c>
      <c r="D158" s="7" t="s">
        <v>45</v>
      </c>
      <c r="E158" s="7">
        <v>28.3</v>
      </c>
      <c r="F158" s="7">
        <v>8.1</v>
      </c>
      <c r="G158" s="7">
        <v>2.6</v>
      </c>
      <c r="H158" s="7">
        <v>-3.823030605275002E-4</v>
      </c>
      <c r="I158" s="7">
        <v>0.0027492867132709875</v>
      </c>
      <c r="J158" s="7">
        <v>0.0</v>
      </c>
      <c r="K158" s="7">
        <v>55.80666666666667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32" t="s">
        <v>69</v>
      </c>
      <c r="B159" s="7">
        <v>36.0</v>
      </c>
      <c r="C159" s="7" t="s">
        <v>42</v>
      </c>
      <c r="D159" s="7" t="s">
        <v>45</v>
      </c>
      <c r="E159" s="7">
        <v>24.6</v>
      </c>
      <c r="F159" s="7">
        <v>9.5</v>
      </c>
      <c r="G159" s="7">
        <v>2.7</v>
      </c>
      <c r="H159" s="7">
        <v>-0.0019506341663220184</v>
      </c>
      <c r="I159" s="7">
        <v>0.0</v>
      </c>
      <c r="J159" s="7">
        <v>0.0</v>
      </c>
      <c r="K159" s="7">
        <v>3.33975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32" t="s">
        <v>69</v>
      </c>
      <c r="B160" s="7">
        <v>37.0</v>
      </c>
      <c r="C160" s="7" t="s">
        <v>42</v>
      </c>
      <c r="D160" s="7" t="s">
        <v>45</v>
      </c>
      <c r="E160" s="7">
        <v>17.3</v>
      </c>
      <c r="F160" s="7">
        <v>7.4</v>
      </c>
      <c r="G160" s="7">
        <v>2.4</v>
      </c>
      <c r="H160" s="7">
        <v>0.015512843852744845</v>
      </c>
      <c r="I160" s="7">
        <v>0.0</v>
      </c>
      <c r="J160" s="7">
        <v>0.009897655755953104</v>
      </c>
      <c r="K160" s="7">
        <v>36.255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32" t="s">
        <v>69</v>
      </c>
      <c r="B161" s="7">
        <v>39.0</v>
      </c>
      <c r="C161" s="7" t="s">
        <v>42</v>
      </c>
      <c r="D161" s="7" t="s">
        <v>45</v>
      </c>
      <c r="E161" s="7">
        <v>25.7</v>
      </c>
      <c r="F161" s="7">
        <v>8.5</v>
      </c>
      <c r="G161" s="7">
        <v>2.8</v>
      </c>
      <c r="H161" s="7">
        <v>-2.108228289919578E-4</v>
      </c>
      <c r="I161" s="7">
        <v>0.0012926041672773475</v>
      </c>
      <c r="J161" s="7">
        <v>0.006152252833772701</v>
      </c>
      <c r="K161" s="7">
        <v>41.726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32" t="s">
        <v>69</v>
      </c>
      <c r="B162" s="7" t="s">
        <v>47</v>
      </c>
      <c r="C162" s="7" t="s">
        <v>42</v>
      </c>
      <c r="D162" s="7" t="s">
        <v>48</v>
      </c>
      <c r="E162" s="7">
        <v>25.2</v>
      </c>
      <c r="F162" s="7">
        <v>9.5</v>
      </c>
      <c r="G162" s="7">
        <v>2.8</v>
      </c>
      <c r="H162" s="7">
        <v>8.686074944160016E-4</v>
      </c>
      <c r="I162" s="7">
        <v>0.002935136981190356</v>
      </c>
      <c r="J162" s="7">
        <v>0.015617342076037488</v>
      </c>
      <c r="K162" s="7">
        <v>39.976666666666674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32" t="s">
        <v>69</v>
      </c>
      <c r="B163" s="7" t="s">
        <v>49</v>
      </c>
      <c r="C163" s="7" t="s">
        <v>42</v>
      </c>
      <c r="D163" s="7" t="s">
        <v>48</v>
      </c>
      <c r="E163" s="7">
        <v>21.3</v>
      </c>
      <c r="F163" s="7">
        <v>11.1</v>
      </c>
      <c r="G163" s="7">
        <v>1.8</v>
      </c>
      <c r="H163" s="7">
        <v>-2.5427123880661373E-4</v>
      </c>
      <c r="I163" s="7">
        <v>-4.868804854405162E-4</v>
      </c>
      <c r="J163" s="7">
        <v>0.009897655755953104</v>
      </c>
      <c r="K163" s="7">
        <v>60.16857142857143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32" t="s">
        <v>69</v>
      </c>
      <c r="B164" s="7" t="s">
        <v>50</v>
      </c>
      <c r="C164" s="7" t="s">
        <v>42</v>
      </c>
      <c r="D164" s="7" t="s">
        <v>48</v>
      </c>
      <c r="E164" s="7">
        <v>29.0</v>
      </c>
      <c r="F164" s="7">
        <v>7.5</v>
      </c>
      <c r="G164" s="7">
        <v>2.3</v>
      </c>
      <c r="H164" s="7">
        <v>0.001326445296833234</v>
      </c>
      <c r="I164" s="7">
        <v>7.286929575904821E-4</v>
      </c>
      <c r="J164" s="7">
        <v>0.004938567660459192</v>
      </c>
      <c r="K164" s="7">
        <v>67.2675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32" t="s">
        <v>69</v>
      </c>
      <c r="B165" s="7" t="s">
        <v>51</v>
      </c>
      <c r="C165" s="7" t="s">
        <v>42</v>
      </c>
      <c r="D165" s="7" t="s">
        <v>48</v>
      </c>
      <c r="E165" s="7">
        <v>25.8</v>
      </c>
      <c r="F165" s="7">
        <v>7.2</v>
      </c>
      <c r="G165" s="7">
        <v>2.8</v>
      </c>
      <c r="H165" s="7">
        <v>0.006236483743204679</v>
      </c>
      <c r="I165" s="7">
        <v>0.0015293070521264635</v>
      </c>
      <c r="J165" s="7">
        <v>0.008368348703826647</v>
      </c>
      <c r="K165" s="7">
        <v>97945.0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32" t="s">
        <v>69</v>
      </c>
      <c r="B166" s="7">
        <v>1.0</v>
      </c>
      <c r="C166" s="7" t="s">
        <v>52</v>
      </c>
      <c r="D166" s="7" t="s">
        <v>43</v>
      </c>
      <c r="E166" s="7">
        <v>9.4</v>
      </c>
      <c r="F166" s="7">
        <v>6.3</v>
      </c>
      <c r="G166" s="7">
        <v>1.6</v>
      </c>
      <c r="H166" s="7">
        <v>-0.004963671388184196</v>
      </c>
      <c r="I166" s="7">
        <v>-8.549280662881881E-4</v>
      </c>
      <c r="J166" s="7">
        <v>0.0</v>
      </c>
      <c r="K166" s="7">
        <v>74.78999999999999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32" t="s">
        <v>69</v>
      </c>
      <c r="B167" s="7">
        <v>3.0</v>
      </c>
      <c r="C167" s="7" t="s">
        <v>52</v>
      </c>
      <c r="D167" s="7" t="s">
        <v>43</v>
      </c>
      <c r="E167" s="7">
        <v>32.4</v>
      </c>
      <c r="F167" s="7">
        <v>8.0</v>
      </c>
      <c r="G167" s="7">
        <v>3.7</v>
      </c>
      <c r="H167" s="7">
        <v>-1.672938465328011E-4</v>
      </c>
      <c r="I167" s="7">
        <v>-0.007587230044201462</v>
      </c>
      <c r="J167" s="7">
        <v>0.0014874029124634647</v>
      </c>
      <c r="K167" s="7">
        <v>32.78333333333333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32" t="s">
        <v>69</v>
      </c>
      <c r="B168" s="7">
        <v>6.0</v>
      </c>
      <c r="C168" s="7" t="s">
        <v>52</v>
      </c>
      <c r="D168" s="7" t="s">
        <v>43</v>
      </c>
      <c r="E168" s="7">
        <v>21.4</v>
      </c>
      <c r="F168" s="7">
        <v>6.8</v>
      </c>
      <c r="G168" s="7">
        <v>2.2</v>
      </c>
      <c r="H168" s="7">
        <v>-0.0010053400319267602</v>
      </c>
      <c r="I168" s="7">
        <v>0.0</v>
      </c>
      <c r="J168" s="7">
        <v>0.0</v>
      </c>
      <c r="K168" s="7">
        <v>44.915000000000006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32" t="s">
        <v>69</v>
      </c>
      <c r="B169" s="7">
        <v>8.0</v>
      </c>
      <c r="C169" s="7" t="s">
        <v>52</v>
      </c>
      <c r="D169" s="7" t="s">
        <v>43</v>
      </c>
      <c r="E169" s="7">
        <v>21.8</v>
      </c>
      <c r="F169" s="7">
        <v>6.3</v>
      </c>
      <c r="G169" s="7">
        <v>2.0</v>
      </c>
      <c r="H169" s="7">
        <v>-0.0012310461804444783</v>
      </c>
      <c r="I169" s="7">
        <v>0.0</v>
      </c>
      <c r="J169" s="7">
        <v>0.0</v>
      </c>
      <c r="K169" s="7">
        <v>89.78333333333333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32" t="s">
        <v>69</v>
      </c>
      <c r="B170" s="7">
        <v>10.0</v>
      </c>
      <c r="C170" s="7" t="s">
        <v>52</v>
      </c>
      <c r="D170" s="7" t="s">
        <v>43</v>
      </c>
      <c r="E170" s="7">
        <v>20.9</v>
      </c>
      <c r="F170" s="7">
        <v>5.9</v>
      </c>
      <c r="G170" s="7">
        <v>2.4</v>
      </c>
      <c r="H170" s="7">
        <v>-0.01796833785935667</v>
      </c>
      <c r="I170" s="7">
        <v>-0.013026156468694483</v>
      </c>
      <c r="J170" s="7">
        <v>0.0</v>
      </c>
      <c r="K170" s="7">
        <v>22.174999999999997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32" t="s">
        <v>69</v>
      </c>
      <c r="B171" s="7">
        <v>11.0</v>
      </c>
      <c r="C171" s="7" t="s">
        <v>52</v>
      </c>
      <c r="D171" s="7" t="s">
        <v>43</v>
      </c>
      <c r="E171" s="7">
        <v>23.0</v>
      </c>
      <c r="F171" s="7">
        <v>9.5</v>
      </c>
      <c r="G171" s="7">
        <v>2.6</v>
      </c>
      <c r="H171" s="7">
        <v>0.004938567660459192</v>
      </c>
      <c r="I171" s="7">
        <v>-0.003859570809133725</v>
      </c>
      <c r="J171" s="7">
        <v>0.0021291674123475463</v>
      </c>
      <c r="K171" s="7">
        <v>27.186249999999994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32" t="s">
        <v>69</v>
      </c>
      <c r="B172" s="7">
        <v>13.0</v>
      </c>
      <c r="C172" s="7" t="s">
        <v>52</v>
      </c>
      <c r="D172" s="7" t="s">
        <v>43</v>
      </c>
      <c r="E172" s="7">
        <v>26.2</v>
      </c>
      <c r="F172" s="7">
        <v>8.0</v>
      </c>
      <c r="G172" s="7">
        <v>2.5</v>
      </c>
      <c r="H172" s="7">
        <v>-2.0680714625154195E-4</v>
      </c>
      <c r="I172" s="7">
        <v>0.0</v>
      </c>
      <c r="J172" s="7">
        <v>0.0</v>
      </c>
      <c r="K172" s="7">
        <v>37.87833333333334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32" t="s">
        <v>69</v>
      </c>
      <c r="B173" s="7">
        <v>15.0</v>
      </c>
      <c r="C173" s="7" t="s">
        <v>52</v>
      </c>
      <c r="D173" s="7" t="s">
        <v>43</v>
      </c>
      <c r="E173" s="7">
        <v>32.7</v>
      </c>
      <c r="F173" s="7">
        <v>8.8</v>
      </c>
      <c r="G173" s="7">
        <v>2.7</v>
      </c>
      <c r="H173" s="7">
        <v>-4.95773402200167E-4</v>
      </c>
      <c r="I173" s="7">
        <v>0.0031755724717618394</v>
      </c>
      <c r="J173" s="7">
        <v>0.0020488020235211735</v>
      </c>
      <c r="K173" s="7">
        <v>40.85285714285714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32" t="s">
        <v>69</v>
      </c>
      <c r="B174" s="7">
        <v>17.0</v>
      </c>
      <c r="C174" s="7" t="s">
        <v>52</v>
      </c>
      <c r="D174" s="7" t="s">
        <v>43</v>
      </c>
      <c r="E174" s="7">
        <v>20.2</v>
      </c>
      <c r="F174" s="7">
        <v>7.6</v>
      </c>
      <c r="G174" s="7">
        <v>3.0</v>
      </c>
      <c r="H174" s="7">
        <v>-0.013072719235583868</v>
      </c>
      <c r="I174" s="7">
        <v>-0.01597332243514077</v>
      </c>
      <c r="J174" s="7">
        <v>0.0018404071025882943</v>
      </c>
      <c r="K174" s="7">
        <v>58.13399999999999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32" t="s">
        <v>69</v>
      </c>
      <c r="B175" s="7">
        <v>19.0</v>
      </c>
      <c r="C175" s="7" t="s">
        <v>52</v>
      </c>
      <c r="D175" s="7" t="s">
        <v>43</v>
      </c>
      <c r="E175" s="7">
        <v>29.6</v>
      </c>
      <c r="F175" s="7">
        <v>9.0</v>
      </c>
      <c r="G175" s="7">
        <v>2.2</v>
      </c>
      <c r="H175" s="7">
        <v>0.03987542083448525</v>
      </c>
      <c r="I175" s="7">
        <v>0.0</v>
      </c>
      <c r="J175" s="7">
        <v>0.0</v>
      </c>
      <c r="K175" s="7">
        <v>54.996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32" t="s">
        <v>69</v>
      </c>
      <c r="B176" s="7">
        <v>21.0</v>
      </c>
      <c r="C176" s="7" t="s">
        <v>52</v>
      </c>
      <c r="D176" s="7" t="s">
        <v>45</v>
      </c>
      <c r="E176" s="7">
        <v>29.4</v>
      </c>
      <c r="F176" s="7">
        <v>8.3</v>
      </c>
      <c r="G176" s="7">
        <v>2.8</v>
      </c>
      <c r="H176" s="7">
        <v>-0.0010967405384381401</v>
      </c>
      <c r="I176" s="7">
        <v>-6.501492107259671E-4</v>
      </c>
      <c r="J176" s="7">
        <v>0.0</v>
      </c>
      <c r="K176" s="7">
        <v>88.16666666666666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32" t="s">
        <v>69</v>
      </c>
      <c r="B177" s="7">
        <v>22.0</v>
      </c>
      <c r="C177" s="7" t="s">
        <v>52</v>
      </c>
      <c r="D177" s="7" t="s">
        <v>45</v>
      </c>
      <c r="E177" s="7">
        <v>7.3</v>
      </c>
      <c r="F177" s="7">
        <v>6.9</v>
      </c>
      <c r="G177" s="7">
        <v>1.0</v>
      </c>
      <c r="H177" s="7">
        <v>0.0</v>
      </c>
      <c r="I177" s="7">
        <v>0.030973060463844515</v>
      </c>
      <c r="J177" s="7">
        <v>0.005719686320084389</v>
      </c>
      <c r="K177" s="7">
        <v>134.76666666666668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32" t="s">
        <v>69</v>
      </c>
      <c r="B178" s="7">
        <v>26.0</v>
      </c>
      <c r="C178" s="7" t="s">
        <v>52</v>
      </c>
      <c r="D178" s="7" t="s">
        <v>45</v>
      </c>
      <c r="E178" s="7">
        <v>27.0</v>
      </c>
      <c r="F178" s="7">
        <v>6.2</v>
      </c>
      <c r="G178" s="7">
        <v>2.9</v>
      </c>
      <c r="H178" s="7">
        <v>0.0016328091049052362</v>
      </c>
      <c r="I178" s="7">
        <v>-0.015177770360682852</v>
      </c>
      <c r="J178" s="7">
        <v>0.0</v>
      </c>
      <c r="K178" s="7">
        <v>36.36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32" t="s">
        <v>69</v>
      </c>
      <c r="B179" s="7">
        <v>27.0</v>
      </c>
      <c r="C179" s="7" t="s">
        <v>52</v>
      </c>
      <c r="D179" s="7" t="s">
        <v>45</v>
      </c>
      <c r="E179" s="7">
        <v>17.7</v>
      </c>
      <c r="F179" s="7">
        <v>7.2</v>
      </c>
      <c r="G179" s="7">
        <v>2.1</v>
      </c>
      <c r="H179" s="7">
        <v>-0.002692459732013708</v>
      </c>
      <c r="I179" s="7">
        <v>0.0063940653059226665</v>
      </c>
      <c r="J179" s="7">
        <v>0.0</v>
      </c>
      <c r="K179" s="7">
        <v>65.46000000000001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32" t="s">
        <v>69</v>
      </c>
      <c r="B180" s="7">
        <v>29.0</v>
      </c>
      <c r="C180" s="7" t="s">
        <v>52</v>
      </c>
      <c r="D180" s="7" t="s">
        <v>45</v>
      </c>
      <c r="E180" s="7">
        <v>17.0</v>
      </c>
      <c r="F180" s="7">
        <v>9.8</v>
      </c>
      <c r="G180" s="7">
        <v>2.0</v>
      </c>
      <c r="H180" s="7">
        <v>0.0016206221455459524</v>
      </c>
      <c r="I180" s="7">
        <v>0.020643909123958554</v>
      </c>
      <c r="J180" s="7">
        <v>0.005719686320084391</v>
      </c>
      <c r="K180" s="7">
        <v>87.05999999999999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32" t="s">
        <v>69</v>
      </c>
      <c r="B181" s="7">
        <v>30.0</v>
      </c>
      <c r="C181" s="7" t="s">
        <v>52</v>
      </c>
      <c r="D181" s="7" t="s">
        <v>45</v>
      </c>
      <c r="E181" s="7">
        <v>33.6</v>
      </c>
      <c r="F181" s="7">
        <v>9.2</v>
      </c>
      <c r="G181" s="7">
        <v>2.8</v>
      </c>
      <c r="H181" s="7">
        <v>-3.2217786097632484E-4</v>
      </c>
      <c r="I181" s="7">
        <v>-0.0017419722429115603</v>
      </c>
      <c r="J181" s="7">
        <v>0.008368348703826647</v>
      </c>
      <c r="K181" s="7">
        <v>58.55999999999999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32" t="s">
        <v>69</v>
      </c>
      <c r="B182" s="7">
        <v>32.0</v>
      </c>
      <c r="C182" s="7" t="s">
        <v>52</v>
      </c>
      <c r="D182" s="7" t="s">
        <v>45</v>
      </c>
      <c r="E182" s="7">
        <v>16.3</v>
      </c>
      <c r="F182" s="7">
        <v>6.8</v>
      </c>
      <c r="G182" s="7">
        <v>1.9</v>
      </c>
      <c r="H182" s="7">
        <v>-0.004165632926274004</v>
      </c>
      <c r="I182" s="7">
        <v>-7.925222538773813E-4</v>
      </c>
      <c r="J182" s="7">
        <v>0.002935136981190356</v>
      </c>
      <c r="K182" s="7">
        <v>52.336666666666666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32" t="s">
        <v>69</v>
      </c>
      <c r="B183" s="7">
        <v>34.0</v>
      </c>
      <c r="C183" s="7" t="s">
        <v>52</v>
      </c>
      <c r="D183" s="7" t="s">
        <v>45</v>
      </c>
      <c r="E183" s="7">
        <v>21.1</v>
      </c>
      <c r="F183" s="7">
        <v>9.2</v>
      </c>
      <c r="G183" s="7">
        <v>2.4</v>
      </c>
      <c r="H183" s="7">
        <v>-0.002267528190564194</v>
      </c>
      <c r="I183" s="7">
        <v>0.0</v>
      </c>
      <c r="J183" s="7" t="s">
        <v>44</v>
      </c>
      <c r="K183" s="7">
        <v>40.25285714285714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32" t="s">
        <v>69</v>
      </c>
      <c r="B184" s="7">
        <v>37.0</v>
      </c>
      <c r="C184" s="7" t="s">
        <v>52</v>
      </c>
      <c r="D184" s="7" t="s">
        <v>45</v>
      </c>
      <c r="E184" s="7">
        <v>13.2</v>
      </c>
      <c r="F184" s="7">
        <v>6.3</v>
      </c>
      <c r="G184" s="7">
        <v>1.9</v>
      </c>
      <c r="H184" s="7">
        <v>0.002957989774724168</v>
      </c>
      <c r="I184" s="7">
        <v>8.686074944159738E-4</v>
      </c>
      <c r="J184" s="7">
        <v>0.0</v>
      </c>
      <c r="K184" s="7">
        <v>1106.7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32" t="s">
        <v>69</v>
      </c>
      <c r="B185" s="7">
        <v>40.0</v>
      </c>
      <c r="C185" s="7" t="s">
        <v>52</v>
      </c>
      <c r="D185" s="7" t="s">
        <v>45</v>
      </c>
      <c r="E185" s="7">
        <v>16.6</v>
      </c>
      <c r="F185" s="7">
        <v>9.1</v>
      </c>
      <c r="G185" s="7">
        <v>2.2</v>
      </c>
      <c r="H185" s="7">
        <v>9.90060454512165E-4</v>
      </c>
      <c r="I185" s="7">
        <v>-5.93304378057713E-4</v>
      </c>
      <c r="J185" s="7">
        <v>0.0025254232610358723</v>
      </c>
      <c r="K185" s="7">
        <v>42.49333333333333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32" t="s">
        <v>69</v>
      </c>
      <c r="B186" s="12" t="s">
        <v>53</v>
      </c>
      <c r="C186" s="7" t="s">
        <v>52</v>
      </c>
      <c r="D186" s="7" t="s">
        <v>48</v>
      </c>
      <c r="E186" s="7">
        <v>22.4</v>
      </c>
      <c r="F186" s="7">
        <v>11.7</v>
      </c>
      <c r="G186" s="7">
        <v>3.1</v>
      </c>
      <c r="H186" s="7">
        <v>0.0</v>
      </c>
      <c r="I186" s="7">
        <v>0.004345263282401507</v>
      </c>
      <c r="J186" s="7">
        <v>0.0036204619919145767</v>
      </c>
      <c r="K186" s="7">
        <v>47.69222222222223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32" t="s">
        <v>69</v>
      </c>
      <c r="B187" s="7" t="s">
        <v>54</v>
      </c>
      <c r="C187" s="7" t="s">
        <v>52</v>
      </c>
      <c r="D187" s="7" t="s">
        <v>48</v>
      </c>
      <c r="E187" s="7">
        <v>22.6</v>
      </c>
      <c r="F187" s="7">
        <v>8.6</v>
      </c>
      <c r="G187" s="7">
        <v>2.4</v>
      </c>
      <c r="H187" s="7">
        <v>0.002206088162358927</v>
      </c>
      <c r="I187" s="7">
        <v>6.349406911593664E-4</v>
      </c>
      <c r="J187" s="7">
        <v>0.0</v>
      </c>
      <c r="K187" s="7">
        <v>39.22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32" t="s">
        <v>69</v>
      </c>
      <c r="B188" s="13" t="s">
        <v>55</v>
      </c>
      <c r="C188" s="7" t="s">
        <v>52</v>
      </c>
      <c r="D188" s="7" t="s">
        <v>48</v>
      </c>
      <c r="E188" s="7">
        <v>24.4</v>
      </c>
      <c r="F188" s="7">
        <v>9.6</v>
      </c>
      <c r="G188" s="7">
        <v>2.9</v>
      </c>
      <c r="H188" s="7">
        <v>0.0013516086602771704</v>
      </c>
      <c r="I188" s="7">
        <v>0.009223276770114835</v>
      </c>
      <c r="J188" s="7">
        <v>0.00805724865336481</v>
      </c>
      <c r="K188" s="7">
        <v>46.551428571428566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32" t="s">
        <v>69</v>
      </c>
      <c r="B189" s="7" t="s">
        <v>56</v>
      </c>
      <c r="C189" s="7" t="s">
        <v>52</v>
      </c>
      <c r="D189" s="7" t="s">
        <v>48</v>
      </c>
      <c r="E189" s="7">
        <v>16.6</v>
      </c>
      <c r="F189" s="7">
        <v>8.0</v>
      </c>
      <c r="G189" s="7">
        <v>2.3</v>
      </c>
      <c r="H189" s="7">
        <v>0.0</v>
      </c>
      <c r="I189" s="7">
        <v>0.002074907727432712</v>
      </c>
      <c r="J189" s="7">
        <v>0.00241314439942332</v>
      </c>
      <c r="K189" s="7">
        <v>57.165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23"/>
    </row>
    <row r="191" ht="14.25" customHeight="1">
      <c r="A191" s="23"/>
    </row>
    <row r="192" ht="14.25" customHeight="1">
      <c r="A192" s="23"/>
    </row>
    <row r="193" ht="14.25" customHeight="1">
      <c r="A193" s="23"/>
    </row>
    <row r="194" ht="14.25" customHeight="1">
      <c r="A194" s="23"/>
    </row>
    <row r="195" ht="14.25" customHeight="1">
      <c r="A195" s="23"/>
    </row>
    <row r="196" ht="14.25" customHeight="1">
      <c r="A196" s="23"/>
    </row>
    <row r="197" ht="14.25" customHeight="1">
      <c r="A197" s="23"/>
    </row>
    <row r="198" ht="14.25" customHeight="1">
      <c r="A198" s="23"/>
    </row>
    <row r="199" ht="14.25" customHeight="1">
      <c r="A199" s="23"/>
    </row>
    <row r="200" ht="14.25" customHeight="1">
      <c r="A200" s="23"/>
    </row>
    <row r="201" ht="14.25" customHeight="1">
      <c r="A201" s="23"/>
    </row>
    <row r="202" ht="14.25" customHeight="1">
      <c r="A202" s="23"/>
    </row>
    <row r="203" ht="14.25" customHeight="1">
      <c r="A203" s="23"/>
    </row>
    <row r="204" ht="14.25" customHeight="1">
      <c r="A204" s="23"/>
    </row>
    <row r="205" ht="14.25" customHeight="1">
      <c r="A205" s="23"/>
    </row>
    <row r="206" ht="14.25" customHeight="1">
      <c r="A206" s="23"/>
    </row>
    <row r="207" ht="14.25" customHeight="1">
      <c r="A207" s="23"/>
    </row>
    <row r="208" ht="14.25" customHeight="1">
      <c r="A208" s="23"/>
    </row>
    <row r="209" ht="14.25" customHeight="1">
      <c r="A209" s="23"/>
    </row>
    <row r="210" ht="14.25" customHeight="1">
      <c r="A210" s="23"/>
    </row>
    <row r="211" ht="14.25" customHeight="1">
      <c r="A211" s="23"/>
    </row>
    <row r="212" ht="14.25" customHeight="1">
      <c r="A212" s="23"/>
    </row>
    <row r="213" ht="14.25" customHeight="1">
      <c r="A213" s="23"/>
    </row>
    <row r="214" ht="14.25" customHeight="1">
      <c r="A214" s="23"/>
    </row>
    <row r="215" ht="14.25" customHeight="1">
      <c r="A215" s="23"/>
    </row>
    <row r="216" ht="14.25" customHeight="1">
      <c r="A216" s="23"/>
    </row>
    <row r="217" ht="14.25" customHeight="1">
      <c r="A217" s="23"/>
    </row>
    <row r="218" ht="14.25" customHeight="1">
      <c r="A218" s="23"/>
    </row>
    <row r="219" ht="14.25" customHeight="1">
      <c r="A219" s="23"/>
    </row>
    <row r="220" ht="14.25" customHeight="1">
      <c r="A220" s="23"/>
    </row>
    <row r="221" ht="14.25" customHeight="1">
      <c r="A221" s="23"/>
    </row>
    <row r="222" ht="14.25" customHeight="1">
      <c r="A222" s="23"/>
    </row>
    <row r="223" ht="14.25" customHeight="1">
      <c r="A223" s="23"/>
    </row>
    <row r="224" ht="14.25" customHeight="1">
      <c r="A224" s="23"/>
    </row>
    <row r="225" ht="14.25" customHeight="1">
      <c r="A225" s="23"/>
    </row>
    <row r="226" ht="14.25" customHeight="1">
      <c r="A226" s="23"/>
    </row>
    <row r="227" ht="14.25" customHeight="1">
      <c r="A227" s="23"/>
    </row>
    <row r="228" ht="14.25" customHeight="1">
      <c r="A228" s="23"/>
    </row>
    <row r="229" ht="14.25" customHeight="1">
      <c r="A229" s="23"/>
    </row>
    <row r="230" ht="14.25" customHeight="1">
      <c r="A230" s="23"/>
    </row>
    <row r="231" ht="14.25" customHeight="1">
      <c r="A231" s="23"/>
    </row>
    <row r="232" ht="14.25" customHeight="1">
      <c r="A232" s="23"/>
    </row>
    <row r="233" ht="14.25" customHeight="1">
      <c r="A233" s="23"/>
    </row>
    <row r="234" ht="14.25" customHeight="1">
      <c r="A234" s="23"/>
    </row>
    <row r="235" ht="14.25" customHeight="1">
      <c r="A235" s="23"/>
    </row>
    <row r="236" ht="14.25" customHeight="1">
      <c r="A236" s="23"/>
    </row>
    <row r="237" ht="14.25" customHeight="1">
      <c r="A237" s="23"/>
    </row>
    <row r="238" ht="14.25" customHeight="1">
      <c r="A238" s="23"/>
    </row>
    <row r="239" ht="14.25" customHeight="1">
      <c r="A239" s="23"/>
    </row>
    <row r="240" ht="14.25" customHeight="1">
      <c r="A240" s="23"/>
    </row>
    <row r="241" ht="14.25" customHeight="1">
      <c r="A241" s="23"/>
    </row>
    <row r="242" ht="14.25" customHeight="1">
      <c r="A242" s="23"/>
    </row>
    <row r="243" ht="14.25" customHeight="1">
      <c r="A243" s="23"/>
    </row>
    <row r="244" ht="14.25" customHeight="1">
      <c r="A244" s="23"/>
    </row>
    <row r="245" ht="14.25" customHeight="1">
      <c r="A245" s="23"/>
    </row>
    <row r="246" ht="14.25" customHeight="1">
      <c r="A246" s="23"/>
    </row>
    <row r="247" ht="14.25" customHeight="1">
      <c r="A247" s="23"/>
    </row>
    <row r="248" ht="14.25" customHeight="1">
      <c r="A248" s="23"/>
    </row>
    <row r="249" ht="14.25" customHeight="1">
      <c r="A249" s="23"/>
    </row>
    <row r="250" ht="14.25" customHeight="1">
      <c r="A250" s="23"/>
    </row>
    <row r="251" ht="14.25" customHeight="1">
      <c r="A251" s="23"/>
    </row>
    <row r="252" ht="14.25" customHeight="1">
      <c r="A252" s="23"/>
    </row>
    <row r="253" ht="14.25" customHeight="1">
      <c r="A253" s="23"/>
    </row>
    <row r="254" ht="14.25" customHeight="1">
      <c r="A254" s="23"/>
    </row>
    <row r="255" ht="14.25" customHeight="1">
      <c r="A255" s="23"/>
    </row>
    <row r="256" ht="14.25" customHeight="1">
      <c r="A256" s="23"/>
    </row>
    <row r="257" ht="14.25" customHeight="1">
      <c r="A257" s="23"/>
    </row>
    <row r="258" ht="14.25" customHeight="1">
      <c r="A258" s="23"/>
    </row>
    <row r="259" ht="14.25" customHeight="1">
      <c r="A259" s="23"/>
    </row>
    <row r="260" ht="14.25" customHeight="1">
      <c r="A260" s="23"/>
    </row>
    <row r="261" ht="14.25" customHeight="1">
      <c r="A261" s="23"/>
    </row>
    <row r="262" ht="14.25" customHeight="1">
      <c r="A262" s="23"/>
    </row>
    <row r="263" ht="14.25" customHeight="1">
      <c r="A263" s="23"/>
    </row>
    <row r="264" ht="14.25" customHeight="1">
      <c r="A264" s="23"/>
    </row>
    <row r="265" ht="14.25" customHeight="1">
      <c r="A265" s="23"/>
    </row>
    <row r="266" ht="14.25" customHeight="1">
      <c r="A266" s="23"/>
    </row>
    <row r="267" ht="14.25" customHeight="1">
      <c r="A267" s="23"/>
    </row>
    <row r="268" ht="14.25" customHeight="1">
      <c r="A268" s="23"/>
    </row>
    <row r="269" ht="14.25" customHeight="1">
      <c r="A269" s="23"/>
    </row>
    <row r="270" ht="14.25" customHeight="1">
      <c r="A270" s="23"/>
    </row>
    <row r="271" ht="14.25" customHeight="1">
      <c r="A271" s="23"/>
    </row>
    <row r="272" ht="14.25" customHeight="1">
      <c r="A272" s="23"/>
    </row>
    <row r="273" ht="14.25" customHeight="1">
      <c r="A273" s="23"/>
    </row>
    <row r="274" ht="14.25" customHeight="1">
      <c r="A274" s="23"/>
    </row>
    <row r="275" ht="14.25" customHeight="1">
      <c r="A275" s="23"/>
    </row>
    <row r="276" ht="14.25" customHeight="1">
      <c r="A276" s="23"/>
    </row>
    <row r="277" ht="14.25" customHeight="1">
      <c r="A277" s="23"/>
    </row>
    <row r="278" ht="14.25" customHeight="1">
      <c r="A278" s="23"/>
    </row>
    <row r="279" ht="14.25" customHeight="1">
      <c r="A279" s="23"/>
    </row>
    <row r="280" ht="14.25" customHeight="1">
      <c r="A280" s="23"/>
    </row>
    <row r="281" ht="14.25" customHeight="1">
      <c r="A281" s="23"/>
    </row>
    <row r="282" ht="14.25" customHeight="1">
      <c r="A282" s="23"/>
    </row>
    <row r="283" ht="14.25" customHeight="1">
      <c r="A283" s="23"/>
    </row>
    <row r="284" ht="14.25" customHeight="1">
      <c r="A284" s="23"/>
    </row>
    <row r="285" ht="14.25" customHeight="1">
      <c r="A285" s="23"/>
    </row>
    <row r="286" ht="14.25" customHeight="1">
      <c r="A286" s="23"/>
    </row>
    <row r="287" ht="14.25" customHeight="1">
      <c r="A287" s="23"/>
    </row>
    <row r="288" ht="14.25" customHeight="1">
      <c r="A288" s="23"/>
    </row>
    <row r="289" ht="14.25" customHeight="1">
      <c r="A289" s="23"/>
    </row>
    <row r="290" ht="14.25" customHeight="1">
      <c r="A290" s="23"/>
    </row>
    <row r="291" ht="14.25" customHeight="1">
      <c r="A291" s="23"/>
    </row>
    <row r="292" ht="14.25" customHeight="1">
      <c r="A292" s="23"/>
    </row>
    <row r="293" ht="14.25" customHeight="1">
      <c r="A293" s="23"/>
    </row>
    <row r="294" ht="14.25" customHeight="1">
      <c r="A294" s="23"/>
    </row>
    <row r="295" ht="14.25" customHeight="1">
      <c r="A295" s="23"/>
    </row>
    <row r="296" ht="14.25" customHeight="1">
      <c r="A296" s="23"/>
    </row>
    <row r="297" ht="14.25" customHeight="1">
      <c r="A297" s="23"/>
    </row>
    <row r="298" ht="14.25" customHeight="1">
      <c r="A298" s="23"/>
    </row>
    <row r="299" ht="14.25" customHeight="1">
      <c r="A299" s="23"/>
    </row>
    <row r="300" ht="14.25" customHeight="1">
      <c r="A300" s="23"/>
    </row>
    <row r="301" ht="14.25" customHeight="1">
      <c r="A301" s="23"/>
    </row>
    <row r="302" ht="14.25" customHeight="1">
      <c r="A302" s="23"/>
    </row>
    <row r="303" ht="14.25" customHeight="1">
      <c r="A303" s="23"/>
    </row>
    <row r="304" ht="14.25" customHeight="1">
      <c r="A304" s="23"/>
    </row>
    <row r="305" ht="14.25" customHeight="1">
      <c r="A305" s="23"/>
    </row>
    <row r="306" ht="14.25" customHeight="1">
      <c r="A306" s="23"/>
    </row>
    <row r="307" ht="14.25" customHeight="1">
      <c r="A307" s="23"/>
    </row>
    <row r="308" ht="14.25" customHeight="1">
      <c r="A308" s="23"/>
    </row>
    <row r="309" ht="14.25" customHeight="1">
      <c r="A309" s="23"/>
    </row>
    <row r="310" ht="14.25" customHeight="1">
      <c r="A310" s="23"/>
    </row>
    <row r="311" ht="14.25" customHeight="1">
      <c r="A311" s="23"/>
    </row>
    <row r="312" ht="14.25" customHeight="1">
      <c r="A312" s="23"/>
    </row>
    <row r="313" ht="14.25" customHeight="1">
      <c r="A313" s="23"/>
    </row>
    <row r="314" ht="14.25" customHeight="1">
      <c r="A314" s="23"/>
    </row>
    <row r="315" ht="14.25" customHeight="1">
      <c r="A315" s="23"/>
    </row>
    <row r="316" ht="14.25" customHeight="1">
      <c r="A316" s="23"/>
    </row>
    <row r="317" ht="14.25" customHeight="1">
      <c r="A317" s="23"/>
    </row>
    <row r="318" ht="14.25" customHeight="1">
      <c r="A318" s="23"/>
    </row>
    <row r="319" ht="14.25" customHeight="1">
      <c r="A319" s="23"/>
    </row>
    <row r="320" ht="14.25" customHeight="1">
      <c r="A320" s="23"/>
    </row>
    <row r="321" ht="14.25" customHeight="1">
      <c r="A321" s="23"/>
    </row>
    <row r="322" ht="14.25" customHeight="1">
      <c r="A322" s="23"/>
    </row>
    <row r="323" ht="14.25" customHeight="1">
      <c r="A323" s="23"/>
    </row>
    <row r="324" ht="14.25" customHeight="1">
      <c r="A324" s="23"/>
    </row>
    <row r="325" ht="14.25" customHeight="1">
      <c r="A325" s="23"/>
    </row>
    <row r="326" ht="14.25" customHeight="1">
      <c r="A326" s="23"/>
    </row>
    <row r="327" ht="14.25" customHeight="1">
      <c r="A327" s="23"/>
    </row>
    <row r="328" ht="14.25" customHeight="1">
      <c r="A328" s="23"/>
    </row>
    <row r="329" ht="14.25" customHeight="1">
      <c r="A329" s="23"/>
    </row>
    <row r="330" ht="14.25" customHeight="1">
      <c r="A330" s="23"/>
    </row>
    <row r="331" ht="14.25" customHeight="1">
      <c r="A331" s="23"/>
    </row>
    <row r="332" ht="14.25" customHeight="1">
      <c r="A332" s="23"/>
    </row>
    <row r="333" ht="14.25" customHeight="1">
      <c r="A333" s="23"/>
    </row>
    <row r="334" ht="14.25" customHeight="1">
      <c r="A334" s="23"/>
    </row>
    <row r="335" ht="14.25" customHeight="1">
      <c r="A335" s="23"/>
    </row>
    <row r="336" ht="14.25" customHeight="1">
      <c r="A336" s="23"/>
    </row>
    <row r="337" ht="14.25" customHeight="1">
      <c r="A337" s="23"/>
    </row>
    <row r="338" ht="14.25" customHeight="1">
      <c r="A338" s="23"/>
    </row>
    <row r="339" ht="14.25" customHeight="1">
      <c r="A339" s="23"/>
    </row>
    <row r="340" ht="14.25" customHeight="1">
      <c r="A340" s="23"/>
    </row>
    <row r="341" ht="14.25" customHeight="1">
      <c r="A341" s="23"/>
    </row>
    <row r="342" ht="14.25" customHeight="1">
      <c r="A342" s="23"/>
    </row>
    <row r="343" ht="14.25" customHeight="1">
      <c r="A343" s="23"/>
    </row>
    <row r="344" ht="14.25" customHeight="1">
      <c r="A344" s="23"/>
    </row>
    <row r="345" ht="14.25" customHeight="1">
      <c r="A345" s="23"/>
    </row>
    <row r="346" ht="14.25" customHeight="1">
      <c r="A346" s="23"/>
    </row>
    <row r="347" ht="14.25" customHeight="1">
      <c r="A347" s="23"/>
    </row>
    <row r="348" ht="14.25" customHeight="1">
      <c r="A348" s="23"/>
    </row>
    <row r="349" ht="14.25" customHeight="1">
      <c r="A349" s="23"/>
    </row>
    <row r="350" ht="14.25" customHeight="1">
      <c r="A350" s="23"/>
    </row>
    <row r="351" ht="14.25" customHeight="1">
      <c r="A351" s="23"/>
    </row>
    <row r="352" ht="14.25" customHeight="1">
      <c r="A352" s="23"/>
    </row>
    <row r="353" ht="14.25" customHeight="1">
      <c r="A353" s="23"/>
    </row>
    <row r="354" ht="14.25" customHeight="1">
      <c r="A354" s="23"/>
    </row>
    <row r="355" ht="14.25" customHeight="1">
      <c r="A355" s="23"/>
    </row>
    <row r="356" ht="14.25" customHeight="1">
      <c r="A356" s="23"/>
    </row>
    <row r="357" ht="14.25" customHeight="1">
      <c r="A357" s="23"/>
    </row>
    <row r="358" ht="14.25" customHeight="1">
      <c r="A358" s="23"/>
    </row>
    <row r="359" ht="14.25" customHeight="1">
      <c r="A359" s="23"/>
    </row>
    <row r="360" ht="14.25" customHeight="1">
      <c r="A360" s="23"/>
    </row>
    <row r="361" ht="14.25" customHeight="1">
      <c r="A361" s="23"/>
    </row>
    <row r="362" ht="14.25" customHeight="1">
      <c r="A362" s="23"/>
    </row>
    <row r="363" ht="14.25" customHeight="1">
      <c r="A363" s="23"/>
    </row>
    <row r="364" ht="14.25" customHeight="1">
      <c r="A364" s="23"/>
    </row>
    <row r="365" ht="14.25" customHeight="1">
      <c r="A365" s="23"/>
    </row>
    <row r="366" ht="14.25" customHeight="1">
      <c r="A366" s="23"/>
    </row>
    <row r="367" ht="14.25" customHeight="1">
      <c r="A367" s="23"/>
    </row>
    <row r="368" ht="14.25" customHeight="1">
      <c r="A368" s="23"/>
    </row>
    <row r="369" ht="14.25" customHeight="1">
      <c r="A369" s="23"/>
    </row>
    <row r="370" ht="14.25" customHeight="1">
      <c r="A370" s="23"/>
    </row>
    <row r="371" ht="14.25" customHeight="1">
      <c r="A371" s="23"/>
    </row>
    <row r="372" ht="14.25" customHeight="1">
      <c r="A372" s="23"/>
    </row>
    <row r="373" ht="14.25" customHeight="1">
      <c r="A373" s="23"/>
    </row>
    <row r="374" ht="14.25" customHeight="1">
      <c r="A374" s="23"/>
    </row>
    <row r="375" ht="14.25" customHeight="1">
      <c r="A375" s="23"/>
    </row>
    <row r="376" ht="14.25" customHeight="1">
      <c r="A376" s="23"/>
    </row>
    <row r="377" ht="14.25" customHeight="1">
      <c r="A377" s="23"/>
    </row>
    <row r="378" ht="14.25" customHeight="1">
      <c r="A378" s="23"/>
    </row>
    <row r="379" ht="14.25" customHeight="1">
      <c r="A379" s="23"/>
    </row>
    <row r="380" ht="14.25" customHeight="1">
      <c r="A380" s="23"/>
    </row>
    <row r="381" ht="14.25" customHeight="1">
      <c r="A381" s="23"/>
    </row>
    <row r="382" ht="14.25" customHeight="1">
      <c r="A382" s="23"/>
    </row>
    <row r="383" ht="14.25" customHeight="1">
      <c r="A383" s="23"/>
    </row>
    <row r="384" ht="14.25" customHeight="1">
      <c r="A384" s="23"/>
    </row>
    <row r="385" ht="14.25" customHeight="1">
      <c r="A385" s="23"/>
    </row>
    <row r="386" ht="14.25" customHeight="1">
      <c r="A386" s="23"/>
    </row>
    <row r="387" ht="14.25" customHeight="1">
      <c r="A387" s="23"/>
    </row>
    <row r="388" ht="14.25" customHeight="1">
      <c r="A388" s="23"/>
    </row>
    <row r="389" ht="14.25" customHeight="1">
      <c r="A389" s="23"/>
    </row>
    <row r="390" ht="14.25" customHeight="1">
      <c r="A390" s="23"/>
    </row>
    <row r="391" ht="14.25" customHeight="1">
      <c r="A391" s="23"/>
    </row>
    <row r="392" ht="14.25" customHeight="1">
      <c r="A392" s="23"/>
    </row>
    <row r="393" ht="14.25" customHeight="1">
      <c r="A393" s="23"/>
    </row>
    <row r="394" ht="14.25" customHeight="1">
      <c r="A394" s="23"/>
    </row>
    <row r="395" ht="14.25" customHeight="1">
      <c r="A395" s="23"/>
    </row>
    <row r="396" ht="14.25" customHeight="1">
      <c r="A396" s="23"/>
    </row>
    <row r="397" ht="14.25" customHeight="1">
      <c r="A397" s="23"/>
    </row>
    <row r="398" ht="14.25" customHeight="1">
      <c r="A398" s="23"/>
    </row>
    <row r="399" ht="14.25" customHeight="1">
      <c r="A399" s="23"/>
    </row>
    <row r="400" ht="14.25" customHeight="1">
      <c r="A400" s="23"/>
    </row>
    <row r="401" ht="14.25" customHeight="1">
      <c r="A401" s="23"/>
    </row>
    <row r="402" ht="14.25" customHeight="1">
      <c r="A402" s="23"/>
    </row>
    <row r="403" ht="14.25" customHeight="1">
      <c r="A403" s="23"/>
    </row>
    <row r="404" ht="14.25" customHeight="1">
      <c r="A404" s="23"/>
    </row>
    <row r="405" ht="14.25" customHeight="1">
      <c r="A405" s="23"/>
    </row>
    <row r="406" ht="14.25" customHeight="1">
      <c r="A406" s="23"/>
    </row>
    <row r="407" ht="14.25" customHeight="1">
      <c r="A407" s="23"/>
    </row>
    <row r="408" ht="14.25" customHeight="1">
      <c r="A408" s="23"/>
    </row>
    <row r="409" ht="14.25" customHeight="1">
      <c r="A409" s="23"/>
    </row>
    <row r="410" ht="14.25" customHeight="1">
      <c r="A410" s="23"/>
    </row>
    <row r="411" ht="14.25" customHeight="1">
      <c r="A411" s="23"/>
    </row>
    <row r="412" ht="14.25" customHeight="1">
      <c r="A412" s="23"/>
    </row>
    <row r="413" ht="14.25" customHeight="1">
      <c r="A413" s="23"/>
    </row>
    <row r="414" ht="14.25" customHeight="1">
      <c r="A414" s="23"/>
    </row>
    <row r="415" ht="14.25" customHeight="1">
      <c r="A415" s="23"/>
    </row>
    <row r="416" ht="14.25" customHeight="1">
      <c r="A416" s="23"/>
    </row>
    <row r="417" ht="14.25" customHeight="1">
      <c r="A417" s="23"/>
    </row>
    <row r="418" ht="14.25" customHeight="1">
      <c r="A418" s="23"/>
    </row>
    <row r="419" ht="14.25" customHeight="1">
      <c r="A419" s="23"/>
    </row>
    <row r="420" ht="14.25" customHeight="1">
      <c r="A420" s="23"/>
    </row>
    <row r="421" ht="14.25" customHeight="1">
      <c r="A421" s="23"/>
    </row>
    <row r="422" ht="14.25" customHeight="1">
      <c r="A422" s="23"/>
    </row>
    <row r="423" ht="14.25" customHeight="1">
      <c r="A423" s="23"/>
    </row>
    <row r="424" ht="14.25" customHeight="1">
      <c r="A424" s="23"/>
    </row>
    <row r="425" ht="14.25" customHeight="1">
      <c r="A425" s="23"/>
    </row>
    <row r="426" ht="14.25" customHeight="1">
      <c r="A426" s="23"/>
    </row>
    <row r="427" ht="14.25" customHeight="1">
      <c r="A427" s="23"/>
    </row>
    <row r="428" ht="14.25" customHeight="1">
      <c r="A428" s="23"/>
    </row>
    <row r="429" ht="14.25" customHeight="1">
      <c r="A429" s="23"/>
    </row>
    <row r="430" ht="14.25" customHeight="1">
      <c r="A430" s="23"/>
    </row>
    <row r="431" ht="14.25" customHeight="1">
      <c r="A431" s="23"/>
    </row>
    <row r="432" ht="14.25" customHeight="1">
      <c r="A432" s="23"/>
    </row>
    <row r="433" ht="14.25" customHeight="1">
      <c r="A433" s="23"/>
    </row>
    <row r="434" ht="14.25" customHeight="1">
      <c r="A434" s="23"/>
    </row>
    <row r="435" ht="14.25" customHeight="1">
      <c r="A435" s="23"/>
    </row>
    <row r="436" ht="14.25" customHeight="1">
      <c r="A436" s="23"/>
    </row>
    <row r="437" ht="14.25" customHeight="1">
      <c r="A437" s="23"/>
    </row>
    <row r="438" ht="14.25" customHeight="1">
      <c r="A438" s="23"/>
    </row>
    <row r="439" ht="14.25" customHeight="1">
      <c r="A439" s="23"/>
    </row>
    <row r="440" ht="14.25" customHeight="1">
      <c r="A440" s="23"/>
    </row>
    <row r="441" ht="14.25" customHeight="1">
      <c r="A441" s="23"/>
    </row>
    <row r="442" ht="14.25" customHeight="1">
      <c r="A442" s="23"/>
    </row>
    <row r="443" ht="14.25" customHeight="1">
      <c r="A443" s="23"/>
    </row>
    <row r="444" ht="14.25" customHeight="1">
      <c r="A444" s="23"/>
    </row>
    <row r="445" ht="14.25" customHeight="1">
      <c r="A445" s="23"/>
    </row>
    <row r="446" ht="14.25" customHeight="1">
      <c r="A446" s="23"/>
    </row>
    <row r="447" ht="14.25" customHeight="1">
      <c r="A447" s="23"/>
    </row>
    <row r="448" ht="14.25" customHeight="1">
      <c r="A448" s="23"/>
    </row>
    <row r="449" ht="14.25" customHeight="1">
      <c r="A449" s="23"/>
    </row>
    <row r="450" ht="14.25" customHeight="1">
      <c r="A450" s="23"/>
    </row>
    <row r="451" ht="14.25" customHeight="1">
      <c r="A451" s="23"/>
    </row>
    <row r="452" ht="14.25" customHeight="1">
      <c r="A452" s="23"/>
    </row>
    <row r="453" ht="14.25" customHeight="1">
      <c r="A453" s="23"/>
    </row>
    <row r="454" ht="14.25" customHeight="1">
      <c r="A454" s="23"/>
    </row>
    <row r="455" ht="14.25" customHeight="1">
      <c r="A455" s="23"/>
    </row>
    <row r="456" ht="14.25" customHeight="1">
      <c r="A456" s="23"/>
    </row>
    <row r="457" ht="14.25" customHeight="1">
      <c r="A457" s="23"/>
    </row>
    <row r="458" ht="14.25" customHeight="1">
      <c r="A458" s="23"/>
    </row>
    <row r="459" ht="14.25" customHeight="1">
      <c r="A459" s="23"/>
    </row>
    <row r="460" ht="14.25" customHeight="1">
      <c r="A460" s="23"/>
    </row>
    <row r="461" ht="14.25" customHeight="1">
      <c r="A461" s="23"/>
    </row>
    <row r="462" ht="14.25" customHeight="1">
      <c r="A462" s="23"/>
    </row>
    <row r="463" ht="14.25" customHeight="1">
      <c r="A463" s="23"/>
    </row>
    <row r="464" ht="14.25" customHeight="1">
      <c r="A464" s="23"/>
    </row>
    <row r="465" ht="14.25" customHeight="1">
      <c r="A465" s="23"/>
    </row>
    <row r="466" ht="14.25" customHeight="1">
      <c r="A466" s="23"/>
    </row>
    <row r="467" ht="14.25" customHeight="1">
      <c r="A467" s="23"/>
    </row>
    <row r="468" ht="14.25" customHeight="1">
      <c r="A468" s="23"/>
    </row>
    <row r="469" ht="14.25" customHeight="1">
      <c r="A469" s="23"/>
    </row>
    <row r="470" ht="14.25" customHeight="1">
      <c r="A470" s="23"/>
    </row>
    <row r="471" ht="14.25" customHeight="1">
      <c r="A471" s="23"/>
    </row>
    <row r="472" ht="14.25" customHeight="1">
      <c r="A472" s="23"/>
    </row>
    <row r="473" ht="14.25" customHeight="1">
      <c r="A473" s="23"/>
    </row>
    <row r="474" ht="14.25" customHeight="1">
      <c r="A474" s="23"/>
    </row>
    <row r="475" ht="14.25" customHeight="1">
      <c r="A475" s="23"/>
    </row>
    <row r="476" ht="14.25" customHeight="1">
      <c r="A476" s="23"/>
    </row>
    <row r="477" ht="14.25" customHeight="1">
      <c r="A477" s="23"/>
    </row>
    <row r="478" ht="14.25" customHeight="1">
      <c r="A478" s="23"/>
    </row>
    <row r="479" ht="14.25" customHeight="1">
      <c r="A479" s="23"/>
    </row>
    <row r="480" ht="14.25" customHeight="1">
      <c r="A480" s="23"/>
    </row>
    <row r="481" ht="14.25" customHeight="1">
      <c r="A481" s="23"/>
    </row>
    <row r="482" ht="14.25" customHeight="1">
      <c r="A482" s="23"/>
    </row>
    <row r="483" ht="14.25" customHeight="1">
      <c r="A483" s="23"/>
    </row>
    <row r="484" ht="14.25" customHeight="1">
      <c r="A484" s="23"/>
    </row>
    <row r="485" ht="14.25" customHeight="1">
      <c r="A485" s="23"/>
    </row>
    <row r="486" ht="14.25" customHeight="1">
      <c r="A486" s="23"/>
    </row>
    <row r="487" ht="14.25" customHeight="1">
      <c r="A487" s="23"/>
    </row>
    <row r="488" ht="14.25" customHeight="1">
      <c r="A488" s="23"/>
    </row>
    <row r="489" ht="14.25" customHeight="1">
      <c r="A489" s="23"/>
    </row>
    <row r="490" ht="14.25" customHeight="1">
      <c r="A490" s="23"/>
    </row>
    <row r="491" ht="14.25" customHeight="1">
      <c r="A491" s="23"/>
    </row>
    <row r="492" ht="14.25" customHeight="1">
      <c r="A492" s="23"/>
    </row>
    <row r="493" ht="14.25" customHeight="1">
      <c r="A493" s="23"/>
    </row>
    <row r="494" ht="14.25" customHeight="1">
      <c r="A494" s="23"/>
    </row>
    <row r="495" ht="14.25" customHeight="1">
      <c r="A495" s="23"/>
    </row>
    <row r="496" ht="14.25" customHeight="1">
      <c r="A496" s="23"/>
    </row>
    <row r="497" ht="14.25" customHeight="1">
      <c r="A497" s="23"/>
    </row>
    <row r="498" ht="14.25" customHeight="1">
      <c r="A498" s="23"/>
    </row>
    <row r="499" ht="14.25" customHeight="1">
      <c r="A499" s="23"/>
    </row>
    <row r="500" ht="14.25" customHeight="1">
      <c r="A500" s="23"/>
    </row>
    <row r="501" ht="14.25" customHeight="1">
      <c r="A501" s="23"/>
    </row>
    <row r="502" ht="14.25" customHeight="1">
      <c r="A502" s="23"/>
    </row>
    <row r="503" ht="14.25" customHeight="1">
      <c r="A503" s="23"/>
    </row>
    <row r="504" ht="14.25" customHeight="1">
      <c r="A504" s="23"/>
    </row>
    <row r="505" ht="14.25" customHeight="1">
      <c r="A505" s="23"/>
    </row>
    <row r="506" ht="14.25" customHeight="1">
      <c r="A506" s="23"/>
    </row>
    <row r="507" ht="14.25" customHeight="1">
      <c r="A507" s="23"/>
    </row>
    <row r="508" ht="14.25" customHeight="1">
      <c r="A508" s="23"/>
    </row>
    <row r="509" ht="14.25" customHeight="1">
      <c r="A509" s="23"/>
    </row>
    <row r="510" ht="14.25" customHeight="1">
      <c r="A510" s="23"/>
    </row>
    <row r="511" ht="14.25" customHeight="1">
      <c r="A511" s="23"/>
    </row>
    <row r="512" ht="14.25" customHeight="1">
      <c r="A512" s="23"/>
    </row>
    <row r="513" ht="14.25" customHeight="1">
      <c r="A513" s="23"/>
    </row>
    <row r="514" ht="14.25" customHeight="1">
      <c r="A514" s="23"/>
    </row>
    <row r="515" ht="14.25" customHeight="1">
      <c r="A515" s="23"/>
    </row>
    <row r="516" ht="14.25" customHeight="1">
      <c r="A516" s="23"/>
    </row>
    <row r="517" ht="14.25" customHeight="1">
      <c r="A517" s="23"/>
    </row>
    <row r="518" ht="14.25" customHeight="1">
      <c r="A518" s="23"/>
    </row>
    <row r="519" ht="14.25" customHeight="1">
      <c r="A519" s="23"/>
    </row>
    <row r="520" ht="14.25" customHeight="1">
      <c r="A520" s="23"/>
    </row>
    <row r="521" ht="14.25" customHeight="1">
      <c r="A521" s="23"/>
    </row>
    <row r="522" ht="14.25" customHeight="1">
      <c r="A522" s="23"/>
    </row>
    <row r="523" ht="14.25" customHeight="1">
      <c r="A523" s="23"/>
    </row>
    <row r="524" ht="14.25" customHeight="1">
      <c r="A524" s="23"/>
    </row>
    <row r="525" ht="14.25" customHeight="1">
      <c r="A525" s="23"/>
    </row>
    <row r="526" ht="14.25" customHeight="1">
      <c r="A526" s="23"/>
    </row>
    <row r="527" ht="14.25" customHeight="1">
      <c r="A527" s="23"/>
    </row>
    <row r="528" ht="14.25" customHeight="1">
      <c r="A528" s="23"/>
    </row>
    <row r="529" ht="14.25" customHeight="1">
      <c r="A529" s="23"/>
    </row>
    <row r="530" ht="14.25" customHeight="1">
      <c r="A530" s="23"/>
    </row>
    <row r="531" ht="14.25" customHeight="1">
      <c r="A531" s="23"/>
    </row>
    <row r="532" ht="14.25" customHeight="1">
      <c r="A532" s="23"/>
    </row>
    <row r="533" ht="14.25" customHeight="1">
      <c r="A533" s="23"/>
    </row>
    <row r="534" ht="14.25" customHeight="1">
      <c r="A534" s="23"/>
    </row>
    <row r="535" ht="14.25" customHeight="1">
      <c r="A535" s="23"/>
    </row>
    <row r="536" ht="14.25" customHeight="1">
      <c r="A536" s="23"/>
    </row>
    <row r="537" ht="14.25" customHeight="1">
      <c r="A537" s="23"/>
    </row>
    <row r="538" ht="14.25" customHeight="1">
      <c r="A538" s="23"/>
    </row>
    <row r="539" ht="14.25" customHeight="1">
      <c r="A539" s="23"/>
    </row>
    <row r="540" ht="14.25" customHeight="1">
      <c r="A540" s="23"/>
    </row>
    <row r="541" ht="14.25" customHeight="1">
      <c r="A541" s="23"/>
    </row>
    <row r="542" ht="14.25" customHeight="1">
      <c r="A542" s="23"/>
    </row>
    <row r="543" ht="14.25" customHeight="1">
      <c r="A543" s="23"/>
    </row>
    <row r="544" ht="14.25" customHeight="1">
      <c r="A544" s="23"/>
    </row>
    <row r="545" ht="14.25" customHeight="1">
      <c r="A545" s="23"/>
    </row>
    <row r="546" ht="14.25" customHeight="1">
      <c r="A546" s="23"/>
    </row>
    <row r="547" ht="14.25" customHeight="1">
      <c r="A547" s="23"/>
    </row>
    <row r="548" ht="14.25" customHeight="1">
      <c r="A548" s="23"/>
    </row>
    <row r="549" ht="14.25" customHeight="1">
      <c r="A549" s="23"/>
    </row>
    <row r="550" ht="14.25" customHeight="1">
      <c r="A550" s="23"/>
    </row>
    <row r="551" ht="14.25" customHeight="1">
      <c r="A551" s="23"/>
    </row>
    <row r="552" ht="14.25" customHeight="1">
      <c r="A552" s="23"/>
    </row>
    <row r="553" ht="14.25" customHeight="1">
      <c r="A553" s="23"/>
    </row>
    <row r="554" ht="14.25" customHeight="1">
      <c r="A554" s="23"/>
    </row>
    <row r="555" ht="14.25" customHeight="1">
      <c r="A555" s="23"/>
    </row>
    <row r="556" ht="14.25" customHeight="1">
      <c r="A556" s="23"/>
    </row>
    <row r="557" ht="14.25" customHeight="1">
      <c r="A557" s="23"/>
    </row>
    <row r="558" ht="14.25" customHeight="1">
      <c r="A558" s="23"/>
    </row>
    <row r="559" ht="14.25" customHeight="1">
      <c r="A559" s="23"/>
    </row>
    <row r="560" ht="14.25" customHeight="1">
      <c r="A560" s="23"/>
    </row>
    <row r="561" ht="14.25" customHeight="1">
      <c r="A561" s="23"/>
    </row>
    <row r="562" ht="14.25" customHeight="1">
      <c r="A562" s="23"/>
    </row>
    <row r="563" ht="14.25" customHeight="1">
      <c r="A563" s="23"/>
    </row>
    <row r="564" ht="14.25" customHeight="1">
      <c r="A564" s="23"/>
    </row>
    <row r="565" ht="14.25" customHeight="1">
      <c r="A565" s="23"/>
    </row>
    <row r="566" ht="14.25" customHeight="1">
      <c r="A566" s="23"/>
    </row>
    <row r="567" ht="14.25" customHeight="1">
      <c r="A567" s="23"/>
    </row>
    <row r="568" ht="14.25" customHeight="1">
      <c r="A568" s="23"/>
    </row>
    <row r="569" ht="14.25" customHeight="1">
      <c r="A569" s="23"/>
    </row>
    <row r="570" ht="14.25" customHeight="1">
      <c r="A570" s="23"/>
    </row>
    <row r="571" ht="14.25" customHeight="1">
      <c r="A571" s="23"/>
    </row>
    <row r="572" ht="14.25" customHeight="1">
      <c r="A572" s="23"/>
    </row>
    <row r="573" ht="14.25" customHeight="1">
      <c r="A573" s="23"/>
    </row>
    <row r="574" ht="14.25" customHeight="1">
      <c r="A574" s="23"/>
    </row>
    <row r="575" ht="14.25" customHeight="1">
      <c r="A575" s="23"/>
    </row>
    <row r="576" ht="14.25" customHeight="1">
      <c r="A576" s="23"/>
    </row>
    <row r="577" ht="14.25" customHeight="1">
      <c r="A577" s="23"/>
    </row>
    <row r="578" ht="14.25" customHeight="1">
      <c r="A578" s="23"/>
    </row>
    <row r="579" ht="14.25" customHeight="1">
      <c r="A579" s="23"/>
    </row>
    <row r="580" ht="14.25" customHeight="1">
      <c r="A580" s="23"/>
    </row>
    <row r="581" ht="14.25" customHeight="1">
      <c r="A581" s="23"/>
    </row>
    <row r="582" ht="14.25" customHeight="1">
      <c r="A582" s="23"/>
    </row>
    <row r="583" ht="14.25" customHeight="1">
      <c r="A583" s="23"/>
    </row>
    <row r="584" ht="14.25" customHeight="1">
      <c r="A584" s="23"/>
    </row>
    <row r="585" ht="14.25" customHeight="1">
      <c r="A585" s="23"/>
    </row>
    <row r="586" ht="14.25" customHeight="1">
      <c r="A586" s="23"/>
    </row>
    <row r="587" ht="14.25" customHeight="1">
      <c r="A587" s="23"/>
    </row>
    <row r="588" ht="14.25" customHeight="1">
      <c r="A588" s="23"/>
    </row>
    <row r="589" ht="14.25" customHeight="1">
      <c r="A589" s="23"/>
    </row>
    <row r="590" ht="14.25" customHeight="1">
      <c r="A590" s="23"/>
    </row>
    <row r="591" ht="14.25" customHeight="1">
      <c r="A591" s="23"/>
    </row>
    <row r="592" ht="14.25" customHeight="1">
      <c r="A592" s="23"/>
    </row>
    <row r="593" ht="14.25" customHeight="1">
      <c r="A593" s="23"/>
    </row>
    <row r="594" ht="14.25" customHeight="1">
      <c r="A594" s="23"/>
    </row>
    <row r="595" ht="14.25" customHeight="1">
      <c r="A595" s="23"/>
    </row>
    <row r="596" ht="14.25" customHeight="1">
      <c r="A596" s="23"/>
    </row>
    <row r="597" ht="14.25" customHeight="1">
      <c r="A597" s="23"/>
    </row>
    <row r="598" ht="14.25" customHeight="1">
      <c r="A598" s="23"/>
    </row>
    <row r="599" ht="14.25" customHeight="1">
      <c r="A599" s="23"/>
    </row>
    <row r="600" ht="14.25" customHeight="1">
      <c r="A600" s="23"/>
    </row>
    <row r="601" ht="14.25" customHeight="1">
      <c r="A601" s="23"/>
    </row>
    <row r="602" ht="14.25" customHeight="1">
      <c r="A602" s="23"/>
    </row>
    <row r="603" ht="14.25" customHeight="1">
      <c r="A603" s="23"/>
    </row>
    <row r="604" ht="14.25" customHeight="1">
      <c r="A604" s="23"/>
    </row>
    <row r="605" ht="14.25" customHeight="1">
      <c r="A605" s="23"/>
    </row>
    <row r="606" ht="14.25" customHeight="1">
      <c r="A606" s="23"/>
    </row>
    <row r="607" ht="14.25" customHeight="1">
      <c r="A607" s="23"/>
    </row>
    <row r="608" ht="14.25" customHeight="1">
      <c r="A608" s="23"/>
    </row>
    <row r="609" ht="14.25" customHeight="1">
      <c r="A609" s="23"/>
    </row>
    <row r="610" ht="14.25" customHeight="1">
      <c r="A610" s="23"/>
    </row>
    <row r="611" ht="14.25" customHeight="1">
      <c r="A611" s="23"/>
    </row>
    <row r="612" ht="14.25" customHeight="1">
      <c r="A612" s="23"/>
    </row>
    <row r="613" ht="14.25" customHeight="1">
      <c r="A613" s="23"/>
    </row>
    <row r="614" ht="14.25" customHeight="1">
      <c r="A614" s="23"/>
    </row>
    <row r="615" ht="14.25" customHeight="1">
      <c r="A615" s="23"/>
    </row>
    <row r="616" ht="14.25" customHeight="1">
      <c r="A616" s="23"/>
    </row>
    <row r="617" ht="14.25" customHeight="1">
      <c r="A617" s="23"/>
    </row>
    <row r="618" ht="14.25" customHeight="1">
      <c r="A618" s="23"/>
    </row>
    <row r="619" ht="14.25" customHeight="1">
      <c r="A619" s="23"/>
    </row>
    <row r="620" ht="14.25" customHeight="1">
      <c r="A620" s="23"/>
    </row>
    <row r="621" ht="14.25" customHeight="1">
      <c r="A621" s="23"/>
    </row>
    <row r="622" ht="14.25" customHeight="1">
      <c r="A622" s="23"/>
    </row>
    <row r="623" ht="14.25" customHeight="1">
      <c r="A623" s="23"/>
    </row>
    <row r="624" ht="14.25" customHeight="1">
      <c r="A624" s="23"/>
    </row>
    <row r="625" ht="14.25" customHeight="1">
      <c r="A625" s="23"/>
    </row>
    <row r="626" ht="14.25" customHeight="1">
      <c r="A626" s="23"/>
    </row>
    <row r="627" ht="14.25" customHeight="1">
      <c r="A627" s="23"/>
    </row>
    <row r="628" ht="14.25" customHeight="1">
      <c r="A628" s="23"/>
    </row>
    <row r="629" ht="14.25" customHeight="1">
      <c r="A629" s="23"/>
    </row>
    <row r="630" ht="14.25" customHeight="1">
      <c r="A630" s="23"/>
    </row>
    <row r="631" ht="14.25" customHeight="1">
      <c r="A631" s="23"/>
    </row>
    <row r="632" ht="14.25" customHeight="1">
      <c r="A632" s="23"/>
    </row>
    <row r="633" ht="14.25" customHeight="1">
      <c r="A633" s="23"/>
    </row>
    <row r="634" ht="14.25" customHeight="1">
      <c r="A634" s="23"/>
    </row>
    <row r="635" ht="14.25" customHeight="1">
      <c r="A635" s="23"/>
    </row>
    <row r="636" ht="14.25" customHeight="1">
      <c r="A636" s="23"/>
    </row>
    <row r="637" ht="14.25" customHeight="1">
      <c r="A637" s="23"/>
    </row>
    <row r="638" ht="14.25" customHeight="1">
      <c r="A638" s="23"/>
    </row>
    <row r="639" ht="14.25" customHeight="1">
      <c r="A639" s="23"/>
    </row>
    <row r="640" ht="14.25" customHeight="1">
      <c r="A640" s="23"/>
    </row>
    <row r="641" ht="14.25" customHeight="1">
      <c r="A641" s="23"/>
    </row>
    <row r="642" ht="14.25" customHeight="1">
      <c r="A642" s="23"/>
    </row>
    <row r="643" ht="14.25" customHeight="1">
      <c r="A643" s="23"/>
    </row>
    <row r="644" ht="14.25" customHeight="1">
      <c r="A644" s="23"/>
    </row>
    <row r="645" ht="14.25" customHeight="1">
      <c r="A645" s="23"/>
    </row>
    <row r="646" ht="14.25" customHeight="1">
      <c r="A646" s="23"/>
    </row>
    <row r="647" ht="14.25" customHeight="1">
      <c r="A647" s="23"/>
    </row>
    <row r="648" ht="14.25" customHeight="1">
      <c r="A648" s="23"/>
    </row>
    <row r="649" ht="14.25" customHeight="1">
      <c r="A649" s="23"/>
    </row>
    <row r="650" ht="14.25" customHeight="1">
      <c r="A650" s="23"/>
    </row>
    <row r="651" ht="14.25" customHeight="1">
      <c r="A651" s="23"/>
    </row>
    <row r="652" ht="14.25" customHeight="1">
      <c r="A652" s="23"/>
    </row>
    <row r="653" ht="14.25" customHeight="1">
      <c r="A653" s="23"/>
    </row>
    <row r="654" ht="14.25" customHeight="1">
      <c r="A654" s="23"/>
    </row>
    <row r="655" ht="14.25" customHeight="1">
      <c r="A655" s="23"/>
    </row>
    <row r="656" ht="14.25" customHeight="1">
      <c r="A656" s="23"/>
    </row>
    <row r="657" ht="14.25" customHeight="1">
      <c r="A657" s="23"/>
    </row>
    <row r="658" ht="14.25" customHeight="1">
      <c r="A658" s="23"/>
    </row>
    <row r="659" ht="14.25" customHeight="1">
      <c r="A659" s="23"/>
    </row>
    <row r="660" ht="14.25" customHeight="1">
      <c r="A660" s="23"/>
    </row>
    <row r="661" ht="14.25" customHeight="1">
      <c r="A661" s="23"/>
    </row>
    <row r="662" ht="14.25" customHeight="1">
      <c r="A662" s="23"/>
    </row>
    <row r="663" ht="14.25" customHeight="1">
      <c r="A663" s="23"/>
    </row>
    <row r="664" ht="14.25" customHeight="1">
      <c r="A664" s="23"/>
    </row>
    <row r="665" ht="14.25" customHeight="1">
      <c r="A665" s="23"/>
    </row>
    <row r="666" ht="14.25" customHeight="1">
      <c r="A666" s="23"/>
    </row>
    <row r="667" ht="14.25" customHeight="1">
      <c r="A667" s="23"/>
    </row>
    <row r="668" ht="14.25" customHeight="1">
      <c r="A668" s="23"/>
    </row>
    <row r="669" ht="14.25" customHeight="1">
      <c r="A669" s="23"/>
    </row>
    <row r="670" ht="14.25" customHeight="1">
      <c r="A670" s="23"/>
    </row>
    <row r="671" ht="14.25" customHeight="1">
      <c r="A671" s="23"/>
    </row>
    <row r="672" ht="14.25" customHeight="1">
      <c r="A672" s="23"/>
    </row>
    <row r="673" ht="14.25" customHeight="1">
      <c r="A673" s="23"/>
    </row>
    <row r="674" ht="14.25" customHeight="1">
      <c r="A674" s="23"/>
    </row>
    <row r="675" ht="14.25" customHeight="1">
      <c r="A675" s="23"/>
    </row>
    <row r="676" ht="14.25" customHeight="1">
      <c r="A676" s="23"/>
    </row>
    <row r="677" ht="14.25" customHeight="1">
      <c r="A677" s="23"/>
    </row>
    <row r="678" ht="14.25" customHeight="1">
      <c r="A678" s="23"/>
    </row>
    <row r="679" ht="14.25" customHeight="1">
      <c r="A679" s="23"/>
    </row>
    <row r="680" ht="14.25" customHeight="1">
      <c r="A680" s="23"/>
    </row>
    <row r="681" ht="14.25" customHeight="1">
      <c r="A681" s="23"/>
    </row>
    <row r="682" ht="14.25" customHeight="1">
      <c r="A682" s="23"/>
    </row>
    <row r="683" ht="14.25" customHeight="1">
      <c r="A683" s="23"/>
    </row>
    <row r="684" ht="14.25" customHeight="1">
      <c r="A684" s="23"/>
    </row>
    <row r="685" ht="14.25" customHeight="1">
      <c r="A685" s="23"/>
    </row>
    <row r="686" ht="14.25" customHeight="1">
      <c r="A686" s="23"/>
    </row>
    <row r="687" ht="14.25" customHeight="1">
      <c r="A687" s="23"/>
    </row>
    <row r="688" ht="14.25" customHeight="1">
      <c r="A688" s="23"/>
    </row>
    <row r="689" ht="14.25" customHeight="1">
      <c r="A689" s="23"/>
    </row>
    <row r="690" ht="14.25" customHeight="1">
      <c r="A690" s="23"/>
    </row>
    <row r="691" ht="14.25" customHeight="1">
      <c r="A691" s="23"/>
    </row>
    <row r="692" ht="14.25" customHeight="1">
      <c r="A692" s="23"/>
    </row>
    <row r="693" ht="14.25" customHeight="1">
      <c r="A693" s="23"/>
    </row>
    <row r="694" ht="14.25" customHeight="1">
      <c r="A694" s="23"/>
    </row>
    <row r="695" ht="14.25" customHeight="1">
      <c r="A695" s="23"/>
    </row>
    <row r="696" ht="14.25" customHeight="1">
      <c r="A696" s="23"/>
    </row>
    <row r="697" ht="14.25" customHeight="1">
      <c r="A697" s="23"/>
    </row>
    <row r="698" ht="14.25" customHeight="1">
      <c r="A698" s="23"/>
    </row>
    <row r="699" ht="14.25" customHeight="1">
      <c r="A699" s="23"/>
    </row>
    <row r="700" ht="14.25" customHeight="1">
      <c r="A700" s="23"/>
    </row>
    <row r="701" ht="14.25" customHeight="1">
      <c r="A701" s="23"/>
    </row>
    <row r="702" ht="14.25" customHeight="1">
      <c r="A702" s="23"/>
    </row>
    <row r="703" ht="14.25" customHeight="1">
      <c r="A703" s="23"/>
    </row>
    <row r="704" ht="14.25" customHeight="1">
      <c r="A704" s="23"/>
    </row>
    <row r="705" ht="14.25" customHeight="1">
      <c r="A705" s="23"/>
    </row>
    <row r="706" ht="14.25" customHeight="1">
      <c r="A706" s="23"/>
    </row>
    <row r="707" ht="14.25" customHeight="1">
      <c r="A707" s="23"/>
    </row>
    <row r="708" ht="14.25" customHeight="1">
      <c r="A708" s="23"/>
    </row>
    <row r="709" ht="14.25" customHeight="1">
      <c r="A709" s="23"/>
    </row>
    <row r="710" ht="14.25" customHeight="1">
      <c r="A710" s="23"/>
    </row>
    <row r="711" ht="14.25" customHeight="1">
      <c r="A711" s="23"/>
    </row>
    <row r="712" ht="14.25" customHeight="1">
      <c r="A712" s="23"/>
    </row>
    <row r="713" ht="14.25" customHeight="1">
      <c r="A713" s="23"/>
    </row>
    <row r="714" ht="14.25" customHeight="1">
      <c r="A714" s="23"/>
    </row>
    <row r="715" ht="14.25" customHeight="1">
      <c r="A715" s="23"/>
    </row>
    <row r="716" ht="14.25" customHeight="1">
      <c r="A716" s="23"/>
    </row>
    <row r="717" ht="14.25" customHeight="1">
      <c r="A717" s="23"/>
    </row>
    <row r="718" ht="14.25" customHeight="1">
      <c r="A718" s="23"/>
    </row>
    <row r="719" ht="14.25" customHeight="1">
      <c r="A719" s="23"/>
    </row>
    <row r="720" ht="14.25" customHeight="1">
      <c r="A720" s="23"/>
    </row>
    <row r="721" ht="14.25" customHeight="1">
      <c r="A721" s="23"/>
    </row>
    <row r="722" ht="14.25" customHeight="1">
      <c r="A722" s="23"/>
    </row>
    <row r="723" ht="14.25" customHeight="1">
      <c r="A723" s="23"/>
    </row>
    <row r="724" ht="14.25" customHeight="1">
      <c r="A724" s="23"/>
    </row>
    <row r="725" ht="14.25" customHeight="1">
      <c r="A725" s="23"/>
    </row>
    <row r="726" ht="14.25" customHeight="1">
      <c r="A726" s="23"/>
    </row>
    <row r="727" ht="14.25" customHeight="1">
      <c r="A727" s="23"/>
    </row>
    <row r="728" ht="14.25" customHeight="1">
      <c r="A728" s="23"/>
    </row>
    <row r="729" ht="14.25" customHeight="1">
      <c r="A729" s="23"/>
    </row>
    <row r="730" ht="14.25" customHeight="1">
      <c r="A730" s="23"/>
    </row>
    <row r="731" ht="14.25" customHeight="1">
      <c r="A731" s="23"/>
    </row>
    <row r="732" ht="14.25" customHeight="1">
      <c r="A732" s="23"/>
    </row>
    <row r="733" ht="14.25" customHeight="1">
      <c r="A733" s="23"/>
    </row>
    <row r="734" ht="14.25" customHeight="1">
      <c r="A734" s="23"/>
    </row>
    <row r="735" ht="14.25" customHeight="1">
      <c r="A735" s="23"/>
    </row>
    <row r="736" ht="14.25" customHeight="1">
      <c r="A736" s="23"/>
    </row>
    <row r="737" ht="14.25" customHeight="1">
      <c r="A737" s="23"/>
    </row>
    <row r="738" ht="14.25" customHeight="1">
      <c r="A738" s="23"/>
    </row>
    <row r="739" ht="14.25" customHeight="1">
      <c r="A739" s="23"/>
    </row>
    <row r="740" ht="14.25" customHeight="1">
      <c r="A740" s="23"/>
    </row>
    <row r="741" ht="14.25" customHeight="1">
      <c r="A741" s="23"/>
    </row>
    <row r="742" ht="14.25" customHeight="1">
      <c r="A742" s="23"/>
    </row>
    <row r="743" ht="14.25" customHeight="1">
      <c r="A743" s="23"/>
    </row>
    <row r="744" ht="14.25" customHeight="1">
      <c r="A744" s="23"/>
    </row>
    <row r="745" ht="14.25" customHeight="1">
      <c r="A745" s="23"/>
    </row>
    <row r="746" ht="14.25" customHeight="1">
      <c r="A746" s="23"/>
    </row>
    <row r="747" ht="14.25" customHeight="1">
      <c r="A747" s="23"/>
    </row>
    <row r="748" ht="14.25" customHeight="1">
      <c r="A748" s="23"/>
    </row>
    <row r="749" ht="14.25" customHeight="1">
      <c r="A749" s="23"/>
    </row>
    <row r="750" ht="14.25" customHeight="1">
      <c r="A750" s="23"/>
    </row>
    <row r="751" ht="14.25" customHeight="1">
      <c r="A751" s="23"/>
    </row>
    <row r="752" ht="14.25" customHeight="1">
      <c r="A752" s="23"/>
    </row>
    <row r="753" ht="14.25" customHeight="1">
      <c r="A753" s="23"/>
    </row>
    <row r="754" ht="14.25" customHeight="1">
      <c r="A754" s="23"/>
    </row>
    <row r="755" ht="14.25" customHeight="1">
      <c r="A755" s="23"/>
    </row>
    <row r="756" ht="14.25" customHeight="1">
      <c r="A756" s="23"/>
    </row>
    <row r="757" ht="14.25" customHeight="1">
      <c r="A757" s="23"/>
    </row>
    <row r="758" ht="14.25" customHeight="1">
      <c r="A758" s="23"/>
    </row>
    <row r="759" ht="14.25" customHeight="1">
      <c r="A759" s="23"/>
    </row>
    <row r="760" ht="14.25" customHeight="1">
      <c r="A760" s="23"/>
    </row>
    <row r="761" ht="14.25" customHeight="1">
      <c r="A761" s="23"/>
    </row>
    <row r="762" ht="14.25" customHeight="1">
      <c r="A762" s="23"/>
    </row>
    <row r="763" ht="14.25" customHeight="1">
      <c r="A763" s="23"/>
    </row>
    <row r="764" ht="14.25" customHeight="1">
      <c r="A764" s="23"/>
    </row>
    <row r="765" ht="14.25" customHeight="1">
      <c r="A765" s="23"/>
    </row>
    <row r="766" ht="14.25" customHeight="1">
      <c r="A766" s="23"/>
    </row>
    <row r="767" ht="14.25" customHeight="1">
      <c r="A767" s="23"/>
    </row>
    <row r="768" ht="14.25" customHeight="1">
      <c r="A768" s="23"/>
    </row>
    <row r="769" ht="14.25" customHeight="1">
      <c r="A769" s="23"/>
    </row>
    <row r="770" ht="14.25" customHeight="1">
      <c r="A770" s="23"/>
    </row>
    <row r="771" ht="14.25" customHeight="1">
      <c r="A771" s="23"/>
    </row>
    <row r="772" ht="14.25" customHeight="1">
      <c r="A772" s="23"/>
    </row>
    <row r="773" ht="14.25" customHeight="1">
      <c r="A773" s="23"/>
    </row>
    <row r="774" ht="14.25" customHeight="1">
      <c r="A774" s="23"/>
    </row>
    <row r="775" ht="14.25" customHeight="1">
      <c r="A775" s="23"/>
    </row>
    <row r="776" ht="14.25" customHeight="1">
      <c r="A776" s="23"/>
    </row>
    <row r="777" ht="14.25" customHeight="1">
      <c r="A777" s="23"/>
    </row>
    <row r="778" ht="14.25" customHeight="1">
      <c r="A778" s="23"/>
    </row>
    <row r="779" ht="14.25" customHeight="1">
      <c r="A779" s="23"/>
    </row>
    <row r="780" ht="14.25" customHeight="1">
      <c r="A780" s="23"/>
    </row>
    <row r="781" ht="14.25" customHeight="1">
      <c r="A781" s="23"/>
    </row>
    <row r="782" ht="14.25" customHeight="1">
      <c r="A782" s="23"/>
    </row>
    <row r="783" ht="14.25" customHeight="1">
      <c r="A783" s="23"/>
    </row>
    <row r="784" ht="14.25" customHeight="1">
      <c r="A784" s="23"/>
    </row>
    <row r="785" ht="14.25" customHeight="1">
      <c r="A785" s="23"/>
    </row>
    <row r="786" ht="14.25" customHeight="1">
      <c r="A786" s="23"/>
    </row>
    <row r="787" ht="14.25" customHeight="1">
      <c r="A787" s="23"/>
    </row>
    <row r="788" ht="14.25" customHeight="1">
      <c r="A788" s="23"/>
    </row>
    <row r="789" ht="14.25" customHeight="1">
      <c r="A789" s="23"/>
    </row>
    <row r="790" ht="14.25" customHeight="1">
      <c r="A790" s="23"/>
    </row>
    <row r="791" ht="14.25" customHeight="1">
      <c r="A791" s="23"/>
    </row>
    <row r="792" ht="14.25" customHeight="1">
      <c r="A792" s="23"/>
    </row>
    <row r="793" ht="14.25" customHeight="1">
      <c r="A793" s="23"/>
    </row>
    <row r="794" ht="14.25" customHeight="1">
      <c r="A794" s="23"/>
    </row>
    <row r="795" ht="14.25" customHeight="1">
      <c r="A795" s="23"/>
    </row>
    <row r="796" ht="14.25" customHeight="1">
      <c r="A796" s="23"/>
    </row>
    <row r="797" ht="14.25" customHeight="1">
      <c r="A797" s="23"/>
    </row>
    <row r="798" ht="14.25" customHeight="1">
      <c r="A798" s="23"/>
    </row>
    <row r="799" ht="14.25" customHeight="1">
      <c r="A799" s="23"/>
    </row>
    <row r="800" ht="14.25" customHeight="1">
      <c r="A800" s="23"/>
    </row>
    <row r="801" ht="14.25" customHeight="1">
      <c r="A801" s="23"/>
    </row>
    <row r="802" ht="14.25" customHeight="1">
      <c r="A802" s="23"/>
    </row>
    <row r="803" ht="14.25" customHeight="1">
      <c r="A803" s="23"/>
    </row>
    <row r="804" ht="14.25" customHeight="1">
      <c r="A804" s="23"/>
    </row>
    <row r="805" ht="14.25" customHeight="1">
      <c r="A805" s="23"/>
    </row>
    <row r="806" ht="14.25" customHeight="1">
      <c r="A806" s="23"/>
    </row>
    <row r="807" ht="14.25" customHeight="1">
      <c r="A807" s="23"/>
    </row>
    <row r="808" ht="14.25" customHeight="1">
      <c r="A808" s="23"/>
    </row>
    <row r="809" ht="14.25" customHeight="1">
      <c r="A809" s="23"/>
    </row>
    <row r="810" ht="14.25" customHeight="1">
      <c r="A810" s="23"/>
    </row>
    <row r="811" ht="14.25" customHeight="1">
      <c r="A811" s="23"/>
    </row>
    <row r="812" ht="14.25" customHeight="1">
      <c r="A812" s="23"/>
    </row>
    <row r="813" ht="14.25" customHeight="1">
      <c r="A813" s="23"/>
    </row>
    <row r="814" ht="14.25" customHeight="1">
      <c r="A814" s="23"/>
    </row>
    <row r="815" ht="14.25" customHeight="1">
      <c r="A815" s="23"/>
    </row>
    <row r="816" ht="14.25" customHeight="1">
      <c r="A816" s="23"/>
    </row>
    <row r="817" ht="14.25" customHeight="1">
      <c r="A817" s="23"/>
    </row>
    <row r="818" ht="14.25" customHeight="1">
      <c r="A818" s="23"/>
    </row>
    <row r="819" ht="14.25" customHeight="1">
      <c r="A819" s="23"/>
    </row>
    <row r="820" ht="14.25" customHeight="1">
      <c r="A820" s="23"/>
    </row>
    <row r="821" ht="14.25" customHeight="1">
      <c r="A821" s="23"/>
    </row>
    <row r="822" ht="14.25" customHeight="1">
      <c r="A822" s="23"/>
    </row>
    <row r="823" ht="14.25" customHeight="1">
      <c r="A823" s="23"/>
    </row>
    <row r="824" ht="14.25" customHeight="1">
      <c r="A824" s="23"/>
    </row>
    <row r="825" ht="14.25" customHeight="1">
      <c r="A825" s="23"/>
    </row>
    <row r="826" ht="14.25" customHeight="1">
      <c r="A826" s="23"/>
    </row>
    <row r="827" ht="14.25" customHeight="1">
      <c r="A827" s="23"/>
    </row>
    <row r="828" ht="14.25" customHeight="1">
      <c r="A828" s="23"/>
    </row>
    <row r="829" ht="14.25" customHeight="1">
      <c r="A829" s="23"/>
    </row>
    <row r="830" ht="14.25" customHeight="1">
      <c r="A830" s="23"/>
    </row>
    <row r="831" ht="14.25" customHeight="1">
      <c r="A831" s="23"/>
    </row>
    <row r="832" ht="14.25" customHeight="1">
      <c r="A832" s="23"/>
    </row>
    <row r="833" ht="14.25" customHeight="1">
      <c r="A833" s="23"/>
    </row>
    <row r="834" ht="14.25" customHeight="1">
      <c r="A834" s="23"/>
    </row>
    <row r="835" ht="14.25" customHeight="1">
      <c r="A835" s="23"/>
    </row>
    <row r="836" ht="14.25" customHeight="1">
      <c r="A836" s="23"/>
    </row>
    <row r="837" ht="14.25" customHeight="1">
      <c r="A837" s="23"/>
    </row>
    <row r="838" ht="14.25" customHeight="1">
      <c r="A838" s="23"/>
    </row>
    <row r="839" ht="14.25" customHeight="1">
      <c r="A839" s="23"/>
    </row>
    <row r="840" ht="14.25" customHeight="1">
      <c r="A840" s="23"/>
    </row>
    <row r="841" ht="14.25" customHeight="1">
      <c r="A841" s="23"/>
    </row>
    <row r="842" ht="14.25" customHeight="1">
      <c r="A842" s="23"/>
    </row>
    <row r="843" ht="14.25" customHeight="1">
      <c r="A843" s="23"/>
    </row>
    <row r="844" ht="14.25" customHeight="1">
      <c r="A844" s="23"/>
    </row>
    <row r="845" ht="14.25" customHeight="1">
      <c r="A845" s="23"/>
    </row>
    <row r="846" ht="14.25" customHeight="1">
      <c r="A846" s="23"/>
    </row>
    <row r="847" ht="14.25" customHeight="1">
      <c r="A847" s="23"/>
    </row>
    <row r="848" ht="14.25" customHeight="1">
      <c r="A848" s="23"/>
    </row>
    <row r="849" ht="14.25" customHeight="1">
      <c r="A849" s="23"/>
    </row>
    <row r="850" ht="14.25" customHeight="1">
      <c r="A850" s="23"/>
    </row>
    <row r="851" ht="14.25" customHeight="1">
      <c r="A851" s="23"/>
    </row>
    <row r="852" ht="14.25" customHeight="1">
      <c r="A852" s="23"/>
    </row>
    <row r="853" ht="14.25" customHeight="1">
      <c r="A853" s="23"/>
    </row>
    <row r="854" ht="14.25" customHeight="1">
      <c r="A854" s="23"/>
    </row>
    <row r="855" ht="14.25" customHeight="1">
      <c r="A855" s="23"/>
    </row>
    <row r="856" ht="14.25" customHeight="1">
      <c r="A856" s="23"/>
    </row>
    <row r="857" ht="14.25" customHeight="1">
      <c r="A857" s="23"/>
    </row>
    <row r="858" ht="14.25" customHeight="1">
      <c r="A858" s="23"/>
    </row>
    <row r="859" ht="14.25" customHeight="1">
      <c r="A859" s="23"/>
    </row>
    <row r="860" ht="14.25" customHeight="1">
      <c r="A860" s="23"/>
    </row>
    <row r="861" ht="14.25" customHeight="1">
      <c r="A861" s="23"/>
    </row>
    <row r="862" ht="14.25" customHeight="1">
      <c r="A862" s="23"/>
    </row>
    <row r="863" ht="14.25" customHeight="1">
      <c r="A863" s="23"/>
    </row>
    <row r="864" ht="14.25" customHeight="1">
      <c r="A864" s="23"/>
    </row>
    <row r="865" ht="14.25" customHeight="1">
      <c r="A865" s="23"/>
    </row>
    <row r="866" ht="14.25" customHeight="1">
      <c r="A866" s="23"/>
    </row>
    <row r="867" ht="14.25" customHeight="1">
      <c r="A867" s="23"/>
    </row>
    <row r="868" ht="14.25" customHeight="1">
      <c r="A868" s="23"/>
    </row>
    <row r="869" ht="14.25" customHeight="1">
      <c r="A869" s="23"/>
    </row>
    <row r="870" ht="14.25" customHeight="1">
      <c r="A870" s="23"/>
    </row>
    <row r="871" ht="14.25" customHeight="1">
      <c r="A871" s="23"/>
    </row>
    <row r="872" ht="14.25" customHeight="1">
      <c r="A872" s="23"/>
    </row>
    <row r="873" ht="14.25" customHeight="1">
      <c r="A873" s="23"/>
    </row>
    <row r="874" ht="14.25" customHeight="1">
      <c r="A874" s="23"/>
    </row>
    <row r="875" ht="14.25" customHeight="1">
      <c r="A875" s="23"/>
    </row>
    <row r="876" ht="14.25" customHeight="1">
      <c r="A876" s="23"/>
    </row>
    <row r="877" ht="14.25" customHeight="1">
      <c r="A877" s="23"/>
    </row>
    <row r="878" ht="14.25" customHeight="1">
      <c r="A878" s="23"/>
    </row>
    <row r="879" ht="14.25" customHeight="1">
      <c r="A879" s="23"/>
    </row>
    <row r="880" ht="14.25" customHeight="1">
      <c r="A880" s="23"/>
    </row>
    <row r="881" ht="14.25" customHeight="1">
      <c r="A881" s="23"/>
    </row>
    <row r="882" ht="14.25" customHeight="1">
      <c r="A882" s="23"/>
    </row>
    <row r="883" ht="14.25" customHeight="1">
      <c r="A883" s="23"/>
    </row>
    <row r="884" ht="14.25" customHeight="1">
      <c r="A884" s="23"/>
    </row>
    <row r="885" ht="14.25" customHeight="1">
      <c r="A885" s="23"/>
    </row>
    <row r="886" ht="14.25" customHeight="1">
      <c r="A886" s="23"/>
    </row>
    <row r="887" ht="14.25" customHeight="1">
      <c r="A887" s="23"/>
    </row>
    <row r="888" ht="14.25" customHeight="1">
      <c r="A888" s="23"/>
    </row>
    <row r="889" ht="14.25" customHeight="1">
      <c r="A889" s="23"/>
    </row>
    <row r="890" ht="14.25" customHeight="1">
      <c r="A890" s="23"/>
    </row>
    <row r="891" ht="14.25" customHeight="1">
      <c r="A891" s="23"/>
    </row>
    <row r="892" ht="14.25" customHeight="1">
      <c r="A892" s="23"/>
    </row>
    <row r="893" ht="14.25" customHeight="1">
      <c r="A893" s="23"/>
    </row>
    <row r="894" ht="14.25" customHeight="1">
      <c r="A894" s="23"/>
    </row>
    <row r="895" ht="14.25" customHeight="1">
      <c r="A895" s="23"/>
    </row>
    <row r="896" ht="14.25" customHeight="1">
      <c r="A896" s="23"/>
    </row>
    <row r="897" ht="14.25" customHeight="1">
      <c r="A897" s="23"/>
    </row>
    <row r="898" ht="14.25" customHeight="1">
      <c r="A898" s="23"/>
    </row>
    <row r="899" ht="14.25" customHeight="1">
      <c r="A899" s="23"/>
    </row>
    <row r="900" ht="14.25" customHeight="1">
      <c r="A900" s="23"/>
    </row>
    <row r="901" ht="14.25" customHeight="1">
      <c r="A901" s="23"/>
    </row>
    <row r="902" ht="14.25" customHeight="1">
      <c r="A902" s="23"/>
    </row>
    <row r="903" ht="14.25" customHeight="1">
      <c r="A903" s="23"/>
    </row>
    <row r="904" ht="14.25" customHeight="1">
      <c r="A904" s="23"/>
    </row>
    <row r="905" ht="14.25" customHeight="1">
      <c r="A905" s="23"/>
    </row>
    <row r="906" ht="14.25" customHeight="1">
      <c r="A906" s="23"/>
    </row>
    <row r="907" ht="14.25" customHeight="1">
      <c r="A907" s="23"/>
    </row>
    <row r="908" ht="14.25" customHeight="1">
      <c r="A908" s="23"/>
    </row>
    <row r="909" ht="14.25" customHeight="1">
      <c r="A909" s="23"/>
    </row>
    <row r="910" ht="14.25" customHeight="1">
      <c r="A910" s="23"/>
    </row>
    <row r="911" ht="14.25" customHeight="1">
      <c r="A911" s="23"/>
    </row>
    <row r="912" ht="14.25" customHeight="1">
      <c r="A912" s="23"/>
    </row>
    <row r="913" ht="14.25" customHeight="1">
      <c r="A913" s="23"/>
    </row>
    <row r="914" ht="14.25" customHeight="1">
      <c r="A914" s="23"/>
    </row>
    <row r="915" ht="14.25" customHeight="1">
      <c r="A915" s="23"/>
    </row>
    <row r="916" ht="14.25" customHeight="1">
      <c r="A916" s="23"/>
    </row>
    <row r="917" ht="14.25" customHeight="1">
      <c r="A917" s="23"/>
    </row>
    <row r="918" ht="14.25" customHeight="1">
      <c r="A918" s="23"/>
    </row>
    <row r="919" ht="14.25" customHeight="1">
      <c r="A919" s="23"/>
    </row>
    <row r="920" ht="14.25" customHeight="1">
      <c r="A920" s="23"/>
    </row>
    <row r="921" ht="14.25" customHeight="1">
      <c r="A921" s="23"/>
    </row>
    <row r="922" ht="14.25" customHeight="1">
      <c r="A922" s="23"/>
    </row>
    <row r="923" ht="14.25" customHeight="1">
      <c r="A923" s="23"/>
    </row>
    <row r="924" ht="14.25" customHeight="1">
      <c r="A924" s="23"/>
    </row>
    <row r="925" ht="14.25" customHeight="1">
      <c r="A925" s="23"/>
    </row>
    <row r="926" ht="14.25" customHeight="1">
      <c r="A926" s="23"/>
    </row>
    <row r="927" ht="14.25" customHeight="1">
      <c r="A927" s="23"/>
    </row>
    <row r="928" ht="14.25" customHeight="1">
      <c r="A928" s="23"/>
    </row>
    <row r="929" ht="14.25" customHeight="1">
      <c r="A929" s="23"/>
    </row>
    <row r="930" ht="14.25" customHeight="1">
      <c r="A930" s="23"/>
    </row>
    <row r="931" ht="14.25" customHeight="1">
      <c r="A931" s="23"/>
    </row>
    <row r="932" ht="14.25" customHeight="1">
      <c r="A932" s="23"/>
    </row>
    <row r="933" ht="14.25" customHeight="1">
      <c r="A933" s="23"/>
    </row>
    <row r="934" ht="14.25" customHeight="1">
      <c r="A934" s="23"/>
    </row>
    <row r="935" ht="14.25" customHeight="1">
      <c r="A935" s="23"/>
    </row>
    <row r="936" ht="14.25" customHeight="1">
      <c r="A936" s="23"/>
    </row>
    <row r="937" ht="14.25" customHeight="1">
      <c r="A937" s="23"/>
    </row>
    <row r="938" ht="14.25" customHeight="1">
      <c r="A938" s="23"/>
    </row>
    <row r="939" ht="14.25" customHeight="1">
      <c r="A939" s="23"/>
    </row>
    <row r="940" ht="14.25" customHeight="1">
      <c r="A940" s="23"/>
    </row>
    <row r="941" ht="14.25" customHeight="1">
      <c r="A941" s="23"/>
    </row>
    <row r="942" ht="14.25" customHeight="1">
      <c r="A942" s="23"/>
    </row>
    <row r="943" ht="14.25" customHeight="1">
      <c r="A943" s="23"/>
    </row>
    <row r="944" ht="14.25" customHeight="1">
      <c r="A944" s="23"/>
    </row>
    <row r="945" ht="14.25" customHeight="1">
      <c r="A945" s="23"/>
    </row>
    <row r="946" ht="14.25" customHeight="1">
      <c r="A946" s="23"/>
    </row>
    <row r="947" ht="14.25" customHeight="1">
      <c r="A947" s="23"/>
    </row>
    <row r="948" ht="14.25" customHeight="1">
      <c r="A948" s="23"/>
    </row>
    <row r="949" ht="14.25" customHeight="1">
      <c r="A949" s="23"/>
    </row>
    <row r="950" ht="14.25" customHeight="1">
      <c r="A950" s="23"/>
    </row>
    <row r="951" ht="14.25" customHeight="1">
      <c r="A951" s="23"/>
    </row>
    <row r="952" ht="14.25" customHeight="1">
      <c r="A952" s="23"/>
    </row>
    <row r="953" ht="14.25" customHeight="1">
      <c r="A953" s="23"/>
    </row>
    <row r="954" ht="14.25" customHeight="1">
      <c r="A954" s="23"/>
    </row>
    <row r="955" ht="14.25" customHeight="1">
      <c r="A955" s="23"/>
    </row>
    <row r="956" ht="14.25" customHeight="1">
      <c r="A956" s="23"/>
    </row>
    <row r="957" ht="14.25" customHeight="1">
      <c r="A957" s="23"/>
    </row>
    <row r="958" ht="14.25" customHeight="1">
      <c r="A958" s="23"/>
    </row>
    <row r="959" ht="14.25" customHeight="1">
      <c r="A959" s="23"/>
    </row>
    <row r="960" ht="14.25" customHeight="1">
      <c r="A960" s="23"/>
    </row>
    <row r="961" ht="14.25" customHeight="1">
      <c r="A961" s="23"/>
    </row>
    <row r="962" ht="14.25" customHeight="1">
      <c r="A962" s="23"/>
    </row>
    <row r="963" ht="14.25" customHeight="1">
      <c r="A963" s="23"/>
    </row>
    <row r="964" ht="14.25" customHeight="1">
      <c r="A964" s="23"/>
    </row>
    <row r="965" ht="14.25" customHeight="1">
      <c r="A965" s="23"/>
    </row>
    <row r="966" ht="14.25" customHeight="1">
      <c r="A966" s="23"/>
    </row>
    <row r="967" ht="14.25" customHeight="1">
      <c r="A967" s="23"/>
    </row>
    <row r="968" ht="14.25" customHeight="1">
      <c r="A968" s="23"/>
    </row>
    <row r="969" ht="14.25" customHeight="1">
      <c r="A969" s="23"/>
    </row>
    <row r="970" ht="14.25" customHeight="1">
      <c r="A970" s="23"/>
    </row>
    <row r="971" ht="14.25" customHeight="1">
      <c r="A971" s="23"/>
    </row>
    <row r="972" ht="14.25" customHeight="1">
      <c r="A972" s="23"/>
    </row>
    <row r="973" ht="14.25" customHeight="1">
      <c r="A973" s="23"/>
    </row>
    <row r="974" ht="14.25" customHeight="1">
      <c r="A974" s="23"/>
    </row>
    <row r="975" ht="14.25" customHeight="1">
      <c r="A975" s="23"/>
    </row>
    <row r="976" ht="14.25" customHeight="1">
      <c r="A976" s="23"/>
    </row>
    <row r="977" ht="14.25" customHeight="1">
      <c r="A977" s="23"/>
    </row>
    <row r="978" ht="14.25" customHeight="1">
      <c r="A978" s="23"/>
    </row>
    <row r="979" ht="14.25" customHeight="1">
      <c r="A979" s="23"/>
    </row>
    <row r="980" ht="14.25" customHeight="1">
      <c r="A980" s="23"/>
    </row>
    <row r="981" ht="14.25" customHeight="1">
      <c r="A981" s="23"/>
    </row>
    <row r="982" ht="14.25" customHeight="1">
      <c r="A982" s="23"/>
    </row>
    <row r="983" ht="14.25" customHeight="1">
      <c r="A983" s="23"/>
    </row>
    <row r="984" ht="14.25" customHeight="1">
      <c r="A984" s="23"/>
    </row>
    <row r="985" ht="14.25" customHeight="1">
      <c r="A985" s="23"/>
    </row>
    <row r="986" ht="14.25" customHeight="1">
      <c r="A986" s="23"/>
    </row>
    <row r="987" ht="14.25" customHeight="1">
      <c r="A987" s="23"/>
    </row>
    <row r="988" ht="14.25" customHeight="1">
      <c r="A988" s="23"/>
    </row>
    <row r="989" ht="14.25" customHeight="1">
      <c r="A989" s="23"/>
    </row>
    <row r="990" ht="14.25" customHeight="1">
      <c r="A990" s="23"/>
    </row>
    <row r="991" ht="14.25" customHeight="1">
      <c r="A991" s="23"/>
    </row>
    <row r="992" ht="14.25" customHeight="1">
      <c r="A992" s="23"/>
    </row>
    <row r="993" ht="14.25" customHeight="1">
      <c r="A993" s="23"/>
    </row>
    <row r="994" ht="14.25" customHeight="1">
      <c r="A994" s="23"/>
    </row>
    <row r="995" ht="14.25" customHeight="1">
      <c r="A995" s="23"/>
    </row>
    <row r="996" ht="14.25" customHeight="1">
      <c r="A996" s="23"/>
    </row>
    <row r="997" ht="14.25" customHeight="1">
      <c r="A997" s="23"/>
    </row>
    <row r="998" ht="14.25" customHeight="1">
      <c r="A998" s="23"/>
    </row>
    <row r="999" ht="14.25" customHeight="1">
      <c r="A999" s="23"/>
    </row>
    <row r="1000" ht="14.25" customHeight="1">
      <c r="A1000" s="2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31" t="s">
        <v>0</v>
      </c>
      <c r="B1" s="1" t="s">
        <v>1</v>
      </c>
      <c r="C1" s="1" t="s">
        <v>3</v>
      </c>
      <c r="D1" s="1" t="s">
        <v>4</v>
      </c>
      <c r="E1" s="2" t="s">
        <v>8</v>
      </c>
      <c r="F1" s="2" t="s">
        <v>9</v>
      </c>
      <c r="G1" s="2" t="s">
        <v>10</v>
      </c>
      <c r="H1" s="1" t="s">
        <v>29</v>
      </c>
    </row>
    <row r="2" ht="14.25" customHeight="1">
      <c r="A2" s="32" t="s">
        <v>66</v>
      </c>
      <c r="B2" s="7">
        <v>1.0</v>
      </c>
      <c r="C2" s="7" t="s">
        <v>42</v>
      </c>
      <c r="D2" s="7" t="s">
        <v>43</v>
      </c>
      <c r="E2" s="7">
        <v>0.0016011745130907037</v>
      </c>
      <c r="F2" s="7">
        <v>0.0012534177582150172</v>
      </c>
      <c r="G2" s="7">
        <v>0.002433334185540053</v>
      </c>
      <c r="H2" s="7" t="s">
        <v>44</v>
      </c>
    </row>
    <row r="3" ht="14.25" customHeight="1">
      <c r="A3" s="32" t="s">
        <v>66</v>
      </c>
      <c r="B3" s="7">
        <v>3.0</v>
      </c>
      <c r="C3" s="7" t="s">
        <v>42</v>
      </c>
      <c r="D3" s="7" t="s">
        <v>43</v>
      </c>
      <c r="E3" s="7">
        <v>0.001426317272371572</v>
      </c>
      <c r="F3" s="7">
        <v>0.0</v>
      </c>
      <c r="G3" s="7">
        <v>0.009095582838482481</v>
      </c>
      <c r="H3" s="7" t="s">
        <v>44</v>
      </c>
    </row>
    <row r="4" ht="14.25" customHeight="1">
      <c r="A4" s="32" t="s">
        <v>66</v>
      </c>
      <c r="B4" s="7">
        <v>4.0</v>
      </c>
      <c r="C4" s="7" t="s">
        <v>42</v>
      </c>
      <c r="D4" s="7" t="s">
        <v>43</v>
      </c>
      <c r="E4" s="7">
        <v>0.0025326809943473677</v>
      </c>
      <c r="F4" s="7">
        <v>0.017026629674172677</v>
      </c>
      <c r="G4" s="7">
        <v>0.0028861980126124254</v>
      </c>
      <c r="H4" s="7" t="s">
        <v>44</v>
      </c>
    </row>
    <row r="5" ht="14.25" customHeight="1">
      <c r="A5" s="32" t="s">
        <v>66</v>
      </c>
      <c r="B5" s="7">
        <v>5.0</v>
      </c>
      <c r="C5" s="7" t="s">
        <v>42</v>
      </c>
      <c r="D5" s="7" t="s">
        <v>43</v>
      </c>
      <c r="E5" s="7">
        <v>0.0</v>
      </c>
      <c r="F5" s="7">
        <v>0.0</v>
      </c>
      <c r="G5" s="7">
        <v>0.005246115289248565</v>
      </c>
      <c r="H5" s="7" t="s">
        <v>44</v>
      </c>
    </row>
    <row r="6" ht="14.25" customHeight="1">
      <c r="A6" s="32" t="s">
        <v>66</v>
      </c>
      <c r="B6" s="7">
        <v>8.0</v>
      </c>
      <c r="C6" s="7" t="s">
        <v>42</v>
      </c>
      <c r="D6" s="7" t="s">
        <v>43</v>
      </c>
      <c r="E6" s="7">
        <v>0.0</v>
      </c>
      <c r="F6" s="7">
        <v>0.0</v>
      </c>
      <c r="G6" s="7">
        <v>0.014962192931430434</v>
      </c>
      <c r="H6" s="7" t="s">
        <v>44</v>
      </c>
    </row>
    <row r="7" ht="14.25" customHeight="1">
      <c r="A7" s="32" t="s">
        <v>66</v>
      </c>
      <c r="B7" s="7">
        <v>11.0</v>
      </c>
      <c r="C7" s="7" t="s">
        <v>42</v>
      </c>
      <c r="D7" s="7" t="s">
        <v>43</v>
      </c>
      <c r="E7" s="7">
        <v>0.0</v>
      </c>
      <c r="F7" s="7">
        <v>0.0</v>
      </c>
      <c r="G7" s="7">
        <v>0.0</v>
      </c>
      <c r="H7" s="7" t="s">
        <v>44</v>
      </c>
    </row>
    <row r="8" ht="14.25" customHeight="1">
      <c r="A8" s="32" t="s">
        <v>66</v>
      </c>
      <c r="B8" s="7">
        <v>14.0</v>
      </c>
      <c r="C8" s="7" t="s">
        <v>42</v>
      </c>
      <c r="D8" s="7" t="s">
        <v>43</v>
      </c>
      <c r="E8" s="7">
        <v>0.0020343484449443228</v>
      </c>
      <c r="F8" s="7">
        <v>0.0</v>
      </c>
      <c r="G8" s="7">
        <v>0.006209384825870047</v>
      </c>
      <c r="H8" s="7" t="s">
        <v>44</v>
      </c>
    </row>
    <row r="9" ht="14.25" customHeight="1">
      <c r="A9" s="32" t="s">
        <v>66</v>
      </c>
      <c r="B9" s="7">
        <v>17.0</v>
      </c>
      <c r="C9" s="7" t="s">
        <v>42</v>
      </c>
      <c r="D9" s="7" t="s">
        <v>43</v>
      </c>
      <c r="E9" s="7">
        <v>0.002697906308624828</v>
      </c>
      <c r="F9" s="7">
        <v>0.03372702696156666</v>
      </c>
      <c r="G9" s="7">
        <v>0.020189878970924214</v>
      </c>
      <c r="H9" s="7" t="s">
        <v>44</v>
      </c>
    </row>
    <row r="10" ht="14.25" customHeight="1">
      <c r="A10" s="32" t="s">
        <v>66</v>
      </c>
      <c r="B10" s="7">
        <v>18.0</v>
      </c>
      <c r="C10" s="7" t="s">
        <v>42</v>
      </c>
      <c r="D10" s="7" t="s">
        <v>43</v>
      </c>
      <c r="E10" s="7">
        <v>0.0015132962139177458</v>
      </c>
      <c r="F10" s="7">
        <v>0.02874313994838749</v>
      </c>
      <c r="G10" s="7">
        <v>0.011311606578232106</v>
      </c>
      <c r="H10" s="7" t="s">
        <v>44</v>
      </c>
    </row>
    <row r="11" ht="14.25" customHeight="1">
      <c r="A11" s="32" t="s">
        <v>66</v>
      </c>
      <c r="B11" s="7">
        <v>21.0</v>
      </c>
      <c r="C11" s="7" t="s">
        <v>42</v>
      </c>
      <c r="D11" s="7" t="s">
        <v>45</v>
      </c>
      <c r="E11" s="7">
        <v>0.0</v>
      </c>
      <c r="F11" s="7">
        <v>8.441228015029065E-4</v>
      </c>
      <c r="G11" s="7">
        <v>0.003027042724276872</v>
      </c>
      <c r="H11" s="7" t="s">
        <v>44</v>
      </c>
    </row>
    <row r="12" ht="14.25" customHeight="1">
      <c r="A12" s="32" t="s">
        <v>66</v>
      </c>
      <c r="B12" s="7">
        <v>23.0</v>
      </c>
      <c r="C12" s="7" t="s">
        <v>42</v>
      </c>
      <c r="D12" s="7" t="s">
        <v>45</v>
      </c>
      <c r="E12" s="7">
        <v>0.001334289464877633</v>
      </c>
      <c r="F12" s="7">
        <v>0.00662410608162375</v>
      </c>
      <c r="G12" s="7">
        <v>0.012045840814290856</v>
      </c>
      <c r="H12" s="7" t="s">
        <v>44</v>
      </c>
    </row>
    <row r="13" ht="14.25" customHeight="1">
      <c r="A13" s="32" t="s">
        <v>66</v>
      </c>
      <c r="B13" s="7">
        <v>26.0</v>
      </c>
      <c r="C13" s="7" t="s">
        <v>42</v>
      </c>
      <c r="D13" s="7" t="s">
        <v>45</v>
      </c>
      <c r="E13" s="7">
        <v>0.002697906308624828</v>
      </c>
      <c r="F13" s="7">
        <v>0.0</v>
      </c>
      <c r="G13" s="7">
        <v>0.0025326809943473677</v>
      </c>
      <c r="H13" s="7" t="s">
        <v>44</v>
      </c>
    </row>
    <row r="14" ht="14.25" customHeight="1">
      <c r="A14" s="32" t="s">
        <v>66</v>
      </c>
      <c r="B14" s="7">
        <v>28.0</v>
      </c>
      <c r="C14" s="7" t="s">
        <v>42</v>
      </c>
      <c r="D14" s="7" t="s">
        <v>45</v>
      </c>
      <c r="E14" s="7">
        <v>0.005173167522063553</v>
      </c>
      <c r="F14" s="7">
        <v>0.0015319807702533098</v>
      </c>
      <c r="G14" s="7">
        <v>0.004966015179887429</v>
      </c>
      <c r="H14" s="7" t="s">
        <v>44</v>
      </c>
    </row>
    <row r="15" ht="14.25" customHeight="1">
      <c r="A15" s="32" t="s">
        <v>66</v>
      </c>
      <c r="B15" s="7">
        <v>30.0</v>
      </c>
      <c r="C15" s="7" t="s">
        <v>42</v>
      </c>
      <c r="D15" s="7" t="s">
        <v>45</v>
      </c>
      <c r="E15" s="7">
        <v>0.0</v>
      </c>
      <c r="F15" s="7">
        <v>0.0</v>
      </c>
      <c r="G15" s="7">
        <v>0.025155894150811594</v>
      </c>
      <c r="H15" s="7" t="s">
        <v>44</v>
      </c>
    </row>
    <row r="16" ht="14.25" customHeight="1">
      <c r="A16" s="32" t="s">
        <v>66</v>
      </c>
      <c r="B16" s="7">
        <v>31.0</v>
      </c>
      <c r="C16" s="7" t="s">
        <v>42</v>
      </c>
      <c r="D16" s="7" t="s">
        <v>45</v>
      </c>
      <c r="E16" s="7">
        <v>0.0017984467582886474</v>
      </c>
      <c r="F16" s="7">
        <v>0.0</v>
      </c>
      <c r="G16" s="7">
        <v>0.002433334185540053</v>
      </c>
      <c r="H16" s="7" t="s">
        <v>44</v>
      </c>
    </row>
    <row r="17" ht="14.25" customHeight="1">
      <c r="A17" s="32" t="s">
        <v>66</v>
      </c>
      <c r="B17" s="7">
        <v>34.0</v>
      </c>
      <c r="C17" s="7" t="s">
        <v>42</v>
      </c>
      <c r="D17" s="7" t="s">
        <v>45</v>
      </c>
      <c r="E17" s="7">
        <v>0.001448518764411417</v>
      </c>
      <c r="F17" s="7">
        <v>0.0</v>
      </c>
      <c r="G17" s="7">
        <v>0.0025326809943473677</v>
      </c>
      <c r="H17" s="7" t="s">
        <v>44</v>
      </c>
    </row>
    <row r="18" ht="14.25" customHeight="1">
      <c r="A18" s="32" t="s">
        <v>66</v>
      </c>
      <c r="B18" s="7">
        <v>36.0</v>
      </c>
      <c r="C18" s="7" t="s">
        <v>42</v>
      </c>
      <c r="D18" s="7" t="s">
        <v>45</v>
      </c>
      <c r="E18" s="7">
        <v>0.0</v>
      </c>
      <c r="F18" s="7">
        <v>0.007721394460517815</v>
      </c>
      <c r="G18" s="7">
        <v>0.002433334185540053</v>
      </c>
      <c r="H18" s="7" t="s">
        <v>44</v>
      </c>
    </row>
    <row r="19" ht="14.25" customHeight="1">
      <c r="A19" s="32" t="s">
        <v>66</v>
      </c>
      <c r="B19" s="7">
        <v>37.0</v>
      </c>
      <c r="C19" s="7" t="s">
        <v>42</v>
      </c>
      <c r="D19" s="7" t="s">
        <v>45</v>
      </c>
      <c r="E19" s="7">
        <v>0.0</v>
      </c>
      <c r="F19" s="7">
        <v>0.0</v>
      </c>
      <c r="G19" s="7">
        <v>0.0033544422642175576</v>
      </c>
      <c r="H19" s="7" t="s">
        <v>44</v>
      </c>
    </row>
    <row r="20" ht="14.25" customHeight="1">
      <c r="A20" s="32" t="s">
        <v>66</v>
      </c>
      <c r="B20" s="7">
        <v>39.0</v>
      </c>
      <c r="C20" s="7" t="s">
        <v>42</v>
      </c>
      <c r="D20" s="7" t="s">
        <v>45</v>
      </c>
      <c r="E20" s="7">
        <v>7.954220341346296E-4</v>
      </c>
      <c r="F20" s="7">
        <v>0.003182342101593167</v>
      </c>
      <c r="G20" s="7">
        <v>0.005913240736889298</v>
      </c>
      <c r="H20" s="7" t="s">
        <v>44</v>
      </c>
    </row>
    <row r="21" ht="14.25" customHeight="1">
      <c r="A21" s="32" t="s">
        <v>66</v>
      </c>
      <c r="B21" s="7" t="s">
        <v>47</v>
      </c>
      <c r="C21" s="7" t="s">
        <v>42</v>
      </c>
      <c r="D21" s="7" t="s">
        <v>48</v>
      </c>
      <c r="E21" s="7">
        <v>0.00936655484488967</v>
      </c>
      <c r="F21" s="7">
        <v>0.004836895322995328</v>
      </c>
      <c r="G21" s="7">
        <v>0.012882375764155445</v>
      </c>
      <c r="H21" s="7" t="s">
        <v>44</v>
      </c>
    </row>
    <row r="22" ht="14.25" customHeight="1">
      <c r="A22" s="32" t="s">
        <v>66</v>
      </c>
      <c r="B22" s="7" t="s">
        <v>49</v>
      </c>
      <c r="C22" s="7" t="s">
        <v>42</v>
      </c>
      <c r="D22" s="7" t="s">
        <v>48</v>
      </c>
      <c r="E22" s="7">
        <v>0.02024413526545616</v>
      </c>
      <c r="F22" s="7">
        <v>0.010473996012364825</v>
      </c>
      <c r="G22" s="7">
        <v>0.011311606578232132</v>
      </c>
      <c r="H22" s="7" t="s">
        <v>44</v>
      </c>
    </row>
    <row r="23" ht="14.25" customHeight="1">
      <c r="A23" s="32" t="s">
        <v>66</v>
      </c>
      <c r="B23" s="7" t="s">
        <v>50</v>
      </c>
      <c r="C23" s="7" t="s">
        <v>42</v>
      </c>
      <c r="D23" s="7" t="s">
        <v>48</v>
      </c>
      <c r="E23" s="7">
        <v>0.010977147176103192</v>
      </c>
      <c r="F23" s="7">
        <v>0.0038191790353206806</v>
      </c>
      <c r="G23" s="7">
        <v>0.02515589415081159</v>
      </c>
      <c r="H23" s="7" t="s">
        <v>44</v>
      </c>
    </row>
    <row r="24" ht="14.25" customHeight="1">
      <c r="A24" s="32" t="s">
        <v>66</v>
      </c>
      <c r="B24" s="7" t="s">
        <v>51</v>
      </c>
      <c r="C24" s="7" t="s">
        <v>42</v>
      </c>
      <c r="D24" s="7" t="s">
        <v>48</v>
      </c>
      <c r="E24" s="7">
        <v>0.01308435771849213</v>
      </c>
      <c r="F24" s="7">
        <v>0.00521669054653749</v>
      </c>
      <c r="G24" s="7">
        <v>0.025155894150811604</v>
      </c>
      <c r="H24" s="7" t="s">
        <v>44</v>
      </c>
    </row>
    <row r="25" ht="14.25" customHeight="1">
      <c r="A25" s="32" t="s">
        <v>66</v>
      </c>
      <c r="B25" s="7">
        <v>1.0</v>
      </c>
      <c r="C25" s="7" t="s">
        <v>52</v>
      </c>
      <c r="D25" s="7" t="s">
        <v>43</v>
      </c>
      <c r="E25" s="7">
        <v>0.003391120993540838</v>
      </c>
      <c r="F25" s="7">
        <v>0.05128884894880971</v>
      </c>
      <c r="G25" s="7">
        <v>0.019757528309468808</v>
      </c>
      <c r="H25" s="7" t="s">
        <v>44</v>
      </c>
    </row>
    <row r="26" ht="14.25" customHeight="1">
      <c r="A26" s="32" t="s">
        <v>66</v>
      </c>
      <c r="B26" s="7">
        <v>3.0</v>
      </c>
      <c r="C26" s="7" t="s">
        <v>52</v>
      </c>
      <c r="D26" s="7" t="s">
        <v>43</v>
      </c>
      <c r="E26" s="7">
        <v>0.0027715706010800834</v>
      </c>
      <c r="F26" s="7">
        <v>0.0</v>
      </c>
      <c r="G26" s="7">
        <v>0.0017984467582886474</v>
      </c>
      <c r="H26" s="7" t="s">
        <v>44</v>
      </c>
    </row>
    <row r="27" ht="14.25" customHeight="1">
      <c r="A27" s="32" t="s">
        <v>66</v>
      </c>
      <c r="B27" s="7">
        <v>6.0</v>
      </c>
      <c r="C27" s="7" t="s">
        <v>52</v>
      </c>
      <c r="D27" s="7" t="s">
        <v>43</v>
      </c>
      <c r="E27" s="7">
        <v>0.0069006685106507105</v>
      </c>
      <c r="F27" s="7">
        <v>0.0</v>
      </c>
      <c r="G27" s="7">
        <v>0.012045840814290856</v>
      </c>
      <c r="H27" s="7" t="s">
        <v>44</v>
      </c>
    </row>
    <row r="28" ht="14.25" customHeight="1">
      <c r="A28" s="32" t="s">
        <v>66</v>
      </c>
      <c r="B28" s="7">
        <v>8.0</v>
      </c>
      <c r="C28" s="7" t="s">
        <v>52</v>
      </c>
      <c r="D28" s="7" t="s">
        <v>43</v>
      </c>
      <c r="E28" s="7">
        <v>0.00741682846649908</v>
      </c>
      <c r="F28" s="7">
        <v>0.0</v>
      </c>
      <c r="G28" s="7">
        <v>0.007765380331798961</v>
      </c>
      <c r="H28" s="7" t="s">
        <v>44</v>
      </c>
    </row>
    <row r="29" ht="14.25" customHeight="1">
      <c r="A29" s="32" t="s">
        <v>66</v>
      </c>
      <c r="B29" s="7">
        <v>10.0</v>
      </c>
      <c r="C29" s="7" t="s">
        <v>52</v>
      </c>
      <c r="D29" s="7" t="s">
        <v>43</v>
      </c>
      <c r="E29" s="7">
        <v>0.023246756785385663</v>
      </c>
      <c r="F29" s="7">
        <v>0.0</v>
      </c>
      <c r="G29" s="7">
        <v>0.0106619454709863</v>
      </c>
      <c r="H29" s="7" t="s">
        <v>44</v>
      </c>
    </row>
    <row r="30" ht="14.25" customHeight="1">
      <c r="A30" s="32" t="s">
        <v>66</v>
      </c>
      <c r="B30" s="7">
        <v>11.0</v>
      </c>
      <c r="C30" s="7" t="s">
        <v>52</v>
      </c>
      <c r="D30" s="7" t="s">
        <v>43</v>
      </c>
      <c r="E30" s="7">
        <v>0.020250319373992846</v>
      </c>
      <c r="F30" s="7">
        <v>6.235436289214429E-4</v>
      </c>
      <c r="G30" s="7">
        <v>0.010083010612243907</v>
      </c>
      <c r="H30" s="7" t="s">
        <v>44</v>
      </c>
    </row>
    <row r="31" ht="14.25" customHeight="1">
      <c r="A31" s="32" t="s">
        <v>66</v>
      </c>
      <c r="B31" s="7">
        <v>13.0</v>
      </c>
      <c r="C31" s="7" t="s">
        <v>52</v>
      </c>
      <c r="D31" s="7" t="s">
        <v>43</v>
      </c>
      <c r="E31" s="7">
        <v>7.755359587711753E-4</v>
      </c>
      <c r="F31" s="7">
        <v>0.0</v>
      </c>
      <c r="G31" s="7">
        <v>0.010083010612243907</v>
      </c>
      <c r="H31" s="7" t="s">
        <v>44</v>
      </c>
    </row>
    <row r="32" ht="14.25" customHeight="1">
      <c r="A32" s="32" t="s">
        <v>66</v>
      </c>
      <c r="B32" s="7">
        <v>15.0</v>
      </c>
      <c r="C32" s="7" t="s">
        <v>52</v>
      </c>
      <c r="D32" s="7" t="s">
        <v>43</v>
      </c>
      <c r="E32" s="7">
        <v>0.008409522745831653</v>
      </c>
      <c r="F32" s="7">
        <v>0.0</v>
      </c>
      <c r="G32" s="7">
        <v>0.005644077326239093</v>
      </c>
      <c r="H32" s="7" t="s">
        <v>44</v>
      </c>
    </row>
    <row r="33" ht="14.25" customHeight="1">
      <c r="A33" s="32" t="s">
        <v>66</v>
      </c>
      <c r="B33" s="7">
        <v>17.0</v>
      </c>
      <c r="C33" s="7" t="s">
        <v>52</v>
      </c>
      <c r="D33" s="7" t="s">
        <v>43</v>
      </c>
      <c r="E33" s="7">
        <v>0.006340137390267397</v>
      </c>
      <c r="F33" s="7">
        <v>0.0</v>
      </c>
      <c r="G33" s="7">
        <v>0.004966015179887429</v>
      </c>
      <c r="H33" s="7" t="s">
        <v>44</v>
      </c>
    </row>
    <row r="34" ht="14.25" customHeight="1">
      <c r="A34" s="32" t="s">
        <v>66</v>
      </c>
      <c r="B34" s="7">
        <v>19.0</v>
      </c>
      <c r="C34" s="7" t="s">
        <v>52</v>
      </c>
      <c r="D34" s="7" t="s">
        <v>43</v>
      </c>
      <c r="E34" s="7">
        <v>0.0028861980126124414</v>
      </c>
      <c r="F34" s="7">
        <v>6.932146849160103E-4</v>
      </c>
      <c r="G34" s="7">
        <v>1.586032892321652E-17</v>
      </c>
      <c r="H34" s="7" t="s">
        <v>44</v>
      </c>
    </row>
    <row r="35" ht="14.25" customHeight="1">
      <c r="A35" s="32" t="s">
        <v>66</v>
      </c>
      <c r="B35" s="7">
        <v>21.0</v>
      </c>
      <c r="C35" s="7" t="s">
        <v>52</v>
      </c>
      <c r="D35" s="7" t="s">
        <v>45</v>
      </c>
      <c r="E35" s="7">
        <v>0.012964243471891132</v>
      </c>
      <c r="F35" s="7">
        <v>7.430276694011052E-4</v>
      </c>
      <c r="G35" s="7">
        <v>0.002341488026881333</v>
      </c>
      <c r="H35" s="7" t="s">
        <v>44</v>
      </c>
    </row>
    <row r="36" ht="14.25" customHeight="1">
      <c r="A36" s="32" t="s">
        <v>66</v>
      </c>
      <c r="B36" s="7">
        <v>22.0</v>
      </c>
      <c r="C36" s="7" t="s">
        <v>52</v>
      </c>
      <c r="D36" s="7" t="s">
        <v>45</v>
      </c>
      <c r="E36" s="7">
        <v>0.007307503206768762</v>
      </c>
      <c r="F36" s="7">
        <v>0.0032661261370720324</v>
      </c>
      <c r="G36" s="7">
        <v>0.008284563853955249</v>
      </c>
      <c r="H36" s="7" t="s">
        <v>44</v>
      </c>
    </row>
    <row r="37" ht="14.25" customHeight="1">
      <c r="A37" s="32" t="s">
        <v>66</v>
      </c>
      <c r="B37" s="7">
        <v>26.0</v>
      </c>
      <c r="C37" s="7" t="s">
        <v>52</v>
      </c>
      <c r="D37" s="7" t="s">
        <v>45</v>
      </c>
      <c r="E37" s="7">
        <v>0.031190310841931294</v>
      </c>
      <c r="F37" s="7">
        <v>0.0015319807702533098</v>
      </c>
      <c r="G37" s="7">
        <v>0.017848390944042853</v>
      </c>
      <c r="H37" s="7" t="s">
        <v>44</v>
      </c>
    </row>
    <row r="38" ht="14.25" customHeight="1">
      <c r="A38" s="32" t="s">
        <v>66</v>
      </c>
      <c r="B38" s="7">
        <v>27.0</v>
      </c>
      <c r="C38" s="7" t="s">
        <v>52</v>
      </c>
      <c r="D38" s="7" t="s">
        <v>45</v>
      </c>
      <c r="E38" s="7">
        <v>0.009646605046120962</v>
      </c>
      <c r="F38" s="7">
        <v>0.0</v>
      </c>
      <c r="G38" s="7">
        <v>0.003182342101593183</v>
      </c>
      <c r="H38" s="7" t="s">
        <v>44</v>
      </c>
    </row>
    <row r="39" ht="14.25" customHeight="1">
      <c r="A39" s="32" t="s">
        <v>66</v>
      </c>
      <c r="B39" s="7">
        <v>29.0</v>
      </c>
      <c r="C39" s="7" t="s">
        <v>52</v>
      </c>
      <c r="D39" s="7" t="s">
        <v>45</v>
      </c>
      <c r="E39" s="7">
        <v>0.013567930461550946</v>
      </c>
      <c r="F39" s="7">
        <v>0.0</v>
      </c>
      <c r="G39" s="7">
        <v>0.0037612769603355967</v>
      </c>
      <c r="H39" s="7" t="s">
        <v>44</v>
      </c>
    </row>
    <row r="40" ht="14.25" customHeight="1">
      <c r="A40" s="32" t="s">
        <v>66</v>
      </c>
      <c r="B40" s="7">
        <v>30.0</v>
      </c>
      <c r="C40" s="7" t="s">
        <v>52</v>
      </c>
      <c r="D40" s="7" t="s">
        <v>45</v>
      </c>
      <c r="E40" s="7">
        <v>0.005200283811325297</v>
      </c>
      <c r="F40" s="7">
        <v>0.0</v>
      </c>
      <c r="G40" s="7">
        <v>0.002757879313626667</v>
      </c>
      <c r="H40" s="7" t="s">
        <v>44</v>
      </c>
    </row>
    <row r="41" ht="14.25" customHeight="1">
      <c r="A41" s="32" t="s">
        <v>66</v>
      </c>
      <c r="B41" s="7">
        <v>32.0</v>
      </c>
      <c r="C41" s="7" t="s">
        <v>52</v>
      </c>
      <c r="D41" s="7" t="s">
        <v>45</v>
      </c>
      <c r="E41" s="7">
        <v>0.011790698293601798</v>
      </c>
      <c r="F41" s="7">
        <v>9.057397187170072E-4</v>
      </c>
      <c r="G41" s="7">
        <v>0.0037612769603355967</v>
      </c>
      <c r="H41" s="7" t="s">
        <v>44</v>
      </c>
    </row>
    <row r="42" ht="14.25" customHeight="1">
      <c r="A42" s="32" t="s">
        <v>66</v>
      </c>
      <c r="B42" s="7">
        <v>34.0</v>
      </c>
      <c r="C42" s="7" t="s">
        <v>52</v>
      </c>
      <c r="D42" s="7" t="s">
        <v>45</v>
      </c>
      <c r="E42" s="7">
        <v>0.023121545705867268</v>
      </c>
      <c r="F42" s="7">
        <v>6.78062146351672E-4</v>
      </c>
      <c r="G42" s="7">
        <v>0.0059132407368892815</v>
      </c>
      <c r="H42" s="7" t="s">
        <v>44</v>
      </c>
    </row>
    <row r="43" ht="14.25" customHeight="1">
      <c r="A43" s="32" t="s">
        <v>66</v>
      </c>
      <c r="B43" s="7">
        <v>37.0</v>
      </c>
      <c r="C43" s="7" t="s">
        <v>52</v>
      </c>
      <c r="D43" s="7" t="s">
        <v>45</v>
      </c>
      <c r="E43" s="7">
        <v>0.022190862495008838</v>
      </c>
      <c r="F43" s="7">
        <v>0.0</v>
      </c>
      <c r="G43" s="7">
        <v>0.003546226246433165</v>
      </c>
      <c r="H43" s="7" t="s">
        <v>44</v>
      </c>
    </row>
    <row r="44" ht="14.25" customHeight="1">
      <c r="A44" s="32" t="s">
        <v>66</v>
      </c>
      <c r="B44" s="7">
        <v>40.0</v>
      </c>
      <c r="C44" s="7" t="s">
        <v>52</v>
      </c>
      <c r="D44" s="7" t="s">
        <v>45</v>
      </c>
      <c r="E44" s="7">
        <v>0.0</v>
      </c>
      <c r="F44" s="7">
        <v>0.0</v>
      </c>
      <c r="G44" s="7">
        <v>0.012882375764155445</v>
      </c>
      <c r="H44" s="7" t="s">
        <v>44</v>
      </c>
    </row>
    <row r="45" ht="14.25" customHeight="1">
      <c r="A45" s="32" t="s">
        <v>66</v>
      </c>
      <c r="B45" s="12" t="s">
        <v>53</v>
      </c>
      <c r="C45" s="7" t="s">
        <v>52</v>
      </c>
      <c r="D45" s="7" t="s">
        <v>48</v>
      </c>
      <c r="E45" s="7">
        <v>0.013600507027719897</v>
      </c>
      <c r="F45" s="7">
        <v>0.0019908254204703546</v>
      </c>
      <c r="G45" s="7">
        <v>0.013110053336520763</v>
      </c>
      <c r="H45" s="7" t="s">
        <v>44</v>
      </c>
    </row>
    <row r="46" ht="14.25" customHeight="1">
      <c r="A46" s="32" t="s">
        <v>66</v>
      </c>
      <c r="B46" s="7" t="s">
        <v>54</v>
      </c>
      <c r="C46" s="7" t="s">
        <v>52</v>
      </c>
      <c r="D46" s="7" t="s">
        <v>48</v>
      </c>
      <c r="E46" s="7">
        <v>0.013710720096140463</v>
      </c>
      <c r="F46" s="7">
        <v>8.557662413124818E-4</v>
      </c>
      <c r="G46" s="7">
        <v>0.027412218034130457</v>
      </c>
      <c r="H46" s="7" t="s">
        <v>44</v>
      </c>
    </row>
    <row r="47" ht="14.25" customHeight="1">
      <c r="A47" s="32" t="s">
        <v>66</v>
      </c>
      <c r="B47" s="13" t="s">
        <v>55</v>
      </c>
      <c r="C47" s="7" t="s">
        <v>52</v>
      </c>
      <c r="D47" s="7" t="s">
        <v>48</v>
      </c>
      <c r="E47" s="7">
        <v>0.019127654180175195</v>
      </c>
      <c r="F47" s="7">
        <v>-0.0026784908589769945</v>
      </c>
      <c r="G47" s="7">
        <v>0.019242653413922308</v>
      </c>
      <c r="H47" s="7" t="s">
        <v>44</v>
      </c>
    </row>
    <row r="48" ht="14.25" customHeight="1">
      <c r="A48" s="32" t="s">
        <v>66</v>
      </c>
      <c r="B48" s="7" t="s">
        <v>56</v>
      </c>
      <c r="C48" s="7" t="s">
        <v>52</v>
      </c>
      <c r="D48" s="7" t="s">
        <v>48</v>
      </c>
      <c r="E48" s="7">
        <v>0.015592067060724009</v>
      </c>
      <c r="F48" s="7">
        <v>0.008425408565619685</v>
      </c>
      <c r="G48" s="7">
        <v>0.01384428757257949</v>
      </c>
      <c r="H48" s="7" t="s">
        <v>44</v>
      </c>
    </row>
    <row r="49" ht="14.25" customHeight="1">
      <c r="A49" s="32" t="s">
        <v>67</v>
      </c>
      <c r="B49" s="7">
        <v>1.0</v>
      </c>
      <c r="C49" s="7" t="s">
        <v>42</v>
      </c>
      <c r="D49" s="7" t="s">
        <v>43</v>
      </c>
      <c r="E49" s="7">
        <v>0.044291087580732524</v>
      </c>
      <c r="F49" s="7">
        <v>0.0</v>
      </c>
      <c r="G49" s="7">
        <v>0.0020488020235211735</v>
      </c>
      <c r="H49" s="7" t="s">
        <v>44</v>
      </c>
    </row>
    <row r="50" ht="14.25" customHeight="1">
      <c r="A50" s="32" t="s">
        <v>67</v>
      </c>
      <c r="B50" s="7">
        <v>3.0</v>
      </c>
      <c r="C50" s="7" t="s">
        <v>42</v>
      </c>
      <c r="D50" s="7" t="s">
        <v>43</v>
      </c>
      <c r="E50" s="7">
        <v>0.02520567044100866</v>
      </c>
      <c r="F50" s="7">
        <v>0.0</v>
      </c>
      <c r="G50" s="7">
        <v>0.009068833393576461</v>
      </c>
      <c r="H50" s="7" t="s">
        <v>44</v>
      </c>
    </row>
    <row r="51" ht="14.25" customHeight="1">
      <c r="A51" s="32" t="s">
        <v>67</v>
      </c>
      <c r="B51" s="7">
        <v>4.0</v>
      </c>
      <c r="C51" s="7" t="s">
        <v>42</v>
      </c>
      <c r="D51" s="7" t="s">
        <v>43</v>
      </c>
      <c r="E51" s="7">
        <v>0.0</v>
      </c>
      <c r="F51" s="7">
        <v>0.0</v>
      </c>
      <c r="G51" s="7">
        <v>0.0024131443994233337</v>
      </c>
      <c r="H51" s="7" t="s">
        <v>44</v>
      </c>
    </row>
    <row r="52" ht="14.25" customHeight="1">
      <c r="A52" s="32" t="s">
        <v>67</v>
      </c>
      <c r="B52" s="7">
        <v>5.0</v>
      </c>
      <c r="C52" s="7" t="s">
        <v>42</v>
      </c>
      <c r="D52" s="7" t="s">
        <v>43</v>
      </c>
      <c r="E52" s="7">
        <v>0.016736697407653295</v>
      </c>
      <c r="F52" s="7">
        <v>0.0</v>
      </c>
      <c r="G52" s="7">
        <v>0.0042322834076209265</v>
      </c>
      <c r="H52" s="7" t="s">
        <v>44</v>
      </c>
    </row>
    <row r="53" ht="14.25" customHeight="1">
      <c r="A53" s="32" t="s">
        <v>67</v>
      </c>
      <c r="B53" s="7">
        <v>8.0</v>
      </c>
      <c r="C53" s="7" t="s">
        <v>42</v>
      </c>
      <c r="D53" s="7" t="s">
        <v>43</v>
      </c>
      <c r="E53" s="7">
        <v>0.018055997195027068</v>
      </c>
      <c r="F53" s="7">
        <v>0.0</v>
      </c>
      <c r="G53" s="7">
        <v>0.010540110712504491</v>
      </c>
      <c r="H53" s="7" t="s">
        <v>44</v>
      </c>
    </row>
    <row r="54" ht="14.25" customHeight="1">
      <c r="A54" s="32" t="s">
        <v>67</v>
      </c>
      <c r="B54" s="7">
        <v>11.0</v>
      </c>
      <c r="C54" s="7" t="s">
        <v>42</v>
      </c>
      <c r="D54" s="7" t="s">
        <v>43</v>
      </c>
      <c r="E54" s="7">
        <v>0.028036076584181946</v>
      </c>
      <c r="F54" s="7">
        <v>0.0</v>
      </c>
      <c r="G54" s="7">
        <v>0.0</v>
      </c>
      <c r="H54" s="7" t="s">
        <v>44</v>
      </c>
    </row>
    <row r="55" ht="14.25" customHeight="1">
      <c r="A55" s="32" t="s">
        <v>67</v>
      </c>
      <c r="B55" s="7">
        <v>14.0</v>
      </c>
      <c r="C55" s="7" t="s">
        <v>42</v>
      </c>
      <c r="D55" s="7" t="s">
        <v>43</v>
      </c>
      <c r="E55" s="7">
        <v>0.019624789643332363</v>
      </c>
      <c r="F55" s="7">
        <v>0.0</v>
      </c>
      <c r="G55" s="7">
        <v>0.004938567660459206</v>
      </c>
      <c r="H55" s="7" t="s">
        <v>44</v>
      </c>
    </row>
    <row r="56" ht="14.25" customHeight="1">
      <c r="A56" s="32" t="s">
        <v>67</v>
      </c>
      <c r="B56" s="7">
        <v>17.0</v>
      </c>
      <c r="C56" s="7" t="s">
        <v>42</v>
      </c>
      <c r="D56" s="7" t="s">
        <v>43</v>
      </c>
      <c r="E56" s="7">
        <v>5.744689611436316E-4</v>
      </c>
      <c r="F56" s="7">
        <v>0.00580717515487518</v>
      </c>
      <c r="G56" s="7">
        <v>0.013306916364285867</v>
      </c>
      <c r="H56" s="7" t="s">
        <v>44</v>
      </c>
    </row>
    <row r="57" ht="14.25" customHeight="1">
      <c r="A57" s="32" t="s">
        <v>67</v>
      </c>
      <c r="B57" s="7">
        <v>18.0</v>
      </c>
      <c r="C57" s="7" t="s">
        <v>42</v>
      </c>
      <c r="D57" s="7" t="s">
        <v>43</v>
      </c>
      <c r="E57" s="7">
        <v>0.0</v>
      </c>
      <c r="F57" s="7">
        <v>0.0</v>
      </c>
      <c r="G57" s="7">
        <v>0.008368348703826647</v>
      </c>
      <c r="H57" s="7" t="s">
        <v>44</v>
      </c>
    </row>
    <row r="58" ht="14.25" customHeight="1">
      <c r="A58" s="32" t="s">
        <v>67</v>
      </c>
      <c r="B58" s="7">
        <v>21.0</v>
      </c>
      <c r="C58" s="7" t="s">
        <v>42</v>
      </c>
      <c r="D58" s="7" t="s">
        <v>45</v>
      </c>
      <c r="E58" s="7">
        <v>0.008719720870555198</v>
      </c>
      <c r="F58" s="7">
        <v>7.286929575904821E-4</v>
      </c>
      <c r="G58" s="7">
        <v>0.0025254232610358723</v>
      </c>
      <c r="H58" s="7" t="s">
        <v>44</v>
      </c>
    </row>
    <row r="59" ht="14.25" customHeight="1">
      <c r="A59" s="32" t="s">
        <v>67</v>
      </c>
      <c r="B59" s="7">
        <v>23.0</v>
      </c>
      <c r="C59" s="7" t="s">
        <v>42</v>
      </c>
      <c r="D59" s="7" t="s">
        <v>45</v>
      </c>
      <c r="E59" s="7">
        <v>0.005835067469231736</v>
      </c>
      <c r="F59" s="7">
        <v>6.828619626877558E-4</v>
      </c>
      <c r="G59" s="7">
        <v>0.008822634285713418</v>
      </c>
      <c r="H59" s="7" t="s">
        <v>44</v>
      </c>
    </row>
    <row r="60" ht="14.25" customHeight="1">
      <c r="A60" s="32" t="s">
        <v>67</v>
      </c>
      <c r="B60" s="7">
        <v>26.0</v>
      </c>
      <c r="C60" s="7" t="s">
        <v>42</v>
      </c>
      <c r="D60" s="7" t="s">
        <v>45</v>
      </c>
      <c r="E60" s="7">
        <v>0.03626419764686034</v>
      </c>
      <c r="F60" s="7">
        <v>0.0</v>
      </c>
      <c r="G60" s="7">
        <v>0.0021291674123475463</v>
      </c>
      <c r="H60" s="7" t="s">
        <v>44</v>
      </c>
    </row>
    <row r="61" ht="14.25" customHeight="1">
      <c r="A61" s="32" t="s">
        <v>67</v>
      </c>
      <c r="B61" s="7">
        <v>28.0</v>
      </c>
      <c r="C61" s="7" t="s">
        <v>42</v>
      </c>
      <c r="D61" s="7" t="s">
        <v>45</v>
      </c>
      <c r="E61" s="7">
        <v>0.0255149978319906</v>
      </c>
      <c r="F61" s="7">
        <v>0.0</v>
      </c>
      <c r="G61" s="7">
        <v>0.004023085421425161</v>
      </c>
      <c r="H61" s="7" t="s">
        <v>44</v>
      </c>
    </row>
    <row r="62" ht="14.25" customHeight="1">
      <c r="A62" s="32" t="s">
        <v>67</v>
      </c>
      <c r="B62" s="7">
        <v>30.0</v>
      </c>
      <c r="C62" s="7" t="s">
        <v>42</v>
      </c>
      <c r="D62" s="7" t="s">
        <v>45</v>
      </c>
      <c r="E62" s="7">
        <v>0.0</v>
      </c>
      <c r="F62" s="7">
        <v>0.004345263282401479</v>
      </c>
      <c r="G62" s="7">
        <v>0.015617342076037488</v>
      </c>
      <c r="H62" s="7" t="s">
        <v>44</v>
      </c>
    </row>
    <row r="63" ht="14.25" customHeight="1">
      <c r="A63" s="32" t="s">
        <v>67</v>
      </c>
      <c r="B63" s="7">
        <v>31.0</v>
      </c>
      <c r="C63" s="7" t="s">
        <v>42</v>
      </c>
      <c r="D63" s="7" t="s">
        <v>45</v>
      </c>
      <c r="E63" s="7">
        <v>0.032763991204201454</v>
      </c>
      <c r="F63" s="7">
        <v>0.0027845493388940212</v>
      </c>
      <c r="G63" s="7">
        <v>0.0020488020235211735</v>
      </c>
      <c r="H63" s="7" t="s">
        <v>44</v>
      </c>
    </row>
    <row r="64" ht="14.25" customHeight="1">
      <c r="A64" s="32" t="s">
        <v>67</v>
      </c>
      <c r="B64" s="7">
        <v>34.0</v>
      </c>
      <c r="C64" s="7" t="s">
        <v>42</v>
      </c>
      <c r="D64" s="7" t="s">
        <v>45</v>
      </c>
      <c r="E64" s="7">
        <v>0.027311888451096084</v>
      </c>
      <c r="F64" s="7">
        <v>0.0</v>
      </c>
      <c r="G64" s="7">
        <v>0.0021291674123475463</v>
      </c>
      <c r="H64" s="7" t="s">
        <v>44</v>
      </c>
    </row>
    <row r="65" ht="14.25" customHeight="1">
      <c r="A65" s="32" t="s">
        <v>67</v>
      </c>
      <c r="B65" s="7">
        <v>36.0</v>
      </c>
      <c r="C65" s="7" t="s">
        <v>42</v>
      </c>
      <c r="D65" s="7" t="s">
        <v>45</v>
      </c>
      <c r="E65" s="7">
        <v>0.0034118122198223966</v>
      </c>
      <c r="F65" s="7">
        <v>5.744689611436316E-4</v>
      </c>
      <c r="G65" s="7">
        <v>0.0020488020235211735</v>
      </c>
      <c r="H65" s="7" t="s">
        <v>44</v>
      </c>
    </row>
    <row r="66" ht="14.25" customHeight="1">
      <c r="A66" s="32" t="s">
        <v>67</v>
      </c>
      <c r="B66" s="7">
        <v>37.0</v>
      </c>
      <c r="C66" s="7" t="s">
        <v>42</v>
      </c>
      <c r="D66" s="7" t="s">
        <v>45</v>
      </c>
      <c r="E66" s="7">
        <v>0.001340483173971646</v>
      </c>
      <c r="F66" s="7">
        <v>0.0</v>
      </c>
      <c r="G66" s="7">
        <v>0.002784549338894035</v>
      </c>
      <c r="H66" s="7" t="s">
        <v>44</v>
      </c>
    </row>
    <row r="67" ht="14.25" customHeight="1">
      <c r="A67" s="32" t="s">
        <v>67</v>
      </c>
      <c r="B67" s="7">
        <v>39.0</v>
      </c>
      <c r="C67" s="7" t="s">
        <v>42</v>
      </c>
      <c r="D67" s="7" t="s">
        <v>45</v>
      </c>
      <c r="E67" s="7">
        <v>0.01781960514942138</v>
      </c>
      <c r="F67" s="7">
        <v>0.001998513173016303</v>
      </c>
      <c r="G67" s="7">
        <v>0.004723570111174982</v>
      </c>
      <c r="H67" s="7" t="s">
        <v>44</v>
      </c>
    </row>
    <row r="68" ht="14.25" customHeight="1">
      <c r="A68" s="32" t="s">
        <v>67</v>
      </c>
      <c r="B68" s="7" t="s">
        <v>47</v>
      </c>
      <c r="C68" s="7" t="s">
        <v>42</v>
      </c>
      <c r="D68" s="7" t="s">
        <v>48</v>
      </c>
      <c r="E68" s="7">
        <v>0.02348946419639969</v>
      </c>
      <c r="F68" s="7">
        <v>0.001998513173016303</v>
      </c>
      <c r="G68" s="7">
        <v>0.00932920228711303</v>
      </c>
      <c r="H68" s="7" t="s">
        <v>44</v>
      </c>
    </row>
    <row r="69" ht="14.25" customHeight="1">
      <c r="A69" s="32" t="s">
        <v>67</v>
      </c>
      <c r="B69" s="7" t="s">
        <v>49</v>
      </c>
      <c r="C69" s="7" t="s">
        <v>42</v>
      </c>
      <c r="D69" s="7" t="s">
        <v>48</v>
      </c>
      <c r="E69" s="7">
        <v>0.009588328364971171</v>
      </c>
      <c r="F69" s="7">
        <v>0.0030736591544314185</v>
      </c>
      <c r="G69" s="7">
        <v>0.00836834870382666</v>
      </c>
      <c r="H69" s="7" t="s">
        <v>44</v>
      </c>
    </row>
    <row r="70" ht="14.25" customHeight="1">
      <c r="A70" s="32" t="s">
        <v>67</v>
      </c>
      <c r="B70" s="7" t="s">
        <v>50</v>
      </c>
      <c r="C70" s="7" t="s">
        <v>42</v>
      </c>
      <c r="D70" s="7" t="s">
        <v>48</v>
      </c>
      <c r="E70" s="7">
        <v>0.021322354302171775</v>
      </c>
      <c r="F70" s="7">
        <v>0.003907211716305259</v>
      </c>
      <c r="G70" s="7">
        <v>0.018908459416331146</v>
      </c>
      <c r="H70" s="7" t="s">
        <v>44</v>
      </c>
    </row>
    <row r="71" ht="14.25" customHeight="1">
      <c r="A71" s="32" t="s">
        <v>67</v>
      </c>
      <c r="B71" s="7" t="s">
        <v>51</v>
      </c>
      <c r="C71" s="7" t="s">
        <v>42</v>
      </c>
      <c r="D71" s="7" t="s">
        <v>48</v>
      </c>
      <c r="E71" s="7">
        <v>0.018863464129679042</v>
      </c>
      <c r="F71" s="7">
        <v>0.003394030755451846</v>
      </c>
      <c r="G71" s="7">
        <v>0.015617342076037495</v>
      </c>
      <c r="H71" s="7" t="s">
        <v>44</v>
      </c>
    </row>
    <row r="72" ht="14.25" customHeight="1">
      <c r="A72" s="32" t="s">
        <v>67</v>
      </c>
      <c r="B72" s="7">
        <v>1.0</v>
      </c>
      <c r="C72" s="7" t="s">
        <v>52</v>
      </c>
      <c r="D72" s="7" t="s">
        <v>43</v>
      </c>
      <c r="E72" s="7">
        <v>0.0011429224299837198</v>
      </c>
      <c r="F72" s="7">
        <v>0.0</v>
      </c>
      <c r="G72" s="7">
        <v>0.013091918815001638</v>
      </c>
      <c r="H72" s="7" t="s">
        <v>44</v>
      </c>
    </row>
    <row r="73" ht="14.25" customHeight="1">
      <c r="A73" s="32" t="s">
        <v>67</v>
      </c>
      <c r="B73" s="7">
        <v>3.0</v>
      </c>
      <c r="C73" s="7" t="s">
        <v>52</v>
      </c>
      <c r="D73" s="7" t="s">
        <v>43</v>
      </c>
      <c r="E73" s="7">
        <v>0.02475201757621512</v>
      </c>
      <c r="F73" s="7">
        <v>0.0</v>
      </c>
      <c r="G73" s="7">
        <v>0.0015293070521264496</v>
      </c>
      <c r="H73" s="7" t="s">
        <v>44</v>
      </c>
    </row>
    <row r="74" ht="14.25" customHeight="1">
      <c r="A74" s="32" t="s">
        <v>67</v>
      </c>
      <c r="B74" s="7">
        <v>6.0</v>
      </c>
      <c r="C74" s="7" t="s">
        <v>52</v>
      </c>
      <c r="D74" s="7" t="s">
        <v>43</v>
      </c>
      <c r="E74" s="7">
        <v>0.02682560657968988</v>
      </c>
      <c r="F74" s="7">
        <v>0.0</v>
      </c>
      <c r="G74" s="7">
        <v>0.008822634285713418</v>
      </c>
      <c r="H74" s="7" t="s">
        <v>44</v>
      </c>
    </row>
    <row r="75" ht="14.25" customHeight="1">
      <c r="A75" s="32" t="s">
        <v>67</v>
      </c>
      <c r="B75" s="7">
        <v>8.0</v>
      </c>
      <c r="C75" s="7" t="s">
        <v>52</v>
      </c>
      <c r="D75" s="7" t="s">
        <v>43</v>
      </c>
      <c r="E75" s="7">
        <v>0.02450206483313802</v>
      </c>
      <c r="F75" s="7">
        <v>0.0</v>
      </c>
      <c r="G75" s="7">
        <v>0.006038084946819382</v>
      </c>
      <c r="H75" s="7" t="s">
        <v>44</v>
      </c>
    </row>
    <row r="76" ht="14.25" customHeight="1">
      <c r="A76" s="32" t="s">
        <v>67</v>
      </c>
      <c r="B76" s="7">
        <v>10.0</v>
      </c>
      <c r="C76" s="7" t="s">
        <v>52</v>
      </c>
      <c r="D76" s="7" t="s">
        <v>43</v>
      </c>
      <c r="E76" s="7">
        <v>0.014018747445599167</v>
      </c>
      <c r="F76" s="7">
        <v>0.0</v>
      </c>
      <c r="G76" s="7">
        <v>0.007958634983672157</v>
      </c>
      <c r="H76" s="7" t="s">
        <v>44</v>
      </c>
    </row>
    <row r="77" ht="14.25" customHeight="1">
      <c r="A77" s="32" t="s">
        <v>67</v>
      </c>
      <c r="B77" s="7">
        <v>11.0</v>
      </c>
      <c r="C77" s="7" t="s">
        <v>52</v>
      </c>
      <c r="D77" s="7" t="s">
        <v>43</v>
      </c>
      <c r="E77" s="7">
        <v>0.01492578100104236</v>
      </c>
      <c r="F77" s="7">
        <v>0.0010750214702396899</v>
      </c>
      <c r="G77" s="7">
        <v>0.007587230044201469</v>
      </c>
      <c r="H77" s="7" t="s">
        <v>44</v>
      </c>
    </row>
    <row r="78" ht="14.25" customHeight="1">
      <c r="A78" s="32" t="s">
        <v>67</v>
      </c>
      <c r="B78" s="7">
        <v>13.0</v>
      </c>
      <c r="C78" s="7" t="s">
        <v>52</v>
      </c>
      <c r="D78" s="7" t="s">
        <v>43</v>
      </c>
      <c r="E78" s="7">
        <v>0.026641234057238505</v>
      </c>
      <c r="F78" s="7">
        <v>0.0</v>
      </c>
      <c r="G78" s="7">
        <v>0.007587230044201469</v>
      </c>
      <c r="H78" s="7" t="s">
        <v>44</v>
      </c>
    </row>
    <row r="79" ht="14.25" customHeight="1">
      <c r="A79" s="32" t="s">
        <v>67</v>
      </c>
      <c r="B79" s="7">
        <v>15.0</v>
      </c>
      <c r="C79" s="7" t="s">
        <v>52</v>
      </c>
      <c r="D79" s="7" t="s">
        <v>43</v>
      </c>
      <c r="E79" s="7">
        <v>0.02376679205489371</v>
      </c>
      <c r="F79" s="7">
        <v>0.0</v>
      </c>
      <c r="G79" s="7">
        <v>0.004526521581805595</v>
      </c>
      <c r="H79" s="7" t="s">
        <v>44</v>
      </c>
    </row>
    <row r="80" ht="14.25" customHeight="1">
      <c r="A80" s="32" t="s">
        <v>67</v>
      </c>
      <c r="B80" s="7">
        <v>17.0</v>
      </c>
      <c r="C80" s="7" t="s">
        <v>52</v>
      </c>
      <c r="D80" s="7" t="s">
        <v>43</v>
      </c>
      <c r="E80" s="7">
        <v>0.020437766468457602</v>
      </c>
      <c r="F80" s="7">
        <v>0.0</v>
      </c>
      <c r="G80" s="7">
        <v>0.004023085421425161</v>
      </c>
      <c r="H80" s="7" t="s">
        <v>44</v>
      </c>
    </row>
    <row r="81" ht="14.25" customHeight="1">
      <c r="A81" s="32" t="s">
        <v>67</v>
      </c>
      <c r="B81" s="7">
        <v>19.0</v>
      </c>
      <c r="C81" s="7" t="s">
        <v>52</v>
      </c>
      <c r="D81" s="7" t="s">
        <v>43</v>
      </c>
      <c r="E81" s="7">
        <v>0.013091918815001602</v>
      </c>
      <c r="F81" s="7">
        <v>0.0</v>
      </c>
      <c r="G81" s="7">
        <v>6.938893903907228E-18</v>
      </c>
      <c r="H81" s="7" t="s">
        <v>44</v>
      </c>
    </row>
    <row r="82" ht="14.25" customHeight="1">
      <c r="A82" s="32" t="s">
        <v>67</v>
      </c>
      <c r="B82" s="7">
        <v>21.0</v>
      </c>
      <c r="C82" s="7" t="s">
        <v>52</v>
      </c>
      <c r="D82" s="7" t="s">
        <v>45</v>
      </c>
      <c r="E82" s="7">
        <v>0.028897276923745108</v>
      </c>
      <c r="F82" s="7">
        <v>0.0</v>
      </c>
      <c r="G82" s="7">
        <v>0.0019742833979039948</v>
      </c>
      <c r="H82" s="7" t="s">
        <v>44</v>
      </c>
    </row>
    <row r="83" ht="14.25" customHeight="1">
      <c r="A83" s="32" t="s">
        <v>67</v>
      </c>
      <c r="B83" s="7">
        <v>22.0</v>
      </c>
      <c r="C83" s="7" t="s">
        <v>52</v>
      </c>
      <c r="D83" s="7" t="s">
        <v>45</v>
      </c>
      <c r="E83" s="7">
        <v>0.006617009398474816</v>
      </c>
      <c r="F83" s="7">
        <v>0.0</v>
      </c>
      <c r="G83" s="7">
        <v>0.00639406530592266</v>
      </c>
      <c r="H83" s="7" t="s">
        <v>44</v>
      </c>
    </row>
    <row r="84" ht="14.25" customHeight="1">
      <c r="A84" s="32" t="s">
        <v>67</v>
      </c>
      <c r="B84" s="7">
        <v>26.0</v>
      </c>
      <c r="C84" s="7" t="s">
        <v>52</v>
      </c>
      <c r="D84" s="7" t="s">
        <v>45</v>
      </c>
      <c r="E84" s="7">
        <v>0.012693237878187213</v>
      </c>
      <c r="F84" s="7">
        <v>0.0</v>
      </c>
      <c r="G84" s="7">
        <v>0.01211375162600705</v>
      </c>
      <c r="H84" s="7" t="s">
        <v>44</v>
      </c>
    </row>
    <row r="85" ht="14.25" customHeight="1">
      <c r="A85" s="32" t="s">
        <v>67</v>
      </c>
      <c r="B85" s="7">
        <v>27.0</v>
      </c>
      <c r="C85" s="7" t="s">
        <v>52</v>
      </c>
      <c r="D85" s="7" t="s">
        <v>45</v>
      </c>
      <c r="E85" s="7">
        <v>0.021575366401232476</v>
      </c>
      <c r="F85" s="7">
        <v>0.0</v>
      </c>
      <c r="G85" s="7">
        <v>0.002648662383742263</v>
      </c>
      <c r="H85" s="7" t="s">
        <v>44</v>
      </c>
    </row>
    <row r="86" ht="14.25" customHeight="1">
      <c r="A86" s="32" t="s">
        <v>67</v>
      </c>
      <c r="B86" s="7">
        <v>29.0</v>
      </c>
      <c r="C86" s="7" t="s">
        <v>52</v>
      </c>
      <c r="D86" s="7" t="s">
        <v>45</v>
      </c>
      <c r="E86" s="7">
        <v>0.021033240192965597</v>
      </c>
      <c r="F86" s="7">
        <v>0.0</v>
      </c>
      <c r="G86" s="7">
        <v>0.0031029479656290195</v>
      </c>
      <c r="H86" s="7" t="s">
        <v>44</v>
      </c>
    </row>
    <row r="87" ht="14.25" customHeight="1">
      <c r="A87" s="32" t="s">
        <v>67</v>
      </c>
      <c r="B87" s="7">
        <v>30.0</v>
      </c>
      <c r="C87" s="7" t="s">
        <v>52</v>
      </c>
      <c r="D87" s="7" t="s">
        <v>45</v>
      </c>
      <c r="E87" s="7">
        <v>0.028757952983493512</v>
      </c>
      <c r="F87" s="7">
        <v>0.0</v>
      </c>
      <c r="G87" s="7">
        <v>0.0023104257117516486</v>
      </c>
      <c r="H87" s="7" t="s">
        <v>44</v>
      </c>
    </row>
    <row r="88" ht="14.25" customHeight="1">
      <c r="A88" s="32" t="s">
        <v>67</v>
      </c>
      <c r="B88" s="7">
        <v>32.0</v>
      </c>
      <c r="C88" s="7" t="s">
        <v>52</v>
      </c>
      <c r="D88" s="7" t="s">
        <v>45</v>
      </c>
      <c r="E88" s="7">
        <v>0.02855991606442121</v>
      </c>
      <c r="F88" s="7">
        <v>0.0</v>
      </c>
      <c r="G88" s="7">
        <v>0.0031029479656290195</v>
      </c>
      <c r="H88" s="7" t="s">
        <v>44</v>
      </c>
    </row>
    <row r="89" ht="14.25" customHeight="1">
      <c r="A89" s="32" t="s">
        <v>67</v>
      </c>
      <c r="B89" s="7">
        <v>34.0</v>
      </c>
      <c r="C89" s="7" t="s">
        <v>52</v>
      </c>
      <c r="D89" s="7" t="s">
        <v>45</v>
      </c>
      <c r="E89" s="7">
        <v>0.009392658530735593</v>
      </c>
      <c r="F89" s="7">
        <v>0.0</v>
      </c>
      <c r="G89" s="7">
        <v>0.004723570111174968</v>
      </c>
      <c r="H89" s="7" t="s">
        <v>44</v>
      </c>
    </row>
    <row r="90" ht="14.25" customHeight="1">
      <c r="A90" s="32" t="s">
        <v>67</v>
      </c>
      <c r="B90" s="7">
        <v>37.0</v>
      </c>
      <c r="C90" s="7" t="s">
        <v>52</v>
      </c>
      <c r="D90" s="7" t="s">
        <v>45</v>
      </c>
      <c r="E90" s="7">
        <v>-0.007303253057125675</v>
      </c>
      <c r="F90" s="7">
        <v>0.0</v>
      </c>
      <c r="G90" s="7">
        <v>0.002935136981190363</v>
      </c>
      <c r="H90" s="7" t="s">
        <v>44</v>
      </c>
    </row>
    <row r="91" ht="14.25" customHeight="1">
      <c r="A91" s="32" t="s">
        <v>67</v>
      </c>
      <c r="B91" s="7">
        <v>40.0</v>
      </c>
      <c r="C91" s="7" t="s">
        <v>52</v>
      </c>
      <c r="D91" s="7" t="s">
        <v>45</v>
      </c>
      <c r="E91" s="7">
        <v>0.02391034474384407</v>
      </c>
      <c r="F91" s="7">
        <v>0.0017997275875803048</v>
      </c>
      <c r="G91" s="7">
        <v>0.00932920228711303</v>
      </c>
      <c r="H91" s="7" t="s">
        <v>44</v>
      </c>
    </row>
    <row r="92" ht="14.25" customHeight="1">
      <c r="A92" s="32" t="s">
        <v>67</v>
      </c>
      <c r="B92" s="12" t="s">
        <v>53</v>
      </c>
      <c r="C92" s="7" t="s">
        <v>52</v>
      </c>
      <c r="D92" s="7" t="s">
        <v>48</v>
      </c>
      <c r="E92" s="7">
        <v>0.02781651749659933</v>
      </c>
      <c r="F92" s="7">
        <v>0.001687808800455895</v>
      </c>
      <c r="G92" s="7">
        <v>0.009465089242264788</v>
      </c>
      <c r="H92" s="7" t="s">
        <v>44</v>
      </c>
    </row>
    <row r="93" ht="14.25" customHeight="1">
      <c r="A93" s="32" t="s">
        <v>67</v>
      </c>
      <c r="B93" s="7" t="s">
        <v>54</v>
      </c>
      <c r="C93" s="7" t="s">
        <v>52</v>
      </c>
      <c r="D93" s="7" t="s">
        <v>48</v>
      </c>
      <c r="E93" s="7">
        <v>0.03091198397860448</v>
      </c>
      <c r="F93" s="7">
        <v>0.0035964678212530576</v>
      </c>
      <c r="G93" s="7">
        <v>0.016578195659323863</v>
      </c>
      <c r="H93" s="7" t="s">
        <v>44</v>
      </c>
    </row>
    <row r="94" ht="14.25" customHeight="1">
      <c r="A94" s="32" t="s">
        <v>67</v>
      </c>
      <c r="B94" s="13" t="s">
        <v>55</v>
      </c>
      <c r="C94" s="7" t="s">
        <v>52</v>
      </c>
      <c r="D94" s="7" t="s">
        <v>48</v>
      </c>
      <c r="E94" s="7">
        <v>0.023827189031534718</v>
      </c>
      <c r="F94" s="7">
        <v>0.005319043835682977</v>
      </c>
      <c r="G94" s="7">
        <v>0.01283279273714346</v>
      </c>
      <c r="H94" s="7" t="s">
        <v>44</v>
      </c>
    </row>
    <row r="95" ht="14.25" customHeight="1">
      <c r="A95" s="32" t="s">
        <v>68</v>
      </c>
      <c r="B95" s="7" t="s">
        <v>56</v>
      </c>
      <c r="C95" s="7" t="s">
        <v>52</v>
      </c>
      <c r="D95" s="7" t="s">
        <v>48</v>
      </c>
      <c r="E95" s="7">
        <v>0.02363202952750612</v>
      </c>
      <c r="F95" s="7">
        <v>0.004938567660459206</v>
      </c>
      <c r="G95" s="7">
        <v>0.009897655755953104</v>
      </c>
      <c r="H95" s="7" t="s">
        <v>44</v>
      </c>
    </row>
    <row r="96" ht="14.25" customHeight="1">
      <c r="A96" s="32" t="s">
        <v>68</v>
      </c>
      <c r="B96" s="7">
        <v>1.0</v>
      </c>
      <c r="C96" s="7" t="s">
        <v>42</v>
      </c>
      <c r="D96" s="7" t="s">
        <v>43</v>
      </c>
      <c r="E96" s="7">
        <v>0.0020107519002301086</v>
      </c>
      <c r="F96" s="7">
        <v>0.0</v>
      </c>
      <c r="G96" s="7">
        <v>0.0</v>
      </c>
      <c r="H96" s="7" t="s">
        <v>44</v>
      </c>
    </row>
    <row r="97" ht="14.25" customHeight="1">
      <c r="A97" s="32" t="s">
        <v>68</v>
      </c>
      <c r="B97" s="7">
        <v>3.0</v>
      </c>
      <c r="C97" s="7" t="s">
        <v>42</v>
      </c>
      <c r="D97" s="7" t="s">
        <v>43</v>
      </c>
      <c r="E97" s="7">
        <v>0.010340748498147256</v>
      </c>
      <c r="F97" s="7">
        <v>0.0</v>
      </c>
      <c r="G97" s="7">
        <v>0.007904108321356351</v>
      </c>
      <c r="H97" s="7" t="s">
        <v>44</v>
      </c>
    </row>
    <row r="98" ht="14.25" customHeight="1">
      <c r="A98" s="32" t="s">
        <v>68</v>
      </c>
      <c r="B98" s="7">
        <v>4.0</v>
      </c>
      <c r="C98" s="7" t="s">
        <v>42</v>
      </c>
      <c r="D98" s="7" t="s">
        <v>43</v>
      </c>
      <c r="E98" s="7">
        <v>0.0028388898831300433</v>
      </c>
      <c r="F98" s="7">
        <v>0.0</v>
      </c>
      <c r="G98" s="7">
        <v>0.0</v>
      </c>
      <c r="H98" s="7" t="s">
        <v>44</v>
      </c>
    </row>
    <row r="99" ht="14.25" customHeight="1">
      <c r="A99" s="32" t="s">
        <v>68</v>
      </c>
      <c r="B99" s="7">
        <v>5.0</v>
      </c>
      <c r="C99" s="7" t="s">
        <v>42</v>
      </c>
      <c r="D99" s="7" t="s">
        <v>43</v>
      </c>
      <c r="E99" s="7">
        <v>0.0077000703746881545</v>
      </c>
      <c r="F99" s="7">
        <v>0.0</v>
      </c>
      <c r="G99" s="7">
        <v>0.003531549844989675</v>
      </c>
      <c r="H99" s="7" t="s">
        <v>44</v>
      </c>
    </row>
    <row r="100" ht="14.25" customHeight="1">
      <c r="A100" s="32" t="s">
        <v>68</v>
      </c>
      <c r="B100" s="7">
        <v>8.0</v>
      </c>
      <c r="C100" s="7" t="s">
        <v>42</v>
      </c>
      <c r="D100" s="7" t="s">
        <v>43</v>
      </c>
      <c r="E100" s="7">
        <v>0.008960524247531318</v>
      </c>
      <c r="F100" s="7">
        <v>0.0</v>
      </c>
      <c r="G100" s="7">
        <v>0.009930948330707345</v>
      </c>
      <c r="H100" s="7" t="s">
        <v>44</v>
      </c>
    </row>
    <row r="101" ht="14.25" customHeight="1">
      <c r="A101" s="32" t="s">
        <v>68</v>
      </c>
      <c r="B101" s="7">
        <v>11.0</v>
      </c>
      <c r="C101" s="7" t="s">
        <v>42</v>
      </c>
      <c r="D101" s="7" t="s">
        <v>43</v>
      </c>
      <c r="E101" s="7">
        <v>0.006677258380294833</v>
      </c>
      <c r="F101" s="7">
        <v>0.0</v>
      </c>
      <c r="G101" s="7">
        <v>-0.002453876136784392</v>
      </c>
      <c r="H101" s="7" t="s">
        <v>44</v>
      </c>
    </row>
    <row r="102" ht="14.25" customHeight="1">
      <c r="A102" s="32" t="s">
        <v>68</v>
      </c>
      <c r="B102" s="7">
        <v>14.0</v>
      </c>
      <c r="C102" s="7" t="s">
        <v>42</v>
      </c>
      <c r="D102" s="7" t="s">
        <v>43</v>
      </c>
      <c r="E102" s="7">
        <v>0.003182156984837037</v>
      </c>
      <c r="F102" s="7">
        <v>0.0</v>
      </c>
      <c r="G102" s="7">
        <v>0.0030805676156688646</v>
      </c>
      <c r="H102" s="7" t="s">
        <v>44</v>
      </c>
    </row>
    <row r="103" ht="14.25" customHeight="1">
      <c r="A103" s="32" t="s">
        <v>68</v>
      </c>
      <c r="B103" s="7">
        <v>17.0</v>
      </c>
      <c r="C103" s="7" t="s">
        <v>42</v>
      </c>
      <c r="D103" s="7" t="s">
        <v>43</v>
      </c>
      <c r="E103" s="7">
        <v>0.0018801684016148679</v>
      </c>
      <c r="F103" s="7">
        <v>0.0</v>
      </c>
      <c r="G103" s="7">
        <v>0.011605988023565753</v>
      </c>
      <c r="H103" s="7" t="s">
        <v>44</v>
      </c>
    </row>
    <row r="104" ht="14.25" customHeight="1">
      <c r="A104" s="32" t="s">
        <v>68</v>
      </c>
      <c r="B104" s="7">
        <v>18.0</v>
      </c>
      <c r="C104" s="7" t="s">
        <v>42</v>
      </c>
      <c r="D104" s="7" t="s">
        <v>43</v>
      </c>
      <c r="E104" s="7">
        <v>0.0038216601077065335</v>
      </c>
      <c r="F104" s="7">
        <v>8.087504657353454E-4</v>
      </c>
      <c r="G104" s="7">
        <v>0.0065847568806122565</v>
      </c>
      <c r="H104" s="7" t="s">
        <v>44</v>
      </c>
    </row>
    <row r="105" ht="14.25" customHeight="1">
      <c r="A105" s="32" t="s">
        <v>68</v>
      </c>
      <c r="B105" s="7">
        <v>21.0</v>
      </c>
      <c r="C105" s="7" t="s">
        <v>42</v>
      </c>
      <c r="D105" s="7" t="s">
        <v>45</v>
      </c>
      <c r="E105" s="7">
        <v>0.02468746590571891</v>
      </c>
      <c r="F105" s="7">
        <v>0.0</v>
      </c>
      <c r="G105" s="7">
        <v>0.0</v>
      </c>
      <c r="H105" s="7" t="s">
        <v>44</v>
      </c>
    </row>
    <row r="106" ht="14.25" customHeight="1">
      <c r="A106" s="32" t="s">
        <v>68</v>
      </c>
      <c r="B106" s="7">
        <v>23.0</v>
      </c>
      <c r="C106" s="7" t="s">
        <v>42</v>
      </c>
      <c r="D106" s="7" t="s">
        <v>45</v>
      </c>
      <c r="E106" s="7">
        <v>0.027638030601393176</v>
      </c>
      <c r="F106" s="7">
        <v>0.0</v>
      </c>
      <c r="G106" s="7">
        <v>0.00689878085970418</v>
      </c>
      <c r="H106" s="7" t="s">
        <v>44</v>
      </c>
    </row>
    <row r="107" ht="14.25" customHeight="1">
      <c r="A107" s="32" t="s">
        <v>68</v>
      </c>
      <c r="B107" s="7">
        <v>26.0</v>
      </c>
      <c r="C107" s="7" t="s">
        <v>42</v>
      </c>
      <c r="D107" s="7" t="s">
        <v>45</v>
      </c>
      <c r="E107" s="7">
        <v>0.0038442173447822414</v>
      </c>
      <c r="F107" s="7">
        <v>0.0</v>
      </c>
      <c r="G107" s="7">
        <v>0.0</v>
      </c>
      <c r="H107" s="7" t="s">
        <v>44</v>
      </c>
    </row>
    <row r="108" ht="14.25" customHeight="1">
      <c r="A108" s="32" t="s">
        <v>68</v>
      </c>
      <c r="B108" s="7">
        <v>28.0</v>
      </c>
      <c r="C108" s="7" t="s">
        <v>42</v>
      </c>
      <c r="D108" s="7" t="s">
        <v>45</v>
      </c>
      <c r="E108" s="7">
        <v>0.01843161838320817</v>
      </c>
      <c r="F108" s="7">
        <v>-0.0017873108986288615</v>
      </c>
      <c r="G108" s="7">
        <v>0.0025399944261228122</v>
      </c>
      <c r="H108" s="7" t="s">
        <v>44</v>
      </c>
    </row>
    <row r="109" ht="14.25" customHeight="1">
      <c r="A109" s="32" t="s">
        <v>68</v>
      </c>
      <c r="B109" s="7">
        <v>30.0</v>
      </c>
      <c r="C109" s="7" t="s">
        <v>42</v>
      </c>
      <c r="D109" s="7" t="s">
        <v>45</v>
      </c>
      <c r="E109" s="7">
        <v>0.0030805676156688833</v>
      </c>
      <c r="F109" s="7">
        <v>-0.003810480493250686</v>
      </c>
      <c r="G109" s="7">
        <v>0.012438936382817354</v>
      </c>
      <c r="H109" s="7" t="s">
        <v>44</v>
      </c>
    </row>
    <row r="110" ht="14.25" customHeight="1">
      <c r="A110" s="32" t="s">
        <v>68</v>
      </c>
      <c r="B110" s="7">
        <v>31.0</v>
      </c>
      <c r="C110" s="7" t="s">
        <v>42</v>
      </c>
      <c r="D110" s="7" t="s">
        <v>45</v>
      </c>
      <c r="E110" s="7">
        <v>0.005967471767704439</v>
      </c>
      <c r="F110" s="7">
        <v>0.0</v>
      </c>
      <c r="G110" s="7">
        <v>0.0</v>
      </c>
      <c r="H110" s="7" t="s">
        <v>44</v>
      </c>
    </row>
    <row r="111" ht="14.25" customHeight="1">
      <c r="A111" s="32" t="s">
        <v>68</v>
      </c>
      <c r="B111" s="7">
        <v>34.0</v>
      </c>
      <c r="C111" s="7" t="s">
        <v>42</v>
      </c>
      <c r="D111" s="7" t="s">
        <v>45</v>
      </c>
      <c r="E111" s="7">
        <v>0.020401066682150804</v>
      </c>
      <c r="F111" s="7">
        <v>0.0</v>
      </c>
      <c r="G111" s="7">
        <v>0.0</v>
      </c>
      <c r="H111" s="7" t="s">
        <v>44</v>
      </c>
    </row>
    <row r="112" ht="14.25" customHeight="1">
      <c r="A112" s="32" t="s">
        <v>68</v>
      </c>
      <c r="B112" s="7">
        <v>36.0</v>
      </c>
      <c r="C112" s="7" t="s">
        <v>42</v>
      </c>
      <c r="D112" s="7" t="s">
        <v>45</v>
      </c>
      <c r="E112" s="7">
        <v>0.018678992378727055</v>
      </c>
      <c r="F112" s="7">
        <v>0.0</v>
      </c>
      <c r="G112" s="7">
        <v>0.0</v>
      </c>
      <c r="H112" s="7" t="s">
        <v>44</v>
      </c>
    </row>
    <row r="113" ht="14.25" customHeight="1">
      <c r="A113" s="32" t="s">
        <v>68</v>
      </c>
      <c r="B113" s="7">
        <v>37.0</v>
      </c>
      <c r="C113" s="7" t="s">
        <v>42</v>
      </c>
      <c r="D113" s="7" t="s">
        <v>45</v>
      </c>
      <c r="E113" s="7">
        <v>0.004006373477906444</v>
      </c>
      <c r="F113" s="7">
        <v>0.0</v>
      </c>
      <c r="G113" s="7">
        <v>0.0</v>
      </c>
      <c r="H113" s="7" t="s">
        <v>44</v>
      </c>
    </row>
    <row r="114" ht="14.25" customHeight="1">
      <c r="A114" s="32" t="s">
        <v>68</v>
      </c>
      <c r="B114" s="7">
        <v>39.0</v>
      </c>
      <c r="C114" s="7" t="s">
        <v>42</v>
      </c>
      <c r="D114" s="7" t="s">
        <v>45</v>
      </c>
      <c r="E114" s="7">
        <v>0.012193868726437573</v>
      </c>
      <c r="F114" s="7">
        <v>0.0</v>
      </c>
      <c r="G114" s="7">
        <v>0.0029547944934052626</v>
      </c>
      <c r="H114" s="7" t="s">
        <v>44</v>
      </c>
    </row>
    <row r="115" ht="14.25" customHeight="1">
      <c r="A115" s="32" t="s">
        <v>68</v>
      </c>
      <c r="B115" s="7" t="s">
        <v>47</v>
      </c>
      <c r="C115" s="7" t="s">
        <v>42</v>
      </c>
      <c r="D115" s="7" t="s">
        <v>48</v>
      </c>
      <c r="E115" s="7">
        <v>0.0017727191409641445</v>
      </c>
      <c r="F115" s="7">
        <v>0.005860736177208485</v>
      </c>
      <c r="G115" s="7">
        <v>0.007244282296848398</v>
      </c>
      <c r="H115" s="7" t="s">
        <v>44</v>
      </c>
    </row>
    <row r="116" ht="14.25" customHeight="1">
      <c r="A116" s="32" t="s">
        <v>68</v>
      </c>
      <c r="B116" s="7" t="s">
        <v>49</v>
      </c>
      <c r="C116" s="7" t="s">
        <v>42</v>
      </c>
      <c r="D116" s="7" t="s">
        <v>48</v>
      </c>
      <c r="E116" s="7">
        <v>0.001365746435878575</v>
      </c>
      <c r="F116" s="7">
        <v>0.0019652541215929853</v>
      </c>
      <c r="G116" s="7">
        <v>0.0049938705629072044</v>
      </c>
      <c r="H116" s="7" t="s">
        <v>44</v>
      </c>
    </row>
    <row r="117" ht="14.25" customHeight="1">
      <c r="A117" s="32" t="s">
        <v>68</v>
      </c>
      <c r="B117" s="7" t="s">
        <v>50</v>
      </c>
      <c r="C117" s="7" t="s">
        <v>42</v>
      </c>
      <c r="D117" s="7" t="s">
        <v>48</v>
      </c>
      <c r="E117" s="7">
        <v>0.002339312117317046</v>
      </c>
      <c r="F117" s="7">
        <v>0.0019832038832846197</v>
      </c>
      <c r="G117" s="7">
        <v>0.015295062225940898</v>
      </c>
      <c r="H117" s="7" t="s">
        <v>44</v>
      </c>
    </row>
    <row r="118" ht="14.25" customHeight="1">
      <c r="A118" s="32" t="s">
        <v>68</v>
      </c>
      <c r="B118" s="7" t="s">
        <v>51</v>
      </c>
      <c r="C118" s="7" t="s">
        <v>42</v>
      </c>
      <c r="D118" s="7" t="s">
        <v>48</v>
      </c>
      <c r="E118" s="7">
        <v>0.009755296432850669</v>
      </c>
      <c r="F118" s="7">
        <v>0.004259017412064692</v>
      </c>
      <c r="G118" s="7">
        <v>0.013196874341270806</v>
      </c>
      <c r="H118" s="7" t="s">
        <v>44</v>
      </c>
    </row>
    <row r="119" ht="14.25" customHeight="1">
      <c r="A119" s="32" t="s">
        <v>68</v>
      </c>
      <c r="B119" s="7">
        <v>1.0</v>
      </c>
      <c r="C119" s="7" t="s">
        <v>52</v>
      </c>
      <c r="D119" s="7" t="s">
        <v>43</v>
      </c>
      <c r="E119" s="7">
        <v>0.005094331944267301</v>
      </c>
      <c r="F119" s="7">
        <v>0.0</v>
      </c>
      <c r="G119" s="7">
        <v>0.00966532449628113</v>
      </c>
      <c r="H119" s="7" t="s">
        <v>44</v>
      </c>
    </row>
    <row r="120" ht="14.25" customHeight="1">
      <c r="A120" s="32" t="s">
        <v>68</v>
      </c>
      <c r="B120" s="7">
        <v>3.0</v>
      </c>
      <c r="C120" s="7" t="s">
        <v>52</v>
      </c>
      <c r="D120" s="7" t="s">
        <v>43</v>
      </c>
      <c r="E120" s="7">
        <v>0.0</v>
      </c>
      <c r="F120" s="7">
        <v>0.0</v>
      </c>
      <c r="G120" s="7">
        <v>0.0</v>
      </c>
      <c r="H120" s="7" t="s">
        <v>44</v>
      </c>
    </row>
    <row r="121" ht="14.25" customHeight="1">
      <c r="A121" s="32" t="s">
        <v>68</v>
      </c>
      <c r="B121" s="7">
        <v>6.0</v>
      </c>
      <c r="C121" s="7" t="s">
        <v>52</v>
      </c>
      <c r="D121" s="7" t="s">
        <v>43</v>
      </c>
      <c r="E121" s="7">
        <v>0.0</v>
      </c>
      <c r="F121" s="7">
        <v>0.0</v>
      </c>
      <c r="G121" s="7">
        <v>0.00689878085970418</v>
      </c>
      <c r="H121" s="7" t="s">
        <v>44</v>
      </c>
    </row>
    <row r="122" ht="14.25" customHeight="1">
      <c r="A122" s="32" t="s">
        <v>68</v>
      </c>
      <c r="B122" s="7">
        <v>8.0</v>
      </c>
      <c r="C122" s="7" t="s">
        <v>52</v>
      </c>
      <c r="D122" s="7" t="s">
        <v>43</v>
      </c>
      <c r="E122" s="7">
        <v>0.0</v>
      </c>
      <c r="F122" s="7">
        <v>0.0</v>
      </c>
      <c r="G122" s="7">
        <v>0.0037127324518587135</v>
      </c>
      <c r="H122" s="7" t="s">
        <v>44</v>
      </c>
    </row>
    <row r="123" ht="14.25" customHeight="1">
      <c r="A123" s="32" t="s">
        <v>68</v>
      </c>
      <c r="B123" s="7">
        <v>10.0</v>
      </c>
      <c r="C123" s="7" t="s">
        <v>52</v>
      </c>
      <c r="D123" s="7" t="s">
        <v>43</v>
      </c>
      <c r="E123" s="7">
        <v>2.4916518115854675E-4</v>
      </c>
      <c r="F123" s="7">
        <v>0.0</v>
      </c>
      <c r="G123" s="7">
        <v>0.0062980934815666245</v>
      </c>
      <c r="H123" s="7" t="s">
        <v>44</v>
      </c>
    </row>
    <row r="124" ht="14.25" customHeight="1">
      <c r="A124" s="32" t="s">
        <v>68</v>
      </c>
      <c r="B124" s="7">
        <v>11.0</v>
      </c>
      <c r="C124" s="7" t="s">
        <v>52</v>
      </c>
      <c r="D124" s="7" t="s">
        <v>43</v>
      </c>
      <c r="E124" s="7">
        <v>6.926599618596319E-4</v>
      </c>
      <c r="F124" s="7">
        <v>0.0</v>
      </c>
      <c r="G124" s="7">
        <v>0.006035362109074127</v>
      </c>
      <c r="H124" s="7" t="s">
        <v>44</v>
      </c>
    </row>
    <row r="125" ht="14.25" customHeight="1">
      <c r="A125" s="32" t="s">
        <v>68</v>
      </c>
      <c r="B125" s="7">
        <v>13.0</v>
      </c>
      <c r="C125" s="7" t="s">
        <v>52</v>
      </c>
      <c r="D125" s="7" t="s">
        <v>43</v>
      </c>
      <c r="E125" s="7">
        <v>0.0</v>
      </c>
      <c r="F125" s="7">
        <v>0.0</v>
      </c>
      <c r="G125" s="7">
        <v>0.006035362109074127</v>
      </c>
      <c r="H125" s="7" t="s">
        <v>44</v>
      </c>
    </row>
    <row r="126" ht="14.25" customHeight="1">
      <c r="A126" s="32" t="s">
        <v>68</v>
      </c>
      <c r="B126" s="7">
        <v>15.0</v>
      </c>
      <c r="C126" s="7" t="s">
        <v>52</v>
      </c>
      <c r="D126" s="7" t="s">
        <v>43</v>
      </c>
      <c r="E126" s="7">
        <v>0.0</v>
      </c>
      <c r="F126" s="7">
        <v>0.0</v>
      </c>
      <c r="G126" s="7">
        <v>0.0028388898831300615</v>
      </c>
      <c r="H126" s="7" t="s">
        <v>44</v>
      </c>
    </row>
    <row r="127" ht="14.25" customHeight="1">
      <c r="A127" s="32" t="s">
        <v>68</v>
      </c>
      <c r="B127" s="7">
        <v>17.0</v>
      </c>
      <c r="C127" s="7" t="s">
        <v>52</v>
      </c>
      <c r="D127" s="7" t="s">
        <v>43</v>
      </c>
      <c r="E127" s="7">
        <v>5.654904828898966E-4</v>
      </c>
      <c r="F127" s="7">
        <v>0.0</v>
      </c>
      <c r="G127" s="7">
        <v>0.0025399944261228122</v>
      </c>
      <c r="H127" s="7" t="s">
        <v>44</v>
      </c>
    </row>
    <row r="128" ht="14.25" customHeight="1">
      <c r="A128" s="32" t="s">
        <v>68</v>
      </c>
      <c r="B128" s="7">
        <v>19.0</v>
      </c>
      <c r="C128" s="7" t="s">
        <v>52</v>
      </c>
      <c r="D128" s="7" t="s">
        <v>43</v>
      </c>
      <c r="E128" s="7">
        <v>0.0010267181174697566</v>
      </c>
      <c r="F128" s="7">
        <v>0.0</v>
      </c>
      <c r="G128" s="7">
        <v>-0.00321752586589776</v>
      </c>
      <c r="H128" s="7" t="s">
        <v>44</v>
      </c>
    </row>
    <row r="129" ht="14.25" customHeight="1">
      <c r="A129" s="32" t="s">
        <v>68</v>
      </c>
      <c r="B129" s="7">
        <v>21.0</v>
      </c>
      <c r="C129" s="7" t="s">
        <v>52</v>
      </c>
      <c r="D129" s="7" t="s">
        <v>45</v>
      </c>
      <c r="E129" s="7">
        <v>4.8416510723451694E-4</v>
      </c>
      <c r="F129" s="7">
        <v>0.0</v>
      </c>
      <c r="G129" s="7">
        <v>0.0</v>
      </c>
      <c r="H129" s="7" t="s">
        <v>44</v>
      </c>
    </row>
    <row r="130" ht="14.25" customHeight="1">
      <c r="A130" s="32" t="s">
        <v>68</v>
      </c>
      <c r="B130" s="7">
        <v>22.0</v>
      </c>
      <c r="C130" s="7" t="s">
        <v>52</v>
      </c>
      <c r="D130" s="7" t="s">
        <v>45</v>
      </c>
      <c r="E130" s="7">
        <v>0.012998837518281478</v>
      </c>
      <c r="F130" s="7">
        <v>0.0</v>
      </c>
      <c r="G130" s="7">
        <v>0.0</v>
      </c>
      <c r="H130" s="7" t="s">
        <v>44</v>
      </c>
    </row>
    <row r="131" ht="14.25" customHeight="1">
      <c r="A131" s="32" t="s">
        <v>68</v>
      </c>
      <c r="B131" s="7">
        <v>26.0</v>
      </c>
      <c r="C131" s="7" t="s">
        <v>52</v>
      </c>
      <c r="D131" s="7" t="s">
        <v>45</v>
      </c>
      <c r="E131" s="7">
        <v>8.335878730822607E-4</v>
      </c>
      <c r="F131" s="7">
        <v>0.0</v>
      </c>
      <c r="G131" s="7">
        <v>0.010742998204486412</v>
      </c>
      <c r="H131" s="7" t="s">
        <v>44</v>
      </c>
    </row>
    <row r="132" ht="14.25" customHeight="1">
      <c r="A132" s="32" t="s">
        <v>68</v>
      </c>
      <c r="B132" s="7">
        <v>27.0</v>
      </c>
      <c r="C132" s="7" t="s">
        <v>52</v>
      </c>
      <c r="D132" s="7" t="s">
        <v>45</v>
      </c>
      <c r="E132" s="7">
        <v>0.0</v>
      </c>
      <c r="F132" s="7">
        <v>0.0</v>
      </c>
      <c r="G132" s="7">
        <v>0.0</v>
      </c>
      <c r="H132" s="7" t="s">
        <v>44</v>
      </c>
    </row>
    <row r="133" ht="14.25" customHeight="1">
      <c r="A133" s="32" t="s">
        <v>68</v>
      </c>
      <c r="B133" s="7">
        <v>29.0</v>
      </c>
      <c r="C133" s="7" t="s">
        <v>52</v>
      </c>
      <c r="D133" s="7" t="s">
        <v>45</v>
      </c>
      <c r="E133" s="7">
        <v>0.0</v>
      </c>
      <c r="F133" s="7">
        <v>0.0</v>
      </c>
      <c r="G133" s="7">
        <v>0.0</v>
      </c>
      <c r="H133" s="7" t="s">
        <v>44</v>
      </c>
    </row>
    <row r="134" ht="14.25" customHeight="1">
      <c r="A134" s="32" t="s">
        <v>68</v>
      </c>
      <c r="B134" s="7">
        <v>30.0</v>
      </c>
      <c r="C134" s="7" t="s">
        <v>52</v>
      </c>
      <c r="D134" s="7" t="s">
        <v>45</v>
      </c>
      <c r="E134" s="7">
        <v>0.0</v>
      </c>
      <c r="F134" s="7">
        <v>0.0</v>
      </c>
      <c r="G134" s="7">
        <v>0.0</v>
      </c>
      <c r="H134" s="7" t="s">
        <v>44</v>
      </c>
    </row>
    <row r="135" ht="14.25" customHeight="1">
      <c r="A135" s="32" t="s">
        <v>68</v>
      </c>
      <c r="B135" s="7">
        <v>32.0</v>
      </c>
      <c r="C135" s="7" t="s">
        <v>52</v>
      </c>
      <c r="D135" s="7" t="s">
        <v>45</v>
      </c>
      <c r="E135" s="7">
        <v>0.0</v>
      </c>
      <c r="F135" s="7">
        <v>0.0</v>
      </c>
      <c r="G135" s="7">
        <v>0.0</v>
      </c>
      <c r="H135" s="7" t="s">
        <v>44</v>
      </c>
    </row>
    <row r="136" ht="14.25" customHeight="1">
      <c r="A136" s="32" t="s">
        <v>68</v>
      </c>
      <c r="B136" s="7">
        <v>34.0</v>
      </c>
      <c r="C136" s="7" t="s">
        <v>52</v>
      </c>
      <c r="D136" s="7" t="s">
        <v>45</v>
      </c>
      <c r="E136" s="7">
        <v>0.002001484578835903</v>
      </c>
      <c r="F136" s="7">
        <v>0.0</v>
      </c>
      <c r="G136" s="7" t="s">
        <v>44</v>
      </c>
      <c r="H136" s="7" t="s">
        <v>44</v>
      </c>
    </row>
    <row r="137" ht="14.25" customHeight="1">
      <c r="A137" s="32" t="s">
        <v>68</v>
      </c>
      <c r="B137" s="7">
        <v>37.0</v>
      </c>
      <c r="C137" s="7" t="s">
        <v>52</v>
      </c>
      <c r="D137" s="7" t="s">
        <v>45</v>
      </c>
      <c r="E137" s="7">
        <v>0.0</v>
      </c>
      <c r="F137" s="7">
        <v>0.0</v>
      </c>
      <c r="G137" s="7">
        <v>0.0</v>
      </c>
      <c r="H137" s="7" t="s">
        <v>44</v>
      </c>
    </row>
    <row r="138" ht="14.25" customHeight="1">
      <c r="A138" s="32" t="s">
        <v>68</v>
      </c>
      <c r="B138" s="7">
        <v>40.0</v>
      </c>
      <c r="C138" s="7" t="s">
        <v>52</v>
      </c>
      <c r="D138" s="7" t="s">
        <v>45</v>
      </c>
      <c r="E138" s="7">
        <v>0.0013446036246721842</v>
      </c>
      <c r="F138" s="7">
        <v>0.0</v>
      </c>
      <c r="G138" s="7">
        <v>0.007244282296848398</v>
      </c>
      <c r="H138" s="7" t="s">
        <v>44</v>
      </c>
    </row>
    <row r="139" ht="14.25" customHeight="1">
      <c r="A139" s="32" t="s">
        <v>68</v>
      </c>
      <c r="B139" s="12" t="s">
        <v>53</v>
      </c>
      <c r="C139" s="7" t="s">
        <v>52</v>
      </c>
      <c r="D139" s="7" t="s">
        <v>48</v>
      </c>
      <c r="E139" s="7">
        <v>0.003985359567568551</v>
      </c>
      <c r="F139" s="7">
        <v>0.007032946632409128</v>
      </c>
      <c r="G139" s="7">
        <v>0.010742998204486412</v>
      </c>
      <c r="H139" s="7" t="s">
        <v>44</v>
      </c>
    </row>
    <row r="140" ht="14.25" customHeight="1">
      <c r="A140" s="32" t="s">
        <v>68</v>
      </c>
      <c r="B140" s="7" t="s">
        <v>54</v>
      </c>
      <c r="C140" s="7" t="s">
        <v>52</v>
      </c>
      <c r="D140" s="7" t="s">
        <v>48</v>
      </c>
      <c r="E140" s="7">
        <v>0.0041176454654625605</v>
      </c>
      <c r="F140" s="7">
        <v>0.006220720503968731</v>
      </c>
      <c r="G140" s="7">
        <v>0.016909606793129518</v>
      </c>
      <c r="H140" s="7" t="s">
        <v>44</v>
      </c>
    </row>
    <row r="141" ht="14.25" customHeight="1">
      <c r="A141" s="32" t="s">
        <v>68</v>
      </c>
      <c r="B141" s="13" t="s">
        <v>55</v>
      </c>
      <c r="C141" s="7" t="s">
        <v>52</v>
      </c>
      <c r="D141" s="7" t="s">
        <v>48</v>
      </c>
      <c r="E141" s="7">
        <v>0.0031070183426763856</v>
      </c>
      <c r="F141" s="7">
        <v>0.0055706259144916075</v>
      </c>
      <c r="G141" s="7">
        <v>0.019864401286534782</v>
      </c>
      <c r="H141" s="7" t="s">
        <v>44</v>
      </c>
    </row>
    <row r="142" ht="14.25" customHeight="1">
      <c r="A142" s="32" t="s">
        <v>68</v>
      </c>
      <c r="B142" s="7" t="s">
        <v>56</v>
      </c>
      <c r="C142" s="7" t="s">
        <v>52</v>
      </c>
      <c r="D142" s="7" t="s">
        <v>48</v>
      </c>
      <c r="E142" s="7">
        <v>0.005902776203742725</v>
      </c>
      <c r="F142" s="7">
        <v>0.007940272405871085</v>
      </c>
      <c r="G142" s="7">
        <v>0.014525029286483368</v>
      </c>
      <c r="H142" s="7" t="s">
        <v>44</v>
      </c>
    </row>
    <row r="143" ht="14.25" customHeight="1">
      <c r="A143" s="32" t="s">
        <v>69</v>
      </c>
      <c r="B143" s="7">
        <v>1.0</v>
      </c>
      <c r="C143" s="7" t="s">
        <v>42</v>
      </c>
      <c r="D143" s="7" t="s">
        <v>43</v>
      </c>
      <c r="E143" s="7">
        <v>1.485276172420169E-4</v>
      </c>
      <c r="F143" s="7">
        <v>0.006152252833772687</v>
      </c>
      <c r="G143" s="7">
        <v>0.00387927921749609</v>
      </c>
      <c r="H143" s="7">
        <v>47.25142857142857</v>
      </c>
    </row>
    <row r="144" ht="14.25" customHeight="1">
      <c r="A144" s="32" t="s">
        <v>69</v>
      </c>
      <c r="B144" s="7">
        <v>3.0</v>
      </c>
      <c r="C144" s="7" t="s">
        <v>42</v>
      </c>
      <c r="D144" s="7" t="s">
        <v>43</v>
      </c>
      <c r="E144" s="7">
        <v>-3.3718624077883064E-4</v>
      </c>
      <c r="F144" s="7">
        <v>0.0024680072744696496</v>
      </c>
      <c r="G144" s="7">
        <v>0.0</v>
      </c>
      <c r="H144" s="7">
        <v>34.79299999999999</v>
      </c>
    </row>
    <row r="145" ht="14.25" customHeight="1">
      <c r="A145" s="32" t="s">
        <v>69</v>
      </c>
      <c r="B145" s="7">
        <v>4.0</v>
      </c>
      <c r="C145" s="7" t="s">
        <v>42</v>
      </c>
      <c r="D145" s="7" t="s">
        <v>43</v>
      </c>
      <c r="E145" s="7">
        <v>0.009897655755953111</v>
      </c>
      <c r="F145" s="7">
        <v>0.0</v>
      </c>
      <c r="G145" s="7">
        <v>0.0</v>
      </c>
      <c r="H145" s="7">
        <v>85.22</v>
      </c>
    </row>
    <row r="146" ht="14.25" customHeight="1">
      <c r="A146" s="32" t="s">
        <v>69</v>
      </c>
      <c r="B146" s="7">
        <v>5.0</v>
      </c>
      <c r="C146" s="7" t="s">
        <v>42</v>
      </c>
      <c r="D146" s="7" t="s">
        <v>43</v>
      </c>
      <c r="E146" s="7">
        <v>1.6576138142410102E-4</v>
      </c>
      <c r="F146" s="7">
        <v>-9.280022599008897E-4</v>
      </c>
      <c r="G146" s="7">
        <v>0.0012773956477107606</v>
      </c>
      <c r="H146" s="7">
        <v>36.17375</v>
      </c>
    </row>
    <row r="147" ht="14.25" customHeight="1">
      <c r="A147" s="32" t="s">
        <v>69</v>
      </c>
      <c r="B147" s="7">
        <v>8.0</v>
      </c>
      <c r="C147" s="7" t="s">
        <v>42</v>
      </c>
      <c r="D147" s="7" t="s">
        <v>43</v>
      </c>
      <c r="E147" s="7">
        <v>9.216997335992627E-4</v>
      </c>
      <c r="F147" s="7">
        <v>0.001974283397903981</v>
      </c>
      <c r="G147" s="7">
        <v>0.007768488343605565</v>
      </c>
      <c r="H147" s="7">
        <v>35.221666666666664</v>
      </c>
    </row>
    <row r="148" ht="14.25" customHeight="1">
      <c r="A148" s="32" t="s">
        <v>69</v>
      </c>
      <c r="B148" s="7">
        <v>11.0</v>
      </c>
      <c r="C148" s="7" t="s">
        <v>42</v>
      </c>
      <c r="D148" s="7" t="s">
        <v>43</v>
      </c>
      <c r="E148" s="7">
        <v>-8.384230008733062E-4</v>
      </c>
      <c r="F148" s="7">
        <v>5.296316179068394E-4</v>
      </c>
      <c r="G148" s="7">
        <v>0.0053439975526187455</v>
      </c>
      <c r="H148" s="7">
        <v>41.772499999999994</v>
      </c>
    </row>
    <row r="149" ht="14.25" customHeight="1">
      <c r="A149" s="32" t="s">
        <v>69</v>
      </c>
      <c r="B149" s="7">
        <v>14.0</v>
      </c>
      <c r="C149" s="7" t="s">
        <v>42</v>
      </c>
      <c r="D149" s="7" t="s">
        <v>43</v>
      </c>
      <c r="E149" s="7">
        <v>0.0</v>
      </c>
      <c r="F149" s="7">
        <v>7.487954611484215E-4</v>
      </c>
      <c r="G149" s="7">
        <v>0.0</v>
      </c>
      <c r="H149" s="7">
        <v>54.0475</v>
      </c>
    </row>
    <row r="150" ht="14.25" customHeight="1">
      <c r="A150" s="32" t="s">
        <v>69</v>
      </c>
      <c r="B150" s="7">
        <v>17.0</v>
      </c>
      <c r="C150" s="7" t="s">
        <v>42</v>
      </c>
      <c r="D150" s="7" t="s">
        <v>43</v>
      </c>
      <c r="E150" s="7">
        <v>0.001102308130898566</v>
      </c>
      <c r="F150" s="7">
        <v>0.011956170063289043</v>
      </c>
      <c r="G150" s="7">
        <v>0.0</v>
      </c>
      <c r="H150" s="7">
        <v>37.03428571428571</v>
      </c>
    </row>
    <row r="151" ht="14.25" customHeight="1">
      <c r="A151" s="32" t="s">
        <v>69</v>
      </c>
      <c r="B151" s="7">
        <v>18.0</v>
      </c>
      <c r="C151" s="7" t="s">
        <v>42</v>
      </c>
      <c r="D151" s="7" t="s">
        <v>43</v>
      </c>
      <c r="E151" s="7">
        <v>0.00559546015549145</v>
      </c>
      <c r="F151" s="7">
        <v>-6.065628493015091E-4</v>
      </c>
      <c r="G151" s="7">
        <v>0.0</v>
      </c>
      <c r="H151" s="7">
        <v>45.50857142857143</v>
      </c>
    </row>
    <row r="152" ht="14.25" customHeight="1">
      <c r="A152" s="32" t="s">
        <v>69</v>
      </c>
      <c r="B152" s="7">
        <v>21.0</v>
      </c>
      <c r="C152" s="7" t="s">
        <v>42</v>
      </c>
      <c r="D152" s="7" t="s">
        <v>45</v>
      </c>
      <c r="E152" s="7">
        <v>0.001715753063344705</v>
      </c>
      <c r="F152" s="7">
        <v>0.0</v>
      </c>
      <c r="G152" s="7">
        <v>0.0</v>
      </c>
      <c r="H152" s="7">
        <v>42.195</v>
      </c>
    </row>
    <row r="153" ht="14.25" customHeight="1">
      <c r="A153" s="32" t="s">
        <v>69</v>
      </c>
      <c r="B153" s="7">
        <v>23.0</v>
      </c>
      <c r="C153" s="7" t="s">
        <v>42</v>
      </c>
      <c r="D153" s="7" t="s">
        <v>45</v>
      </c>
      <c r="E153" s="7">
        <v>9.360026740687366E-4</v>
      </c>
      <c r="F153" s="7">
        <v>0.001998513173016303</v>
      </c>
      <c r="G153" s="7">
        <v>0.004723570111174968</v>
      </c>
      <c r="H153" s="7">
        <v>179.66000000000003</v>
      </c>
    </row>
    <row r="154" ht="14.25" customHeight="1">
      <c r="A154" s="32" t="s">
        <v>69</v>
      </c>
      <c r="B154" s="7">
        <v>26.0</v>
      </c>
      <c r="C154" s="7" t="s">
        <v>42</v>
      </c>
      <c r="D154" s="7" t="s">
        <v>45</v>
      </c>
      <c r="E154" s="7">
        <v>-1.875193928010388E-4</v>
      </c>
      <c r="F154" s="7">
        <v>0.0016966008986592368</v>
      </c>
      <c r="G154" s="7">
        <v>0.0</v>
      </c>
      <c r="H154" s="7">
        <v>132.79</v>
      </c>
    </row>
    <row r="155" ht="14.25" customHeight="1">
      <c r="A155" s="32" t="s">
        <v>69</v>
      </c>
      <c r="B155" s="7">
        <v>28.0</v>
      </c>
      <c r="C155" s="7" t="s">
        <v>42</v>
      </c>
      <c r="D155" s="7" t="s">
        <v>45</v>
      </c>
      <c r="E155" s="7">
        <v>6.276001718813484E-4</v>
      </c>
      <c r="F155" s="7">
        <v>0.001340483173971646</v>
      </c>
      <c r="G155" s="7">
        <v>0.0036204619919145767</v>
      </c>
      <c r="H155" s="7">
        <v>33.488888888888894</v>
      </c>
    </row>
    <row r="156" ht="14.25" customHeight="1">
      <c r="A156" s="32" t="s">
        <v>69</v>
      </c>
      <c r="B156" s="7">
        <v>30.0</v>
      </c>
      <c r="C156" s="7" t="s">
        <v>42</v>
      </c>
      <c r="D156" s="7" t="s">
        <v>45</v>
      </c>
      <c r="E156" s="7">
        <v>-0.0027845493388940212</v>
      </c>
      <c r="F156" s="7">
        <v>0.0014477340687268914</v>
      </c>
      <c r="G156" s="7">
        <v>0.0</v>
      </c>
      <c r="H156" s="7">
        <v>38.712</v>
      </c>
    </row>
    <row r="157" ht="14.25" customHeight="1">
      <c r="A157" s="32" t="s">
        <v>69</v>
      </c>
      <c r="B157" s="7">
        <v>31.0</v>
      </c>
      <c r="C157" s="7" t="s">
        <v>42</v>
      </c>
      <c r="D157" s="7" t="s">
        <v>45</v>
      </c>
      <c r="E157" s="7">
        <v>0.001540154651370862</v>
      </c>
      <c r="F157" s="7">
        <v>-6.828619626877558E-4</v>
      </c>
      <c r="G157" s="7">
        <v>0.0</v>
      </c>
      <c r="H157" s="7">
        <v>68.07333333333334</v>
      </c>
    </row>
    <row r="158" ht="14.25" customHeight="1">
      <c r="A158" s="32" t="s">
        <v>69</v>
      </c>
      <c r="B158" s="7">
        <v>34.0</v>
      </c>
      <c r="C158" s="7" t="s">
        <v>42</v>
      </c>
      <c r="D158" s="7" t="s">
        <v>45</v>
      </c>
      <c r="E158" s="7">
        <v>-3.823030605275002E-4</v>
      </c>
      <c r="F158" s="7">
        <v>0.0027492867132709875</v>
      </c>
      <c r="G158" s="7">
        <v>0.0</v>
      </c>
      <c r="H158" s="7">
        <v>55.80666666666667</v>
      </c>
    </row>
    <row r="159" ht="14.25" customHeight="1">
      <c r="A159" s="32" t="s">
        <v>69</v>
      </c>
      <c r="B159" s="7">
        <v>36.0</v>
      </c>
      <c r="C159" s="7" t="s">
        <v>42</v>
      </c>
      <c r="D159" s="7" t="s">
        <v>45</v>
      </c>
      <c r="E159" s="7">
        <v>-0.0019506341663220184</v>
      </c>
      <c r="F159" s="7">
        <v>0.0</v>
      </c>
      <c r="G159" s="7">
        <v>0.0</v>
      </c>
      <c r="H159" s="7">
        <v>3.33975</v>
      </c>
    </row>
    <row r="160" ht="14.25" customHeight="1">
      <c r="A160" s="32" t="s">
        <v>69</v>
      </c>
      <c r="B160" s="7">
        <v>37.0</v>
      </c>
      <c r="C160" s="7" t="s">
        <v>42</v>
      </c>
      <c r="D160" s="7" t="s">
        <v>45</v>
      </c>
      <c r="E160" s="7">
        <v>0.015512843852744845</v>
      </c>
      <c r="F160" s="7">
        <v>0.0</v>
      </c>
      <c r="G160" s="7">
        <v>0.009897655755953104</v>
      </c>
      <c r="H160" s="7">
        <v>36.255</v>
      </c>
    </row>
    <row r="161" ht="14.25" customHeight="1">
      <c r="A161" s="32" t="s">
        <v>69</v>
      </c>
      <c r="B161" s="7">
        <v>39.0</v>
      </c>
      <c r="C161" s="7" t="s">
        <v>42</v>
      </c>
      <c r="D161" s="7" t="s">
        <v>45</v>
      </c>
      <c r="E161" s="7">
        <v>-2.108228289919578E-4</v>
      </c>
      <c r="F161" s="7">
        <v>0.0012926041672773475</v>
      </c>
      <c r="G161" s="7">
        <v>0.006152252833772701</v>
      </c>
      <c r="H161" s="7">
        <v>41.726</v>
      </c>
    </row>
    <row r="162" ht="14.25" customHeight="1">
      <c r="A162" s="32" t="s">
        <v>69</v>
      </c>
      <c r="B162" s="7" t="s">
        <v>47</v>
      </c>
      <c r="C162" s="7" t="s">
        <v>42</v>
      </c>
      <c r="D162" s="7" t="s">
        <v>48</v>
      </c>
      <c r="E162" s="7">
        <v>8.686074944160016E-4</v>
      </c>
      <c r="F162" s="7">
        <v>0.002935136981190356</v>
      </c>
      <c r="G162" s="7">
        <v>0.015617342076037488</v>
      </c>
      <c r="H162" s="7">
        <v>39.976666666666674</v>
      </c>
    </row>
    <row r="163" ht="14.25" customHeight="1">
      <c r="A163" s="32" t="s">
        <v>69</v>
      </c>
      <c r="B163" s="7" t="s">
        <v>49</v>
      </c>
      <c r="C163" s="7" t="s">
        <v>42</v>
      </c>
      <c r="D163" s="7" t="s">
        <v>48</v>
      </c>
      <c r="E163" s="7">
        <v>-2.5427123880661373E-4</v>
      </c>
      <c r="F163" s="7">
        <v>-4.868804854405162E-4</v>
      </c>
      <c r="G163" s="7">
        <v>0.009897655755953104</v>
      </c>
      <c r="H163" s="7">
        <v>60.16857142857143</v>
      </c>
    </row>
    <row r="164" ht="14.25" customHeight="1">
      <c r="A164" s="32" t="s">
        <v>69</v>
      </c>
      <c r="B164" s="7" t="s">
        <v>50</v>
      </c>
      <c r="C164" s="7" t="s">
        <v>42</v>
      </c>
      <c r="D164" s="7" t="s">
        <v>48</v>
      </c>
      <c r="E164" s="7">
        <v>0.001326445296833234</v>
      </c>
      <c r="F164" s="7">
        <v>7.286929575904821E-4</v>
      </c>
      <c r="G164" s="7">
        <v>0.004938567660459192</v>
      </c>
      <c r="H164" s="7">
        <v>67.2675</v>
      </c>
    </row>
    <row r="165" ht="14.25" customHeight="1">
      <c r="A165" s="32" t="s">
        <v>69</v>
      </c>
      <c r="B165" s="7" t="s">
        <v>51</v>
      </c>
      <c r="C165" s="7" t="s">
        <v>42</v>
      </c>
      <c r="D165" s="7" t="s">
        <v>48</v>
      </c>
      <c r="E165" s="7">
        <v>0.006236483743204679</v>
      </c>
      <c r="F165" s="7">
        <v>0.0015293070521264635</v>
      </c>
      <c r="G165" s="7">
        <v>0.008368348703826647</v>
      </c>
      <c r="H165" s="7">
        <v>97945.0</v>
      </c>
    </row>
    <row r="166" ht="14.25" customHeight="1">
      <c r="A166" s="32" t="s">
        <v>69</v>
      </c>
      <c r="B166" s="7">
        <v>1.0</v>
      </c>
      <c r="C166" s="7" t="s">
        <v>52</v>
      </c>
      <c r="D166" s="7" t="s">
        <v>43</v>
      </c>
      <c r="E166" s="7">
        <v>-0.004963671388184196</v>
      </c>
      <c r="F166" s="7">
        <v>-8.549280662881881E-4</v>
      </c>
      <c r="G166" s="7">
        <v>0.0</v>
      </c>
      <c r="H166" s="7">
        <v>74.78999999999999</v>
      </c>
    </row>
    <row r="167" ht="14.25" customHeight="1">
      <c r="A167" s="32" t="s">
        <v>69</v>
      </c>
      <c r="B167" s="7">
        <v>3.0</v>
      </c>
      <c r="C167" s="7" t="s">
        <v>52</v>
      </c>
      <c r="D167" s="7" t="s">
        <v>43</v>
      </c>
      <c r="E167" s="7">
        <v>-1.672938465328011E-4</v>
      </c>
      <c r="F167" s="7">
        <v>-0.007587230044201462</v>
      </c>
      <c r="G167" s="7">
        <v>0.0014874029124634647</v>
      </c>
      <c r="H167" s="7">
        <v>32.78333333333333</v>
      </c>
    </row>
    <row r="168" ht="14.25" customHeight="1">
      <c r="A168" s="32" t="s">
        <v>69</v>
      </c>
      <c r="B168" s="7">
        <v>6.0</v>
      </c>
      <c r="C168" s="7" t="s">
        <v>52</v>
      </c>
      <c r="D168" s="7" t="s">
        <v>43</v>
      </c>
      <c r="E168" s="7">
        <v>-0.0010053400319267602</v>
      </c>
      <c r="F168" s="7">
        <v>0.0</v>
      </c>
      <c r="G168" s="7">
        <v>0.0</v>
      </c>
      <c r="H168" s="7">
        <v>44.915000000000006</v>
      </c>
    </row>
    <row r="169" ht="14.25" customHeight="1">
      <c r="A169" s="32" t="s">
        <v>69</v>
      </c>
      <c r="B169" s="7">
        <v>8.0</v>
      </c>
      <c r="C169" s="7" t="s">
        <v>52</v>
      </c>
      <c r="D169" s="7" t="s">
        <v>43</v>
      </c>
      <c r="E169" s="7">
        <v>-0.0012310461804444783</v>
      </c>
      <c r="F169" s="7">
        <v>0.0</v>
      </c>
      <c r="G169" s="7">
        <v>0.0</v>
      </c>
      <c r="H169" s="7">
        <v>89.78333333333333</v>
      </c>
    </row>
    <row r="170" ht="14.25" customHeight="1">
      <c r="A170" s="32" t="s">
        <v>69</v>
      </c>
      <c r="B170" s="7">
        <v>10.0</v>
      </c>
      <c r="C170" s="7" t="s">
        <v>52</v>
      </c>
      <c r="D170" s="7" t="s">
        <v>43</v>
      </c>
      <c r="E170" s="7">
        <v>-0.01796833785935667</v>
      </c>
      <c r="F170" s="7">
        <v>-0.013026156468694483</v>
      </c>
      <c r="G170" s="7">
        <v>0.0</v>
      </c>
      <c r="H170" s="7">
        <v>22.174999999999997</v>
      </c>
    </row>
    <row r="171" ht="14.25" customHeight="1">
      <c r="A171" s="32" t="s">
        <v>69</v>
      </c>
      <c r="B171" s="7">
        <v>11.0</v>
      </c>
      <c r="C171" s="7" t="s">
        <v>52</v>
      </c>
      <c r="D171" s="7" t="s">
        <v>43</v>
      </c>
      <c r="E171" s="7">
        <v>0.004938567660459192</v>
      </c>
      <c r="F171" s="7">
        <v>-0.003859570809133725</v>
      </c>
      <c r="G171" s="7">
        <v>0.0021291674123475463</v>
      </c>
      <c r="H171" s="7">
        <v>27.186249999999994</v>
      </c>
    </row>
    <row r="172" ht="14.25" customHeight="1">
      <c r="A172" s="32" t="s">
        <v>69</v>
      </c>
      <c r="B172" s="7">
        <v>13.0</v>
      </c>
      <c r="C172" s="7" t="s">
        <v>52</v>
      </c>
      <c r="D172" s="7" t="s">
        <v>43</v>
      </c>
      <c r="E172" s="7">
        <v>-2.0680714625154195E-4</v>
      </c>
      <c r="F172" s="7">
        <v>0.0</v>
      </c>
      <c r="G172" s="7">
        <v>0.0</v>
      </c>
      <c r="H172" s="7">
        <v>37.87833333333334</v>
      </c>
    </row>
    <row r="173" ht="14.25" customHeight="1">
      <c r="A173" s="32" t="s">
        <v>69</v>
      </c>
      <c r="B173" s="7">
        <v>15.0</v>
      </c>
      <c r="C173" s="7" t="s">
        <v>52</v>
      </c>
      <c r="D173" s="7" t="s">
        <v>43</v>
      </c>
      <c r="E173" s="7">
        <v>-4.95773402200167E-4</v>
      </c>
      <c r="F173" s="7">
        <v>0.0031755724717618394</v>
      </c>
      <c r="G173" s="7">
        <v>0.0020488020235211735</v>
      </c>
      <c r="H173" s="7">
        <v>40.85285714285714</v>
      </c>
    </row>
    <row r="174" ht="14.25" customHeight="1">
      <c r="A174" s="32" t="s">
        <v>69</v>
      </c>
      <c r="B174" s="7">
        <v>17.0</v>
      </c>
      <c r="C174" s="7" t="s">
        <v>52</v>
      </c>
      <c r="D174" s="7" t="s">
        <v>43</v>
      </c>
      <c r="E174" s="7">
        <v>-0.013072719235583868</v>
      </c>
      <c r="F174" s="7">
        <v>-0.01597332243514077</v>
      </c>
      <c r="G174" s="7">
        <v>0.0018404071025882943</v>
      </c>
      <c r="H174" s="7">
        <v>58.13399999999999</v>
      </c>
    </row>
    <row r="175" ht="14.25" customHeight="1">
      <c r="A175" s="32" t="s">
        <v>69</v>
      </c>
      <c r="B175" s="7">
        <v>19.0</v>
      </c>
      <c r="C175" s="7" t="s">
        <v>52</v>
      </c>
      <c r="D175" s="7" t="s">
        <v>43</v>
      </c>
      <c r="E175" s="7">
        <v>0.03987542083448525</v>
      </c>
      <c r="F175" s="7">
        <v>0.0</v>
      </c>
      <c r="G175" s="7">
        <v>0.0</v>
      </c>
      <c r="H175" s="7">
        <v>54.996</v>
      </c>
    </row>
    <row r="176" ht="14.25" customHeight="1">
      <c r="A176" s="32" t="s">
        <v>69</v>
      </c>
      <c r="B176" s="7">
        <v>21.0</v>
      </c>
      <c r="C176" s="7" t="s">
        <v>52</v>
      </c>
      <c r="D176" s="7" t="s">
        <v>45</v>
      </c>
      <c r="E176" s="7">
        <v>-0.0010967405384381401</v>
      </c>
      <c r="F176" s="7">
        <v>-6.501492107259671E-4</v>
      </c>
      <c r="G176" s="7">
        <v>0.0</v>
      </c>
      <c r="H176" s="7">
        <v>88.16666666666666</v>
      </c>
    </row>
    <row r="177" ht="14.25" customHeight="1">
      <c r="A177" s="32" t="s">
        <v>69</v>
      </c>
      <c r="B177" s="7">
        <v>22.0</v>
      </c>
      <c r="C177" s="7" t="s">
        <v>52</v>
      </c>
      <c r="D177" s="7" t="s">
        <v>45</v>
      </c>
      <c r="E177" s="7">
        <v>0.0</v>
      </c>
      <c r="F177" s="7">
        <v>0.030973060463844515</v>
      </c>
      <c r="G177" s="7">
        <v>0.005719686320084389</v>
      </c>
      <c r="H177" s="7">
        <v>134.76666666666668</v>
      </c>
    </row>
    <row r="178" ht="14.25" customHeight="1">
      <c r="A178" s="32" t="s">
        <v>69</v>
      </c>
      <c r="B178" s="7">
        <v>26.0</v>
      </c>
      <c r="C178" s="7" t="s">
        <v>52</v>
      </c>
      <c r="D178" s="7" t="s">
        <v>45</v>
      </c>
      <c r="E178" s="7">
        <v>0.0016328091049052362</v>
      </c>
      <c r="F178" s="7">
        <v>-0.015177770360682852</v>
      </c>
      <c r="G178" s="7">
        <v>0.0</v>
      </c>
      <c r="H178" s="7">
        <v>36.36</v>
      </c>
    </row>
    <row r="179" ht="14.25" customHeight="1">
      <c r="A179" s="32" t="s">
        <v>69</v>
      </c>
      <c r="B179" s="7">
        <v>27.0</v>
      </c>
      <c r="C179" s="7" t="s">
        <v>52</v>
      </c>
      <c r="D179" s="7" t="s">
        <v>45</v>
      </c>
      <c r="E179" s="7">
        <v>-0.002692459732013708</v>
      </c>
      <c r="F179" s="7">
        <v>0.0063940653059226665</v>
      </c>
      <c r="G179" s="7">
        <v>0.0</v>
      </c>
      <c r="H179" s="7">
        <v>65.46000000000001</v>
      </c>
    </row>
    <row r="180" ht="14.25" customHeight="1">
      <c r="A180" s="32" t="s">
        <v>69</v>
      </c>
      <c r="B180" s="7">
        <v>29.0</v>
      </c>
      <c r="C180" s="7" t="s">
        <v>52</v>
      </c>
      <c r="D180" s="7" t="s">
        <v>45</v>
      </c>
      <c r="E180" s="7">
        <v>0.0016206221455459524</v>
      </c>
      <c r="F180" s="7">
        <v>0.020643909123958554</v>
      </c>
      <c r="G180" s="7">
        <v>0.005719686320084391</v>
      </c>
      <c r="H180" s="7">
        <v>87.05999999999999</v>
      </c>
    </row>
    <row r="181" ht="14.25" customHeight="1">
      <c r="A181" s="32" t="s">
        <v>69</v>
      </c>
      <c r="B181" s="7">
        <v>30.0</v>
      </c>
      <c r="C181" s="7" t="s">
        <v>52</v>
      </c>
      <c r="D181" s="7" t="s">
        <v>45</v>
      </c>
      <c r="E181" s="7">
        <v>-3.2217786097632484E-4</v>
      </c>
      <c r="F181" s="7">
        <v>-0.0017419722429115603</v>
      </c>
      <c r="G181" s="7">
        <v>0.008368348703826647</v>
      </c>
      <c r="H181" s="7">
        <v>58.55999999999999</v>
      </c>
    </row>
    <row r="182" ht="14.25" customHeight="1">
      <c r="A182" s="32" t="s">
        <v>69</v>
      </c>
      <c r="B182" s="7">
        <v>32.0</v>
      </c>
      <c r="C182" s="7" t="s">
        <v>52</v>
      </c>
      <c r="D182" s="7" t="s">
        <v>45</v>
      </c>
      <c r="E182" s="7">
        <v>-0.004165632926274004</v>
      </c>
      <c r="F182" s="7">
        <v>-7.925222538773813E-4</v>
      </c>
      <c r="G182" s="7">
        <v>0.002935136981190356</v>
      </c>
      <c r="H182" s="7">
        <v>52.336666666666666</v>
      </c>
    </row>
    <row r="183" ht="14.25" customHeight="1">
      <c r="A183" s="32" t="s">
        <v>69</v>
      </c>
      <c r="B183" s="7">
        <v>34.0</v>
      </c>
      <c r="C183" s="7" t="s">
        <v>52</v>
      </c>
      <c r="D183" s="7" t="s">
        <v>45</v>
      </c>
      <c r="E183" s="7">
        <v>-0.002267528190564194</v>
      </c>
      <c r="F183" s="7">
        <v>0.0</v>
      </c>
      <c r="G183" s="7" t="s">
        <v>44</v>
      </c>
      <c r="H183" s="7">
        <v>40.25285714285714</v>
      </c>
    </row>
    <row r="184" ht="14.25" customHeight="1">
      <c r="A184" s="32" t="s">
        <v>69</v>
      </c>
      <c r="B184" s="7">
        <v>37.0</v>
      </c>
      <c r="C184" s="7" t="s">
        <v>52</v>
      </c>
      <c r="D184" s="7" t="s">
        <v>45</v>
      </c>
      <c r="E184" s="7">
        <v>0.002957989774724168</v>
      </c>
      <c r="F184" s="7">
        <v>8.686074944159738E-4</v>
      </c>
      <c r="G184" s="7">
        <v>0.0</v>
      </c>
      <c r="H184" s="7">
        <v>1106.7</v>
      </c>
    </row>
    <row r="185" ht="14.25" customHeight="1">
      <c r="A185" s="32" t="s">
        <v>69</v>
      </c>
      <c r="B185" s="7">
        <v>40.0</v>
      </c>
      <c r="C185" s="7" t="s">
        <v>52</v>
      </c>
      <c r="D185" s="7" t="s">
        <v>45</v>
      </c>
      <c r="E185" s="7">
        <v>9.90060454512165E-4</v>
      </c>
      <c r="F185" s="7">
        <v>-5.93304378057713E-4</v>
      </c>
      <c r="G185" s="7">
        <v>0.0025254232610358723</v>
      </c>
      <c r="H185" s="7">
        <v>42.49333333333333</v>
      </c>
    </row>
    <row r="186" ht="14.25" customHeight="1">
      <c r="A186" s="32" t="s">
        <v>69</v>
      </c>
      <c r="B186" s="12" t="s">
        <v>53</v>
      </c>
      <c r="C186" s="7" t="s">
        <v>52</v>
      </c>
      <c r="D186" s="7" t="s">
        <v>48</v>
      </c>
      <c r="E186" s="7">
        <v>0.0</v>
      </c>
      <c r="F186" s="7">
        <v>0.004345263282401507</v>
      </c>
      <c r="G186" s="7">
        <v>0.0036204619919145767</v>
      </c>
      <c r="H186" s="7">
        <v>47.69222222222223</v>
      </c>
    </row>
    <row r="187" ht="14.25" customHeight="1">
      <c r="A187" s="32" t="s">
        <v>69</v>
      </c>
      <c r="B187" s="7" t="s">
        <v>54</v>
      </c>
      <c r="C187" s="7" t="s">
        <v>52</v>
      </c>
      <c r="D187" s="7" t="s">
        <v>48</v>
      </c>
      <c r="E187" s="7">
        <v>0.002206088162358927</v>
      </c>
      <c r="F187" s="7">
        <v>6.349406911593664E-4</v>
      </c>
      <c r="G187" s="7">
        <v>0.0</v>
      </c>
      <c r="H187" s="7">
        <v>39.22</v>
      </c>
    </row>
    <row r="188" ht="14.25" customHeight="1">
      <c r="A188" s="32" t="s">
        <v>69</v>
      </c>
      <c r="B188" s="13" t="s">
        <v>55</v>
      </c>
      <c r="C188" s="7" t="s">
        <v>52</v>
      </c>
      <c r="D188" s="7" t="s">
        <v>48</v>
      </c>
      <c r="E188" s="7">
        <v>0.0013516086602771704</v>
      </c>
      <c r="F188" s="7">
        <v>0.009223276770114835</v>
      </c>
      <c r="G188" s="7">
        <v>0.00805724865336481</v>
      </c>
      <c r="H188" s="7">
        <v>46.551428571428566</v>
      </c>
    </row>
    <row r="189" ht="14.25" customHeight="1">
      <c r="A189" s="32" t="s">
        <v>69</v>
      </c>
      <c r="B189" s="7" t="s">
        <v>56</v>
      </c>
      <c r="C189" s="7" t="s">
        <v>52</v>
      </c>
      <c r="D189" s="7" t="s">
        <v>48</v>
      </c>
      <c r="E189" s="7">
        <v>0.0</v>
      </c>
      <c r="F189" s="7">
        <v>0.002074907727432712</v>
      </c>
      <c r="G189" s="7">
        <v>0.00241314439942332</v>
      </c>
      <c r="H189" s="7">
        <v>57.165</v>
      </c>
    </row>
    <row r="190" ht="14.25" customHeight="1">
      <c r="A190" s="23"/>
    </row>
    <row r="191" ht="14.25" customHeight="1">
      <c r="A191" s="23"/>
    </row>
    <row r="192" ht="14.25" customHeight="1">
      <c r="A192" s="23"/>
    </row>
    <row r="193" ht="14.25" customHeight="1">
      <c r="A193" s="23"/>
    </row>
    <row r="194" ht="14.25" customHeight="1">
      <c r="A194" s="23"/>
    </row>
    <row r="195" ht="14.25" customHeight="1">
      <c r="A195" s="23"/>
    </row>
    <row r="196" ht="14.25" customHeight="1">
      <c r="A196" s="23"/>
    </row>
    <row r="197" ht="14.25" customHeight="1">
      <c r="A197" s="23"/>
    </row>
    <row r="198" ht="14.25" customHeight="1">
      <c r="A198" s="23"/>
    </row>
    <row r="199" ht="14.25" customHeight="1">
      <c r="A199" s="23"/>
    </row>
    <row r="200" ht="14.25" customHeight="1">
      <c r="A200" s="23"/>
    </row>
    <row r="201" ht="14.25" customHeight="1">
      <c r="A201" s="23"/>
    </row>
    <row r="202" ht="14.25" customHeight="1">
      <c r="A202" s="23"/>
    </row>
    <row r="203" ht="14.25" customHeight="1">
      <c r="A203" s="23"/>
    </row>
    <row r="204" ht="14.25" customHeight="1">
      <c r="A204" s="23"/>
    </row>
    <row r="205" ht="14.25" customHeight="1">
      <c r="A205" s="23"/>
    </row>
    <row r="206" ht="14.25" customHeight="1">
      <c r="A206" s="23"/>
    </row>
    <row r="207" ht="14.25" customHeight="1">
      <c r="A207" s="23"/>
    </row>
    <row r="208" ht="14.25" customHeight="1">
      <c r="A208" s="23"/>
    </row>
    <row r="209" ht="14.25" customHeight="1">
      <c r="A209" s="23"/>
    </row>
    <row r="210" ht="14.25" customHeight="1">
      <c r="A210" s="23"/>
    </row>
    <row r="211" ht="14.25" customHeight="1">
      <c r="A211" s="23"/>
    </row>
    <row r="212" ht="14.25" customHeight="1">
      <c r="A212" s="23"/>
    </row>
    <row r="213" ht="14.25" customHeight="1">
      <c r="A213" s="23"/>
    </row>
    <row r="214" ht="14.25" customHeight="1">
      <c r="A214" s="23"/>
    </row>
    <row r="215" ht="14.25" customHeight="1">
      <c r="A215" s="23"/>
    </row>
    <row r="216" ht="14.25" customHeight="1">
      <c r="A216" s="23"/>
    </row>
    <row r="217" ht="14.25" customHeight="1">
      <c r="A217" s="23"/>
    </row>
    <row r="218" ht="14.25" customHeight="1">
      <c r="A218" s="23"/>
    </row>
    <row r="219" ht="14.25" customHeight="1">
      <c r="A219" s="23"/>
    </row>
    <row r="220" ht="14.25" customHeight="1">
      <c r="A220" s="23"/>
    </row>
    <row r="221" ht="14.25" customHeight="1">
      <c r="A221" s="23"/>
    </row>
    <row r="222" ht="14.25" customHeight="1">
      <c r="A222" s="23"/>
    </row>
    <row r="223" ht="14.25" customHeight="1">
      <c r="A223" s="23"/>
    </row>
    <row r="224" ht="14.25" customHeight="1">
      <c r="A224" s="23"/>
    </row>
    <row r="225" ht="14.25" customHeight="1">
      <c r="A225" s="23"/>
    </row>
    <row r="226" ht="14.25" customHeight="1">
      <c r="A226" s="23"/>
    </row>
    <row r="227" ht="14.25" customHeight="1">
      <c r="A227" s="23"/>
    </row>
    <row r="228" ht="14.25" customHeight="1">
      <c r="A228" s="23"/>
    </row>
    <row r="229" ht="14.25" customHeight="1">
      <c r="A229" s="23"/>
    </row>
    <row r="230" ht="14.25" customHeight="1">
      <c r="A230" s="23"/>
    </row>
    <row r="231" ht="14.25" customHeight="1">
      <c r="A231" s="23"/>
    </row>
    <row r="232" ht="14.25" customHeight="1">
      <c r="A232" s="23"/>
    </row>
    <row r="233" ht="14.25" customHeight="1">
      <c r="A233" s="23"/>
    </row>
    <row r="234" ht="14.25" customHeight="1">
      <c r="A234" s="23"/>
    </row>
    <row r="235" ht="14.25" customHeight="1">
      <c r="A235" s="23"/>
    </row>
    <row r="236" ht="14.25" customHeight="1">
      <c r="A236" s="23"/>
    </row>
    <row r="237" ht="14.25" customHeight="1">
      <c r="A237" s="23"/>
    </row>
    <row r="238" ht="14.25" customHeight="1">
      <c r="A238" s="23"/>
    </row>
    <row r="239" ht="14.25" customHeight="1">
      <c r="A239" s="23"/>
    </row>
    <row r="240" ht="14.25" customHeight="1">
      <c r="A240" s="23"/>
    </row>
    <row r="241" ht="14.25" customHeight="1">
      <c r="A241" s="23"/>
    </row>
    <row r="242" ht="14.25" customHeight="1">
      <c r="A242" s="23"/>
    </row>
    <row r="243" ht="14.25" customHeight="1">
      <c r="A243" s="23"/>
    </row>
    <row r="244" ht="14.25" customHeight="1">
      <c r="A244" s="23"/>
    </row>
    <row r="245" ht="14.25" customHeight="1">
      <c r="A245" s="23"/>
    </row>
    <row r="246" ht="14.25" customHeight="1">
      <c r="A246" s="23"/>
    </row>
    <row r="247" ht="14.25" customHeight="1">
      <c r="A247" s="23"/>
    </row>
    <row r="248" ht="14.25" customHeight="1">
      <c r="A248" s="23"/>
    </row>
    <row r="249" ht="14.25" customHeight="1">
      <c r="A249" s="23"/>
    </row>
    <row r="250" ht="14.25" customHeight="1">
      <c r="A250" s="23"/>
    </row>
    <row r="251" ht="14.25" customHeight="1">
      <c r="A251" s="23"/>
    </row>
    <row r="252" ht="14.25" customHeight="1">
      <c r="A252" s="23"/>
    </row>
    <row r="253" ht="14.25" customHeight="1">
      <c r="A253" s="23"/>
    </row>
    <row r="254" ht="14.25" customHeight="1">
      <c r="A254" s="23"/>
    </row>
    <row r="255" ht="14.25" customHeight="1">
      <c r="A255" s="23"/>
    </row>
    <row r="256" ht="14.25" customHeight="1">
      <c r="A256" s="23"/>
    </row>
    <row r="257" ht="14.25" customHeight="1">
      <c r="A257" s="23"/>
    </row>
    <row r="258" ht="14.25" customHeight="1">
      <c r="A258" s="23"/>
    </row>
    <row r="259" ht="14.25" customHeight="1">
      <c r="A259" s="23"/>
    </row>
    <row r="260" ht="14.25" customHeight="1">
      <c r="A260" s="23"/>
    </row>
    <row r="261" ht="14.25" customHeight="1">
      <c r="A261" s="23"/>
    </row>
    <row r="262" ht="14.25" customHeight="1">
      <c r="A262" s="23"/>
    </row>
    <row r="263" ht="14.25" customHeight="1">
      <c r="A263" s="23"/>
    </row>
    <row r="264" ht="14.25" customHeight="1">
      <c r="A264" s="23"/>
    </row>
    <row r="265" ht="14.25" customHeight="1">
      <c r="A265" s="23"/>
    </row>
    <row r="266" ht="14.25" customHeight="1">
      <c r="A266" s="23"/>
    </row>
    <row r="267" ht="14.25" customHeight="1">
      <c r="A267" s="23"/>
    </row>
    <row r="268" ht="14.25" customHeight="1">
      <c r="A268" s="23"/>
    </row>
    <row r="269" ht="14.25" customHeight="1">
      <c r="A269" s="23"/>
    </row>
    <row r="270" ht="14.25" customHeight="1">
      <c r="A270" s="23"/>
    </row>
    <row r="271" ht="14.25" customHeight="1">
      <c r="A271" s="23"/>
    </row>
    <row r="272" ht="14.25" customHeight="1">
      <c r="A272" s="23"/>
    </row>
    <row r="273" ht="14.25" customHeight="1">
      <c r="A273" s="23"/>
    </row>
    <row r="274" ht="14.25" customHeight="1">
      <c r="A274" s="23"/>
    </row>
    <row r="275" ht="14.25" customHeight="1">
      <c r="A275" s="23"/>
    </row>
    <row r="276" ht="14.25" customHeight="1">
      <c r="A276" s="23"/>
    </row>
    <row r="277" ht="14.25" customHeight="1">
      <c r="A277" s="23"/>
    </row>
    <row r="278" ht="14.25" customHeight="1">
      <c r="A278" s="23"/>
    </row>
    <row r="279" ht="14.25" customHeight="1">
      <c r="A279" s="23"/>
    </row>
    <row r="280" ht="14.25" customHeight="1">
      <c r="A280" s="23"/>
    </row>
    <row r="281" ht="14.25" customHeight="1">
      <c r="A281" s="23"/>
    </row>
    <row r="282" ht="14.25" customHeight="1">
      <c r="A282" s="23"/>
    </row>
    <row r="283" ht="14.25" customHeight="1">
      <c r="A283" s="23"/>
    </row>
    <row r="284" ht="14.25" customHeight="1">
      <c r="A284" s="23"/>
    </row>
    <row r="285" ht="14.25" customHeight="1">
      <c r="A285" s="23"/>
    </row>
    <row r="286" ht="14.25" customHeight="1">
      <c r="A286" s="23"/>
    </row>
    <row r="287" ht="14.25" customHeight="1">
      <c r="A287" s="23"/>
    </row>
    <row r="288" ht="14.25" customHeight="1">
      <c r="A288" s="23"/>
    </row>
    <row r="289" ht="14.25" customHeight="1">
      <c r="A289" s="23"/>
    </row>
    <row r="290" ht="14.25" customHeight="1">
      <c r="A290" s="23"/>
    </row>
    <row r="291" ht="14.25" customHeight="1">
      <c r="A291" s="23"/>
    </row>
    <row r="292" ht="14.25" customHeight="1">
      <c r="A292" s="23"/>
    </row>
    <row r="293" ht="14.25" customHeight="1">
      <c r="A293" s="23"/>
    </row>
    <row r="294" ht="14.25" customHeight="1">
      <c r="A294" s="23"/>
    </row>
    <row r="295" ht="14.25" customHeight="1">
      <c r="A295" s="23"/>
    </row>
    <row r="296" ht="14.25" customHeight="1">
      <c r="A296" s="23"/>
    </row>
    <row r="297" ht="14.25" customHeight="1">
      <c r="A297" s="23"/>
    </row>
    <row r="298" ht="14.25" customHeight="1">
      <c r="A298" s="23"/>
    </row>
    <row r="299" ht="14.25" customHeight="1">
      <c r="A299" s="23"/>
    </row>
    <row r="300" ht="14.25" customHeight="1">
      <c r="A300" s="23"/>
    </row>
    <row r="301" ht="14.25" customHeight="1">
      <c r="A301" s="23"/>
    </row>
    <row r="302" ht="14.25" customHeight="1">
      <c r="A302" s="23"/>
    </row>
    <row r="303" ht="14.25" customHeight="1">
      <c r="A303" s="23"/>
    </row>
    <row r="304" ht="14.25" customHeight="1">
      <c r="A304" s="23"/>
    </row>
    <row r="305" ht="14.25" customHeight="1">
      <c r="A305" s="23"/>
    </row>
    <row r="306" ht="14.25" customHeight="1">
      <c r="A306" s="23"/>
    </row>
    <row r="307" ht="14.25" customHeight="1">
      <c r="A307" s="23"/>
    </row>
    <row r="308" ht="14.25" customHeight="1">
      <c r="A308" s="23"/>
    </row>
    <row r="309" ht="14.25" customHeight="1">
      <c r="A309" s="23"/>
    </row>
    <row r="310" ht="14.25" customHeight="1">
      <c r="A310" s="23"/>
    </row>
    <row r="311" ht="14.25" customHeight="1">
      <c r="A311" s="23"/>
    </row>
    <row r="312" ht="14.25" customHeight="1">
      <c r="A312" s="23"/>
    </row>
    <row r="313" ht="14.25" customHeight="1">
      <c r="A313" s="23"/>
    </row>
    <row r="314" ht="14.25" customHeight="1">
      <c r="A314" s="23"/>
    </row>
    <row r="315" ht="14.25" customHeight="1">
      <c r="A315" s="23"/>
    </row>
    <row r="316" ht="14.25" customHeight="1">
      <c r="A316" s="23"/>
    </row>
    <row r="317" ht="14.25" customHeight="1">
      <c r="A317" s="23"/>
    </row>
    <row r="318" ht="14.25" customHeight="1">
      <c r="A318" s="23"/>
    </row>
    <row r="319" ht="14.25" customHeight="1">
      <c r="A319" s="23"/>
    </row>
    <row r="320" ht="14.25" customHeight="1">
      <c r="A320" s="23"/>
    </row>
    <row r="321" ht="14.25" customHeight="1">
      <c r="A321" s="23"/>
    </row>
    <row r="322" ht="14.25" customHeight="1">
      <c r="A322" s="23"/>
    </row>
    <row r="323" ht="14.25" customHeight="1">
      <c r="A323" s="23"/>
    </row>
    <row r="324" ht="14.25" customHeight="1">
      <c r="A324" s="23"/>
    </row>
    <row r="325" ht="14.25" customHeight="1">
      <c r="A325" s="23"/>
    </row>
    <row r="326" ht="14.25" customHeight="1">
      <c r="A326" s="23"/>
    </row>
    <row r="327" ht="14.25" customHeight="1">
      <c r="A327" s="23"/>
    </row>
    <row r="328" ht="14.25" customHeight="1">
      <c r="A328" s="23"/>
    </row>
    <row r="329" ht="14.25" customHeight="1">
      <c r="A329" s="23"/>
    </row>
    <row r="330" ht="14.25" customHeight="1">
      <c r="A330" s="23"/>
    </row>
    <row r="331" ht="14.25" customHeight="1">
      <c r="A331" s="23"/>
    </row>
    <row r="332" ht="14.25" customHeight="1">
      <c r="A332" s="23"/>
    </row>
    <row r="333" ht="14.25" customHeight="1">
      <c r="A333" s="23"/>
    </row>
    <row r="334" ht="14.25" customHeight="1">
      <c r="A334" s="23"/>
    </row>
    <row r="335" ht="14.25" customHeight="1">
      <c r="A335" s="23"/>
    </row>
    <row r="336" ht="14.25" customHeight="1">
      <c r="A336" s="23"/>
    </row>
    <row r="337" ht="14.25" customHeight="1">
      <c r="A337" s="23"/>
    </row>
    <row r="338" ht="14.25" customHeight="1">
      <c r="A338" s="23"/>
    </row>
    <row r="339" ht="14.25" customHeight="1">
      <c r="A339" s="23"/>
    </row>
    <row r="340" ht="14.25" customHeight="1">
      <c r="A340" s="23"/>
    </row>
    <row r="341" ht="14.25" customHeight="1">
      <c r="A341" s="23"/>
    </row>
    <row r="342" ht="14.25" customHeight="1">
      <c r="A342" s="23"/>
    </row>
    <row r="343" ht="14.25" customHeight="1">
      <c r="A343" s="23"/>
    </row>
    <row r="344" ht="14.25" customHeight="1">
      <c r="A344" s="23"/>
    </row>
    <row r="345" ht="14.25" customHeight="1">
      <c r="A345" s="23"/>
    </row>
    <row r="346" ht="14.25" customHeight="1">
      <c r="A346" s="23"/>
    </row>
    <row r="347" ht="14.25" customHeight="1">
      <c r="A347" s="23"/>
    </row>
    <row r="348" ht="14.25" customHeight="1">
      <c r="A348" s="23"/>
    </row>
    <row r="349" ht="14.25" customHeight="1">
      <c r="A349" s="23"/>
    </row>
    <row r="350" ht="14.25" customHeight="1">
      <c r="A350" s="23"/>
    </row>
    <row r="351" ht="14.25" customHeight="1">
      <c r="A351" s="23"/>
    </row>
    <row r="352" ht="14.25" customHeight="1">
      <c r="A352" s="23"/>
    </row>
    <row r="353" ht="14.25" customHeight="1">
      <c r="A353" s="23"/>
    </row>
    <row r="354" ht="14.25" customHeight="1">
      <c r="A354" s="23"/>
    </row>
    <row r="355" ht="14.25" customHeight="1">
      <c r="A355" s="23"/>
    </row>
    <row r="356" ht="14.25" customHeight="1">
      <c r="A356" s="23"/>
    </row>
    <row r="357" ht="14.25" customHeight="1">
      <c r="A357" s="23"/>
    </row>
    <row r="358" ht="14.25" customHeight="1">
      <c r="A358" s="23"/>
    </row>
    <row r="359" ht="14.25" customHeight="1">
      <c r="A359" s="23"/>
    </row>
    <row r="360" ht="14.25" customHeight="1">
      <c r="A360" s="23"/>
    </row>
    <row r="361" ht="14.25" customHeight="1">
      <c r="A361" s="23"/>
    </row>
    <row r="362" ht="14.25" customHeight="1">
      <c r="A362" s="23"/>
    </row>
    <row r="363" ht="14.25" customHeight="1">
      <c r="A363" s="23"/>
    </row>
    <row r="364" ht="14.25" customHeight="1">
      <c r="A364" s="23"/>
    </row>
    <row r="365" ht="14.25" customHeight="1">
      <c r="A365" s="23"/>
    </row>
    <row r="366" ht="14.25" customHeight="1">
      <c r="A366" s="23"/>
    </row>
    <row r="367" ht="14.25" customHeight="1">
      <c r="A367" s="23"/>
    </row>
    <row r="368" ht="14.25" customHeight="1">
      <c r="A368" s="23"/>
    </row>
    <row r="369" ht="14.25" customHeight="1">
      <c r="A369" s="23"/>
    </row>
    <row r="370" ht="14.25" customHeight="1">
      <c r="A370" s="23"/>
    </row>
    <row r="371" ht="14.25" customHeight="1">
      <c r="A371" s="23"/>
    </row>
    <row r="372" ht="14.25" customHeight="1">
      <c r="A372" s="23"/>
    </row>
    <row r="373" ht="14.25" customHeight="1">
      <c r="A373" s="23"/>
    </row>
    <row r="374" ht="14.25" customHeight="1">
      <c r="A374" s="23"/>
    </row>
    <row r="375" ht="14.25" customHeight="1">
      <c r="A375" s="23"/>
    </row>
    <row r="376" ht="14.25" customHeight="1">
      <c r="A376" s="23"/>
    </row>
    <row r="377" ht="14.25" customHeight="1">
      <c r="A377" s="23"/>
    </row>
    <row r="378" ht="14.25" customHeight="1">
      <c r="A378" s="23"/>
    </row>
    <row r="379" ht="14.25" customHeight="1">
      <c r="A379" s="23"/>
    </row>
    <row r="380" ht="14.25" customHeight="1">
      <c r="A380" s="23"/>
    </row>
    <row r="381" ht="14.25" customHeight="1">
      <c r="A381" s="23"/>
    </row>
    <row r="382" ht="14.25" customHeight="1">
      <c r="A382" s="23"/>
    </row>
    <row r="383" ht="14.25" customHeight="1">
      <c r="A383" s="23"/>
    </row>
    <row r="384" ht="14.25" customHeight="1">
      <c r="A384" s="23"/>
    </row>
    <row r="385" ht="14.25" customHeight="1">
      <c r="A385" s="23"/>
    </row>
    <row r="386" ht="14.25" customHeight="1">
      <c r="A386" s="23"/>
    </row>
    <row r="387" ht="14.25" customHeight="1">
      <c r="A387" s="23"/>
    </row>
    <row r="388" ht="14.25" customHeight="1">
      <c r="A388" s="23"/>
    </row>
    <row r="389" ht="14.25" customHeight="1">
      <c r="A389" s="23"/>
    </row>
    <row r="390" ht="14.25" customHeight="1">
      <c r="A390" s="23"/>
    </row>
    <row r="391" ht="14.25" customHeight="1">
      <c r="A391" s="23"/>
    </row>
    <row r="392" ht="14.25" customHeight="1">
      <c r="A392" s="23"/>
    </row>
    <row r="393" ht="14.25" customHeight="1">
      <c r="A393" s="23"/>
    </row>
    <row r="394" ht="14.25" customHeight="1">
      <c r="A394" s="23"/>
    </row>
    <row r="395" ht="14.25" customHeight="1">
      <c r="A395" s="23"/>
    </row>
    <row r="396" ht="14.25" customHeight="1">
      <c r="A396" s="23"/>
    </row>
    <row r="397" ht="14.25" customHeight="1">
      <c r="A397" s="23"/>
    </row>
    <row r="398" ht="14.25" customHeight="1">
      <c r="A398" s="23"/>
    </row>
    <row r="399" ht="14.25" customHeight="1">
      <c r="A399" s="23"/>
    </row>
    <row r="400" ht="14.25" customHeight="1">
      <c r="A400" s="23"/>
    </row>
    <row r="401" ht="14.25" customHeight="1">
      <c r="A401" s="23"/>
    </row>
    <row r="402" ht="14.25" customHeight="1">
      <c r="A402" s="23"/>
    </row>
    <row r="403" ht="14.25" customHeight="1">
      <c r="A403" s="23"/>
    </row>
    <row r="404" ht="14.25" customHeight="1">
      <c r="A404" s="23"/>
    </row>
    <row r="405" ht="14.25" customHeight="1">
      <c r="A405" s="23"/>
    </row>
    <row r="406" ht="14.25" customHeight="1">
      <c r="A406" s="23"/>
    </row>
    <row r="407" ht="14.25" customHeight="1">
      <c r="A407" s="23"/>
    </row>
    <row r="408" ht="14.25" customHeight="1">
      <c r="A408" s="23"/>
    </row>
    <row r="409" ht="14.25" customHeight="1">
      <c r="A409" s="23"/>
    </row>
    <row r="410" ht="14.25" customHeight="1">
      <c r="A410" s="23"/>
    </row>
    <row r="411" ht="14.25" customHeight="1">
      <c r="A411" s="23"/>
    </row>
    <row r="412" ht="14.25" customHeight="1">
      <c r="A412" s="23"/>
    </row>
    <row r="413" ht="14.25" customHeight="1">
      <c r="A413" s="23"/>
    </row>
    <row r="414" ht="14.25" customHeight="1">
      <c r="A414" s="23"/>
    </row>
    <row r="415" ht="14.25" customHeight="1">
      <c r="A415" s="23"/>
    </row>
    <row r="416" ht="14.25" customHeight="1">
      <c r="A416" s="23"/>
    </row>
    <row r="417" ht="14.25" customHeight="1">
      <c r="A417" s="23"/>
    </row>
    <row r="418" ht="14.25" customHeight="1">
      <c r="A418" s="23"/>
    </row>
    <row r="419" ht="14.25" customHeight="1">
      <c r="A419" s="23"/>
    </row>
    <row r="420" ht="14.25" customHeight="1">
      <c r="A420" s="23"/>
    </row>
    <row r="421" ht="14.25" customHeight="1">
      <c r="A421" s="23"/>
    </row>
    <row r="422" ht="14.25" customHeight="1">
      <c r="A422" s="23"/>
    </row>
    <row r="423" ht="14.25" customHeight="1">
      <c r="A423" s="23"/>
    </row>
    <row r="424" ht="14.25" customHeight="1">
      <c r="A424" s="23"/>
    </row>
    <row r="425" ht="14.25" customHeight="1">
      <c r="A425" s="23"/>
    </row>
    <row r="426" ht="14.25" customHeight="1">
      <c r="A426" s="23"/>
    </row>
    <row r="427" ht="14.25" customHeight="1">
      <c r="A427" s="23"/>
    </row>
    <row r="428" ht="14.25" customHeight="1">
      <c r="A428" s="23"/>
    </row>
    <row r="429" ht="14.25" customHeight="1">
      <c r="A429" s="23"/>
    </row>
    <row r="430" ht="14.25" customHeight="1">
      <c r="A430" s="23"/>
    </row>
    <row r="431" ht="14.25" customHeight="1">
      <c r="A431" s="23"/>
    </row>
    <row r="432" ht="14.25" customHeight="1">
      <c r="A432" s="23"/>
    </row>
    <row r="433" ht="14.25" customHeight="1">
      <c r="A433" s="23"/>
    </row>
    <row r="434" ht="14.25" customHeight="1">
      <c r="A434" s="23"/>
    </row>
    <row r="435" ht="14.25" customHeight="1">
      <c r="A435" s="23"/>
    </row>
    <row r="436" ht="14.25" customHeight="1">
      <c r="A436" s="23"/>
    </row>
    <row r="437" ht="14.25" customHeight="1">
      <c r="A437" s="23"/>
    </row>
    <row r="438" ht="14.25" customHeight="1">
      <c r="A438" s="23"/>
    </row>
    <row r="439" ht="14.25" customHeight="1">
      <c r="A439" s="23"/>
    </row>
    <row r="440" ht="14.25" customHeight="1">
      <c r="A440" s="23"/>
    </row>
    <row r="441" ht="14.25" customHeight="1">
      <c r="A441" s="23"/>
    </row>
    <row r="442" ht="14.25" customHeight="1">
      <c r="A442" s="23"/>
    </row>
    <row r="443" ht="14.25" customHeight="1">
      <c r="A443" s="23"/>
    </row>
    <row r="444" ht="14.25" customHeight="1">
      <c r="A444" s="23"/>
    </row>
    <row r="445" ht="14.25" customHeight="1">
      <c r="A445" s="23"/>
    </row>
    <row r="446" ht="14.25" customHeight="1">
      <c r="A446" s="23"/>
    </row>
    <row r="447" ht="14.25" customHeight="1">
      <c r="A447" s="23"/>
    </row>
    <row r="448" ht="14.25" customHeight="1">
      <c r="A448" s="23"/>
    </row>
    <row r="449" ht="14.25" customHeight="1">
      <c r="A449" s="23"/>
    </row>
    <row r="450" ht="14.25" customHeight="1">
      <c r="A450" s="23"/>
    </row>
    <row r="451" ht="14.25" customHeight="1">
      <c r="A451" s="23"/>
    </row>
    <row r="452" ht="14.25" customHeight="1">
      <c r="A452" s="23"/>
    </row>
    <row r="453" ht="14.25" customHeight="1">
      <c r="A453" s="23"/>
    </row>
    <row r="454" ht="14.25" customHeight="1">
      <c r="A454" s="23"/>
    </row>
    <row r="455" ht="14.25" customHeight="1">
      <c r="A455" s="23"/>
    </row>
    <row r="456" ht="14.25" customHeight="1">
      <c r="A456" s="23"/>
    </row>
    <row r="457" ht="14.25" customHeight="1">
      <c r="A457" s="23"/>
    </row>
    <row r="458" ht="14.25" customHeight="1">
      <c r="A458" s="23"/>
    </row>
    <row r="459" ht="14.25" customHeight="1">
      <c r="A459" s="23"/>
    </row>
    <row r="460" ht="14.25" customHeight="1">
      <c r="A460" s="23"/>
    </row>
    <row r="461" ht="14.25" customHeight="1">
      <c r="A461" s="23"/>
    </row>
    <row r="462" ht="14.25" customHeight="1">
      <c r="A462" s="23"/>
    </row>
    <row r="463" ht="14.25" customHeight="1">
      <c r="A463" s="23"/>
    </row>
    <row r="464" ht="14.25" customHeight="1">
      <c r="A464" s="23"/>
    </row>
    <row r="465" ht="14.25" customHeight="1">
      <c r="A465" s="23"/>
    </row>
    <row r="466" ht="14.25" customHeight="1">
      <c r="A466" s="23"/>
    </row>
    <row r="467" ht="14.25" customHeight="1">
      <c r="A467" s="23"/>
    </row>
    <row r="468" ht="14.25" customHeight="1">
      <c r="A468" s="23"/>
    </row>
    <row r="469" ht="14.25" customHeight="1">
      <c r="A469" s="23"/>
    </row>
    <row r="470" ht="14.25" customHeight="1">
      <c r="A470" s="23"/>
    </row>
    <row r="471" ht="14.25" customHeight="1">
      <c r="A471" s="23"/>
    </row>
    <row r="472" ht="14.25" customHeight="1">
      <c r="A472" s="23"/>
    </row>
    <row r="473" ht="14.25" customHeight="1">
      <c r="A473" s="23"/>
    </row>
    <row r="474" ht="14.25" customHeight="1">
      <c r="A474" s="23"/>
    </row>
    <row r="475" ht="14.25" customHeight="1">
      <c r="A475" s="23"/>
    </row>
    <row r="476" ht="14.25" customHeight="1">
      <c r="A476" s="23"/>
    </row>
    <row r="477" ht="14.25" customHeight="1">
      <c r="A477" s="23"/>
    </row>
    <row r="478" ht="14.25" customHeight="1">
      <c r="A478" s="23"/>
    </row>
    <row r="479" ht="14.25" customHeight="1">
      <c r="A479" s="23"/>
    </row>
    <row r="480" ht="14.25" customHeight="1">
      <c r="A480" s="23"/>
    </row>
    <row r="481" ht="14.25" customHeight="1">
      <c r="A481" s="23"/>
    </row>
    <row r="482" ht="14.25" customHeight="1">
      <c r="A482" s="23"/>
    </row>
    <row r="483" ht="14.25" customHeight="1">
      <c r="A483" s="23"/>
    </row>
    <row r="484" ht="14.25" customHeight="1">
      <c r="A484" s="23"/>
    </row>
    <row r="485" ht="14.25" customHeight="1">
      <c r="A485" s="23"/>
    </row>
    <row r="486" ht="14.25" customHeight="1">
      <c r="A486" s="23"/>
    </row>
    <row r="487" ht="14.25" customHeight="1">
      <c r="A487" s="23"/>
    </row>
    <row r="488" ht="14.25" customHeight="1">
      <c r="A488" s="23"/>
    </row>
    <row r="489" ht="14.25" customHeight="1">
      <c r="A489" s="23"/>
    </row>
    <row r="490" ht="14.25" customHeight="1">
      <c r="A490" s="23"/>
    </row>
    <row r="491" ht="14.25" customHeight="1">
      <c r="A491" s="23"/>
    </row>
    <row r="492" ht="14.25" customHeight="1">
      <c r="A492" s="23"/>
    </row>
    <row r="493" ht="14.25" customHeight="1">
      <c r="A493" s="23"/>
    </row>
    <row r="494" ht="14.25" customHeight="1">
      <c r="A494" s="23"/>
    </row>
    <row r="495" ht="14.25" customHeight="1">
      <c r="A495" s="23"/>
    </row>
    <row r="496" ht="14.25" customHeight="1">
      <c r="A496" s="23"/>
    </row>
    <row r="497" ht="14.25" customHeight="1">
      <c r="A497" s="23"/>
    </row>
    <row r="498" ht="14.25" customHeight="1">
      <c r="A498" s="23"/>
    </row>
    <row r="499" ht="14.25" customHeight="1">
      <c r="A499" s="23"/>
    </row>
    <row r="500" ht="14.25" customHeight="1">
      <c r="A500" s="23"/>
    </row>
    <row r="501" ht="14.25" customHeight="1">
      <c r="A501" s="23"/>
    </row>
    <row r="502" ht="14.25" customHeight="1">
      <c r="A502" s="23"/>
    </row>
    <row r="503" ht="14.25" customHeight="1">
      <c r="A503" s="23"/>
    </row>
    <row r="504" ht="14.25" customHeight="1">
      <c r="A504" s="23"/>
    </row>
    <row r="505" ht="14.25" customHeight="1">
      <c r="A505" s="23"/>
    </row>
    <row r="506" ht="14.25" customHeight="1">
      <c r="A506" s="23"/>
    </row>
    <row r="507" ht="14.25" customHeight="1">
      <c r="A507" s="23"/>
    </row>
    <row r="508" ht="14.25" customHeight="1">
      <c r="A508" s="23"/>
    </row>
    <row r="509" ht="14.25" customHeight="1">
      <c r="A509" s="23"/>
    </row>
    <row r="510" ht="14.25" customHeight="1">
      <c r="A510" s="23"/>
    </row>
    <row r="511" ht="14.25" customHeight="1">
      <c r="A511" s="23"/>
    </row>
    <row r="512" ht="14.25" customHeight="1">
      <c r="A512" s="23"/>
    </row>
    <row r="513" ht="14.25" customHeight="1">
      <c r="A513" s="23"/>
    </row>
    <row r="514" ht="14.25" customHeight="1">
      <c r="A514" s="23"/>
    </row>
    <row r="515" ht="14.25" customHeight="1">
      <c r="A515" s="23"/>
    </row>
    <row r="516" ht="14.25" customHeight="1">
      <c r="A516" s="23"/>
    </row>
    <row r="517" ht="14.25" customHeight="1">
      <c r="A517" s="23"/>
    </row>
    <row r="518" ht="14.25" customHeight="1">
      <c r="A518" s="23"/>
    </row>
    <row r="519" ht="14.25" customHeight="1">
      <c r="A519" s="23"/>
    </row>
    <row r="520" ht="14.25" customHeight="1">
      <c r="A520" s="23"/>
    </row>
    <row r="521" ht="14.25" customHeight="1">
      <c r="A521" s="23"/>
    </row>
    <row r="522" ht="14.25" customHeight="1">
      <c r="A522" s="23"/>
    </row>
    <row r="523" ht="14.25" customHeight="1">
      <c r="A523" s="23"/>
    </row>
    <row r="524" ht="14.25" customHeight="1">
      <c r="A524" s="23"/>
    </row>
    <row r="525" ht="14.25" customHeight="1">
      <c r="A525" s="23"/>
    </row>
    <row r="526" ht="14.25" customHeight="1">
      <c r="A526" s="23"/>
    </row>
    <row r="527" ht="14.25" customHeight="1">
      <c r="A527" s="23"/>
    </row>
    <row r="528" ht="14.25" customHeight="1">
      <c r="A528" s="23"/>
    </row>
    <row r="529" ht="14.25" customHeight="1">
      <c r="A529" s="23"/>
    </row>
    <row r="530" ht="14.25" customHeight="1">
      <c r="A530" s="23"/>
    </row>
    <row r="531" ht="14.25" customHeight="1">
      <c r="A531" s="23"/>
    </row>
    <row r="532" ht="14.25" customHeight="1">
      <c r="A532" s="23"/>
    </row>
    <row r="533" ht="14.25" customHeight="1">
      <c r="A533" s="23"/>
    </row>
    <row r="534" ht="14.25" customHeight="1">
      <c r="A534" s="23"/>
    </row>
    <row r="535" ht="14.25" customHeight="1">
      <c r="A535" s="23"/>
    </row>
    <row r="536" ht="14.25" customHeight="1">
      <c r="A536" s="23"/>
    </row>
    <row r="537" ht="14.25" customHeight="1">
      <c r="A537" s="23"/>
    </row>
    <row r="538" ht="14.25" customHeight="1">
      <c r="A538" s="23"/>
    </row>
    <row r="539" ht="14.25" customHeight="1">
      <c r="A539" s="23"/>
    </row>
    <row r="540" ht="14.25" customHeight="1">
      <c r="A540" s="23"/>
    </row>
    <row r="541" ht="14.25" customHeight="1">
      <c r="A541" s="23"/>
    </row>
    <row r="542" ht="14.25" customHeight="1">
      <c r="A542" s="23"/>
    </row>
    <row r="543" ht="14.25" customHeight="1">
      <c r="A543" s="23"/>
    </row>
    <row r="544" ht="14.25" customHeight="1">
      <c r="A544" s="23"/>
    </row>
    <row r="545" ht="14.25" customHeight="1">
      <c r="A545" s="23"/>
    </row>
    <row r="546" ht="14.25" customHeight="1">
      <c r="A546" s="23"/>
    </row>
    <row r="547" ht="14.25" customHeight="1">
      <c r="A547" s="23"/>
    </row>
    <row r="548" ht="14.25" customHeight="1">
      <c r="A548" s="23"/>
    </row>
    <row r="549" ht="14.25" customHeight="1">
      <c r="A549" s="23"/>
    </row>
    <row r="550" ht="14.25" customHeight="1">
      <c r="A550" s="23"/>
    </row>
    <row r="551" ht="14.25" customHeight="1">
      <c r="A551" s="23"/>
    </row>
    <row r="552" ht="14.25" customHeight="1">
      <c r="A552" s="23"/>
    </row>
    <row r="553" ht="14.25" customHeight="1">
      <c r="A553" s="23"/>
    </row>
    <row r="554" ht="14.25" customHeight="1">
      <c r="A554" s="23"/>
    </row>
    <row r="555" ht="14.25" customHeight="1">
      <c r="A555" s="23"/>
    </row>
    <row r="556" ht="14.25" customHeight="1">
      <c r="A556" s="23"/>
    </row>
    <row r="557" ht="14.25" customHeight="1">
      <c r="A557" s="23"/>
    </row>
    <row r="558" ht="14.25" customHeight="1">
      <c r="A558" s="23"/>
    </row>
    <row r="559" ht="14.25" customHeight="1">
      <c r="A559" s="23"/>
    </row>
    <row r="560" ht="14.25" customHeight="1">
      <c r="A560" s="23"/>
    </row>
    <row r="561" ht="14.25" customHeight="1">
      <c r="A561" s="23"/>
    </row>
    <row r="562" ht="14.25" customHeight="1">
      <c r="A562" s="23"/>
    </row>
    <row r="563" ht="14.25" customHeight="1">
      <c r="A563" s="23"/>
    </row>
    <row r="564" ht="14.25" customHeight="1">
      <c r="A564" s="23"/>
    </row>
    <row r="565" ht="14.25" customHeight="1">
      <c r="A565" s="23"/>
    </row>
    <row r="566" ht="14.25" customHeight="1">
      <c r="A566" s="23"/>
    </row>
    <row r="567" ht="14.25" customHeight="1">
      <c r="A567" s="23"/>
    </row>
    <row r="568" ht="14.25" customHeight="1">
      <c r="A568" s="23"/>
    </row>
    <row r="569" ht="14.25" customHeight="1">
      <c r="A569" s="23"/>
    </row>
    <row r="570" ht="14.25" customHeight="1">
      <c r="A570" s="23"/>
    </row>
    <row r="571" ht="14.25" customHeight="1">
      <c r="A571" s="23"/>
    </row>
    <row r="572" ht="14.25" customHeight="1">
      <c r="A572" s="23"/>
    </row>
    <row r="573" ht="14.25" customHeight="1">
      <c r="A573" s="23"/>
    </row>
    <row r="574" ht="14.25" customHeight="1">
      <c r="A574" s="23"/>
    </row>
    <row r="575" ht="14.25" customHeight="1">
      <c r="A575" s="23"/>
    </row>
    <row r="576" ht="14.25" customHeight="1">
      <c r="A576" s="23"/>
    </row>
    <row r="577" ht="14.25" customHeight="1">
      <c r="A577" s="23"/>
    </row>
    <row r="578" ht="14.25" customHeight="1">
      <c r="A578" s="23"/>
    </row>
    <row r="579" ht="14.25" customHeight="1">
      <c r="A579" s="23"/>
    </row>
    <row r="580" ht="14.25" customHeight="1">
      <c r="A580" s="23"/>
    </row>
    <row r="581" ht="14.25" customHeight="1">
      <c r="A581" s="23"/>
    </row>
    <row r="582" ht="14.25" customHeight="1">
      <c r="A582" s="23"/>
    </row>
    <row r="583" ht="14.25" customHeight="1">
      <c r="A583" s="23"/>
    </row>
    <row r="584" ht="14.25" customHeight="1">
      <c r="A584" s="23"/>
    </row>
    <row r="585" ht="14.25" customHeight="1">
      <c r="A585" s="23"/>
    </row>
    <row r="586" ht="14.25" customHeight="1">
      <c r="A586" s="23"/>
    </row>
    <row r="587" ht="14.25" customHeight="1">
      <c r="A587" s="23"/>
    </row>
    <row r="588" ht="14.25" customHeight="1">
      <c r="A588" s="23"/>
    </row>
    <row r="589" ht="14.25" customHeight="1">
      <c r="A589" s="23"/>
    </row>
    <row r="590" ht="14.25" customHeight="1">
      <c r="A590" s="23"/>
    </row>
    <row r="591" ht="14.25" customHeight="1">
      <c r="A591" s="23"/>
    </row>
    <row r="592" ht="14.25" customHeight="1">
      <c r="A592" s="23"/>
    </row>
    <row r="593" ht="14.25" customHeight="1">
      <c r="A593" s="23"/>
    </row>
    <row r="594" ht="14.25" customHeight="1">
      <c r="A594" s="23"/>
    </row>
    <row r="595" ht="14.25" customHeight="1">
      <c r="A595" s="23"/>
    </row>
    <row r="596" ht="14.25" customHeight="1">
      <c r="A596" s="23"/>
    </row>
    <row r="597" ht="14.25" customHeight="1">
      <c r="A597" s="23"/>
    </row>
    <row r="598" ht="14.25" customHeight="1">
      <c r="A598" s="23"/>
    </row>
    <row r="599" ht="14.25" customHeight="1">
      <c r="A599" s="23"/>
    </row>
    <row r="600" ht="14.25" customHeight="1">
      <c r="A600" s="23"/>
    </row>
    <row r="601" ht="14.25" customHeight="1">
      <c r="A601" s="23"/>
    </row>
    <row r="602" ht="14.25" customHeight="1">
      <c r="A602" s="23"/>
    </row>
    <row r="603" ht="14.25" customHeight="1">
      <c r="A603" s="23"/>
    </row>
    <row r="604" ht="14.25" customHeight="1">
      <c r="A604" s="23"/>
    </row>
    <row r="605" ht="14.25" customHeight="1">
      <c r="A605" s="23"/>
    </row>
    <row r="606" ht="14.25" customHeight="1">
      <c r="A606" s="23"/>
    </row>
    <row r="607" ht="14.25" customHeight="1">
      <c r="A607" s="23"/>
    </row>
    <row r="608" ht="14.25" customHeight="1">
      <c r="A608" s="23"/>
    </row>
    <row r="609" ht="14.25" customHeight="1">
      <c r="A609" s="23"/>
    </row>
    <row r="610" ht="14.25" customHeight="1">
      <c r="A610" s="23"/>
    </row>
    <row r="611" ht="14.25" customHeight="1">
      <c r="A611" s="23"/>
    </row>
    <row r="612" ht="14.25" customHeight="1">
      <c r="A612" s="23"/>
    </row>
    <row r="613" ht="14.25" customHeight="1">
      <c r="A613" s="23"/>
    </row>
    <row r="614" ht="14.25" customHeight="1">
      <c r="A614" s="23"/>
    </row>
    <row r="615" ht="14.25" customHeight="1">
      <c r="A615" s="23"/>
    </row>
    <row r="616" ht="14.25" customHeight="1">
      <c r="A616" s="23"/>
    </row>
    <row r="617" ht="14.25" customHeight="1">
      <c r="A617" s="23"/>
    </row>
    <row r="618" ht="14.25" customHeight="1">
      <c r="A618" s="23"/>
    </row>
    <row r="619" ht="14.25" customHeight="1">
      <c r="A619" s="23"/>
    </row>
    <row r="620" ht="14.25" customHeight="1">
      <c r="A620" s="23"/>
    </row>
    <row r="621" ht="14.25" customHeight="1">
      <c r="A621" s="23"/>
    </row>
    <row r="622" ht="14.25" customHeight="1">
      <c r="A622" s="23"/>
    </row>
    <row r="623" ht="14.25" customHeight="1">
      <c r="A623" s="23"/>
    </row>
    <row r="624" ht="14.25" customHeight="1">
      <c r="A624" s="23"/>
    </row>
    <row r="625" ht="14.25" customHeight="1">
      <c r="A625" s="23"/>
    </row>
    <row r="626" ht="14.25" customHeight="1">
      <c r="A626" s="23"/>
    </row>
    <row r="627" ht="14.25" customHeight="1">
      <c r="A627" s="23"/>
    </row>
    <row r="628" ht="14.25" customHeight="1">
      <c r="A628" s="23"/>
    </row>
    <row r="629" ht="14.25" customHeight="1">
      <c r="A629" s="23"/>
    </row>
    <row r="630" ht="14.25" customHeight="1">
      <c r="A630" s="23"/>
    </row>
    <row r="631" ht="14.25" customHeight="1">
      <c r="A631" s="23"/>
    </row>
    <row r="632" ht="14.25" customHeight="1">
      <c r="A632" s="23"/>
    </row>
    <row r="633" ht="14.25" customHeight="1">
      <c r="A633" s="23"/>
    </row>
    <row r="634" ht="14.25" customHeight="1">
      <c r="A634" s="23"/>
    </row>
    <row r="635" ht="14.25" customHeight="1">
      <c r="A635" s="23"/>
    </row>
    <row r="636" ht="14.25" customHeight="1">
      <c r="A636" s="23"/>
    </row>
    <row r="637" ht="14.25" customHeight="1">
      <c r="A637" s="23"/>
    </row>
    <row r="638" ht="14.25" customHeight="1">
      <c r="A638" s="23"/>
    </row>
    <row r="639" ht="14.25" customHeight="1">
      <c r="A639" s="23"/>
    </row>
    <row r="640" ht="14.25" customHeight="1">
      <c r="A640" s="23"/>
    </row>
    <row r="641" ht="14.25" customHeight="1">
      <c r="A641" s="23"/>
    </row>
    <row r="642" ht="14.25" customHeight="1">
      <c r="A642" s="23"/>
    </row>
    <row r="643" ht="14.25" customHeight="1">
      <c r="A643" s="23"/>
    </row>
    <row r="644" ht="14.25" customHeight="1">
      <c r="A644" s="23"/>
    </row>
    <row r="645" ht="14.25" customHeight="1">
      <c r="A645" s="23"/>
    </row>
    <row r="646" ht="14.25" customHeight="1">
      <c r="A646" s="23"/>
    </row>
    <row r="647" ht="14.25" customHeight="1">
      <c r="A647" s="23"/>
    </row>
    <row r="648" ht="14.25" customHeight="1">
      <c r="A648" s="23"/>
    </row>
    <row r="649" ht="14.25" customHeight="1">
      <c r="A649" s="23"/>
    </row>
    <row r="650" ht="14.25" customHeight="1">
      <c r="A650" s="23"/>
    </row>
    <row r="651" ht="14.25" customHeight="1">
      <c r="A651" s="23"/>
    </row>
    <row r="652" ht="14.25" customHeight="1">
      <c r="A652" s="23"/>
    </row>
    <row r="653" ht="14.25" customHeight="1">
      <c r="A653" s="23"/>
    </row>
    <row r="654" ht="14.25" customHeight="1">
      <c r="A654" s="23"/>
    </row>
    <row r="655" ht="14.25" customHeight="1">
      <c r="A655" s="23"/>
    </row>
    <row r="656" ht="14.25" customHeight="1">
      <c r="A656" s="23"/>
    </row>
    <row r="657" ht="14.25" customHeight="1">
      <c r="A657" s="23"/>
    </row>
    <row r="658" ht="14.25" customHeight="1">
      <c r="A658" s="23"/>
    </row>
    <row r="659" ht="14.25" customHeight="1">
      <c r="A659" s="23"/>
    </row>
    <row r="660" ht="14.25" customHeight="1">
      <c r="A660" s="23"/>
    </row>
    <row r="661" ht="14.25" customHeight="1">
      <c r="A661" s="23"/>
    </row>
    <row r="662" ht="14.25" customHeight="1">
      <c r="A662" s="23"/>
    </row>
    <row r="663" ht="14.25" customHeight="1">
      <c r="A663" s="23"/>
    </row>
    <row r="664" ht="14.25" customHeight="1">
      <c r="A664" s="23"/>
    </row>
    <row r="665" ht="14.25" customHeight="1">
      <c r="A665" s="23"/>
    </row>
    <row r="666" ht="14.25" customHeight="1">
      <c r="A666" s="23"/>
    </row>
    <row r="667" ht="14.25" customHeight="1">
      <c r="A667" s="23"/>
    </row>
    <row r="668" ht="14.25" customHeight="1">
      <c r="A668" s="23"/>
    </row>
    <row r="669" ht="14.25" customHeight="1">
      <c r="A669" s="23"/>
    </row>
    <row r="670" ht="14.25" customHeight="1">
      <c r="A670" s="23"/>
    </row>
    <row r="671" ht="14.25" customHeight="1">
      <c r="A671" s="23"/>
    </row>
    <row r="672" ht="14.25" customHeight="1">
      <c r="A672" s="23"/>
    </row>
    <row r="673" ht="14.25" customHeight="1">
      <c r="A673" s="23"/>
    </row>
    <row r="674" ht="14.25" customHeight="1">
      <c r="A674" s="23"/>
    </row>
    <row r="675" ht="14.25" customHeight="1">
      <c r="A675" s="23"/>
    </row>
    <row r="676" ht="14.25" customHeight="1">
      <c r="A676" s="23"/>
    </row>
    <row r="677" ht="14.25" customHeight="1">
      <c r="A677" s="23"/>
    </row>
    <row r="678" ht="14.25" customHeight="1">
      <c r="A678" s="23"/>
    </row>
    <row r="679" ht="14.25" customHeight="1">
      <c r="A679" s="23"/>
    </row>
    <row r="680" ht="14.25" customHeight="1">
      <c r="A680" s="23"/>
    </row>
    <row r="681" ht="14.25" customHeight="1">
      <c r="A681" s="23"/>
    </row>
    <row r="682" ht="14.25" customHeight="1">
      <c r="A682" s="23"/>
    </row>
    <row r="683" ht="14.25" customHeight="1">
      <c r="A683" s="23"/>
    </row>
    <row r="684" ht="14.25" customHeight="1">
      <c r="A684" s="23"/>
    </row>
    <row r="685" ht="14.25" customHeight="1">
      <c r="A685" s="23"/>
    </row>
    <row r="686" ht="14.25" customHeight="1">
      <c r="A686" s="23"/>
    </row>
    <row r="687" ht="14.25" customHeight="1">
      <c r="A687" s="23"/>
    </row>
    <row r="688" ht="14.25" customHeight="1">
      <c r="A688" s="23"/>
    </row>
    <row r="689" ht="14.25" customHeight="1">
      <c r="A689" s="23"/>
    </row>
    <row r="690" ht="14.25" customHeight="1">
      <c r="A690" s="23"/>
    </row>
    <row r="691" ht="14.25" customHeight="1">
      <c r="A691" s="23"/>
    </row>
    <row r="692" ht="14.25" customHeight="1">
      <c r="A692" s="23"/>
    </row>
    <row r="693" ht="14.25" customHeight="1">
      <c r="A693" s="23"/>
    </row>
    <row r="694" ht="14.25" customHeight="1">
      <c r="A694" s="23"/>
    </row>
    <row r="695" ht="14.25" customHeight="1">
      <c r="A695" s="23"/>
    </row>
    <row r="696" ht="14.25" customHeight="1">
      <c r="A696" s="23"/>
    </row>
    <row r="697" ht="14.25" customHeight="1">
      <c r="A697" s="23"/>
    </row>
    <row r="698" ht="14.25" customHeight="1">
      <c r="A698" s="23"/>
    </row>
    <row r="699" ht="14.25" customHeight="1">
      <c r="A699" s="23"/>
    </row>
    <row r="700" ht="14.25" customHeight="1">
      <c r="A700" s="23"/>
    </row>
    <row r="701" ht="14.25" customHeight="1">
      <c r="A701" s="23"/>
    </row>
    <row r="702" ht="14.25" customHeight="1">
      <c r="A702" s="23"/>
    </row>
    <row r="703" ht="14.25" customHeight="1">
      <c r="A703" s="23"/>
    </row>
    <row r="704" ht="14.25" customHeight="1">
      <c r="A704" s="23"/>
    </row>
    <row r="705" ht="14.25" customHeight="1">
      <c r="A705" s="23"/>
    </row>
    <row r="706" ht="14.25" customHeight="1">
      <c r="A706" s="23"/>
    </row>
    <row r="707" ht="14.25" customHeight="1">
      <c r="A707" s="23"/>
    </row>
    <row r="708" ht="14.25" customHeight="1">
      <c r="A708" s="23"/>
    </row>
    <row r="709" ht="14.25" customHeight="1">
      <c r="A709" s="23"/>
    </row>
    <row r="710" ht="14.25" customHeight="1">
      <c r="A710" s="23"/>
    </row>
    <row r="711" ht="14.25" customHeight="1">
      <c r="A711" s="23"/>
    </row>
    <row r="712" ht="14.25" customHeight="1">
      <c r="A712" s="23"/>
    </row>
    <row r="713" ht="14.25" customHeight="1">
      <c r="A713" s="23"/>
    </row>
    <row r="714" ht="14.25" customHeight="1">
      <c r="A714" s="23"/>
    </row>
    <row r="715" ht="14.25" customHeight="1">
      <c r="A715" s="23"/>
    </row>
    <row r="716" ht="14.25" customHeight="1">
      <c r="A716" s="23"/>
    </row>
    <row r="717" ht="14.25" customHeight="1">
      <c r="A717" s="23"/>
    </row>
    <row r="718" ht="14.25" customHeight="1">
      <c r="A718" s="23"/>
    </row>
    <row r="719" ht="14.25" customHeight="1">
      <c r="A719" s="23"/>
    </row>
    <row r="720" ht="14.25" customHeight="1">
      <c r="A720" s="23"/>
    </row>
    <row r="721" ht="14.25" customHeight="1">
      <c r="A721" s="23"/>
    </row>
    <row r="722" ht="14.25" customHeight="1">
      <c r="A722" s="23"/>
    </row>
    <row r="723" ht="14.25" customHeight="1">
      <c r="A723" s="23"/>
    </row>
    <row r="724" ht="14.25" customHeight="1">
      <c r="A724" s="23"/>
    </row>
    <row r="725" ht="14.25" customHeight="1">
      <c r="A725" s="23"/>
    </row>
    <row r="726" ht="14.25" customHeight="1">
      <c r="A726" s="23"/>
    </row>
    <row r="727" ht="14.25" customHeight="1">
      <c r="A727" s="23"/>
    </row>
    <row r="728" ht="14.25" customHeight="1">
      <c r="A728" s="23"/>
    </row>
    <row r="729" ht="14.25" customHeight="1">
      <c r="A729" s="23"/>
    </row>
    <row r="730" ht="14.25" customHeight="1">
      <c r="A730" s="23"/>
    </row>
    <row r="731" ht="14.25" customHeight="1">
      <c r="A731" s="23"/>
    </row>
    <row r="732" ht="14.25" customHeight="1">
      <c r="A732" s="23"/>
    </row>
    <row r="733" ht="14.25" customHeight="1">
      <c r="A733" s="23"/>
    </row>
    <row r="734" ht="14.25" customHeight="1">
      <c r="A734" s="23"/>
    </row>
    <row r="735" ht="14.25" customHeight="1">
      <c r="A735" s="23"/>
    </row>
    <row r="736" ht="14.25" customHeight="1">
      <c r="A736" s="23"/>
    </row>
    <row r="737" ht="14.25" customHeight="1">
      <c r="A737" s="23"/>
    </row>
    <row r="738" ht="14.25" customHeight="1">
      <c r="A738" s="23"/>
    </row>
    <row r="739" ht="14.25" customHeight="1">
      <c r="A739" s="23"/>
    </row>
    <row r="740" ht="14.25" customHeight="1">
      <c r="A740" s="23"/>
    </row>
    <row r="741" ht="14.25" customHeight="1">
      <c r="A741" s="23"/>
    </row>
    <row r="742" ht="14.25" customHeight="1">
      <c r="A742" s="23"/>
    </row>
    <row r="743" ht="14.25" customHeight="1">
      <c r="A743" s="23"/>
    </row>
    <row r="744" ht="14.25" customHeight="1">
      <c r="A744" s="23"/>
    </row>
    <row r="745" ht="14.25" customHeight="1">
      <c r="A745" s="23"/>
    </row>
    <row r="746" ht="14.25" customHeight="1">
      <c r="A746" s="23"/>
    </row>
    <row r="747" ht="14.25" customHeight="1">
      <c r="A747" s="23"/>
    </row>
    <row r="748" ht="14.25" customHeight="1">
      <c r="A748" s="23"/>
    </row>
    <row r="749" ht="14.25" customHeight="1">
      <c r="A749" s="23"/>
    </row>
    <row r="750" ht="14.25" customHeight="1">
      <c r="A750" s="23"/>
    </row>
    <row r="751" ht="14.25" customHeight="1">
      <c r="A751" s="23"/>
    </row>
    <row r="752" ht="14.25" customHeight="1">
      <c r="A752" s="23"/>
    </row>
    <row r="753" ht="14.25" customHeight="1">
      <c r="A753" s="23"/>
    </row>
    <row r="754" ht="14.25" customHeight="1">
      <c r="A754" s="23"/>
    </row>
    <row r="755" ht="14.25" customHeight="1">
      <c r="A755" s="23"/>
    </row>
    <row r="756" ht="14.25" customHeight="1">
      <c r="A756" s="23"/>
    </row>
    <row r="757" ht="14.25" customHeight="1">
      <c r="A757" s="23"/>
    </row>
    <row r="758" ht="14.25" customHeight="1">
      <c r="A758" s="23"/>
    </row>
    <row r="759" ht="14.25" customHeight="1">
      <c r="A759" s="23"/>
    </row>
    <row r="760" ht="14.25" customHeight="1">
      <c r="A760" s="23"/>
    </row>
    <row r="761" ht="14.25" customHeight="1">
      <c r="A761" s="23"/>
    </row>
    <row r="762" ht="14.25" customHeight="1">
      <c r="A762" s="23"/>
    </row>
    <row r="763" ht="14.25" customHeight="1">
      <c r="A763" s="23"/>
    </row>
    <row r="764" ht="14.25" customHeight="1">
      <c r="A764" s="23"/>
    </row>
    <row r="765" ht="14.25" customHeight="1">
      <c r="A765" s="23"/>
    </row>
    <row r="766" ht="14.25" customHeight="1">
      <c r="A766" s="23"/>
    </row>
    <row r="767" ht="14.25" customHeight="1">
      <c r="A767" s="23"/>
    </row>
    <row r="768" ht="14.25" customHeight="1">
      <c r="A768" s="23"/>
    </row>
    <row r="769" ht="14.25" customHeight="1">
      <c r="A769" s="23"/>
    </row>
    <row r="770" ht="14.25" customHeight="1">
      <c r="A770" s="23"/>
    </row>
    <row r="771" ht="14.25" customHeight="1">
      <c r="A771" s="23"/>
    </row>
    <row r="772" ht="14.25" customHeight="1">
      <c r="A772" s="23"/>
    </row>
    <row r="773" ht="14.25" customHeight="1">
      <c r="A773" s="23"/>
    </row>
    <row r="774" ht="14.25" customHeight="1">
      <c r="A774" s="23"/>
    </row>
    <row r="775" ht="14.25" customHeight="1">
      <c r="A775" s="23"/>
    </row>
    <row r="776" ht="14.25" customHeight="1">
      <c r="A776" s="23"/>
    </row>
    <row r="777" ht="14.25" customHeight="1">
      <c r="A777" s="23"/>
    </row>
    <row r="778" ht="14.25" customHeight="1">
      <c r="A778" s="23"/>
    </row>
    <row r="779" ht="14.25" customHeight="1">
      <c r="A779" s="23"/>
    </row>
    <row r="780" ht="14.25" customHeight="1">
      <c r="A780" s="23"/>
    </row>
    <row r="781" ht="14.25" customHeight="1">
      <c r="A781" s="23"/>
    </row>
    <row r="782" ht="14.25" customHeight="1">
      <c r="A782" s="23"/>
    </row>
    <row r="783" ht="14.25" customHeight="1">
      <c r="A783" s="23"/>
    </row>
    <row r="784" ht="14.25" customHeight="1">
      <c r="A784" s="23"/>
    </row>
    <row r="785" ht="14.25" customHeight="1">
      <c r="A785" s="23"/>
    </row>
    <row r="786" ht="14.25" customHeight="1">
      <c r="A786" s="23"/>
    </row>
    <row r="787" ht="14.25" customHeight="1">
      <c r="A787" s="23"/>
    </row>
    <row r="788" ht="14.25" customHeight="1">
      <c r="A788" s="23"/>
    </row>
    <row r="789" ht="14.25" customHeight="1">
      <c r="A789" s="23"/>
    </row>
    <row r="790" ht="14.25" customHeight="1">
      <c r="A790" s="23"/>
    </row>
    <row r="791" ht="14.25" customHeight="1">
      <c r="A791" s="23"/>
    </row>
    <row r="792" ht="14.25" customHeight="1">
      <c r="A792" s="23"/>
    </row>
    <row r="793" ht="14.25" customHeight="1">
      <c r="A793" s="23"/>
    </row>
    <row r="794" ht="14.25" customHeight="1">
      <c r="A794" s="23"/>
    </row>
    <row r="795" ht="14.25" customHeight="1">
      <c r="A795" s="23"/>
    </row>
    <row r="796" ht="14.25" customHeight="1">
      <c r="A796" s="23"/>
    </row>
    <row r="797" ht="14.25" customHeight="1">
      <c r="A797" s="23"/>
    </row>
    <row r="798" ht="14.25" customHeight="1">
      <c r="A798" s="23"/>
    </row>
    <row r="799" ht="14.25" customHeight="1">
      <c r="A799" s="23"/>
    </row>
    <row r="800" ht="14.25" customHeight="1">
      <c r="A800" s="23"/>
    </row>
    <row r="801" ht="14.25" customHeight="1">
      <c r="A801" s="23"/>
    </row>
    <row r="802" ht="14.25" customHeight="1">
      <c r="A802" s="23"/>
    </row>
    <row r="803" ht="14.25" customHeight="1">
      <c r="A803" s="23"/>
    </row>
    <row r="804" ht="14.25" customHeight="1">
      <c r="A804" s="23"/>
    </row>
    <row r="805" ht="14.25" customHeight="1">
      <c r="A805" s="23"/>
    </row>
    <row r="806" ht="14.25" customHeight="1">
      <c r="A806" s="23"/>
    </row>
    <row r="807" ht="14.25" customHeight="1">
      <c r="A807" s="23"/>
    </row>
    <row r="808" ht="14.25" customHeight="1">
      <c r="A808" s="23"/>
    </row>
    <row r="809" ht="14.25" customHeight="1">
      <c r="A809" s="23"/>
    </row>
    <row r="810" ht="14.25" customHeight="1">
      <c r="A810" s="23"/>
    </row>
    <row r="811" ht="14.25" customHeight="1">
      <c r="A811" s="23"/>
    </row>
    <row r="812" ht="14.25" customHeight="1">
      <c r="A812" s="23"/>
    </row>
    <row r="813" ht="14.25" customHeight="1">
      <c r="A813" s="23"/>
    </row>
    <row r="814" ht="14.25" customHeight="1">
      <c r="A814" s="23"/>
    </row>
    <row r="815" ht="14.25" customHeight="1">
      <c r="A815" s="23"/>
    </row>
    <row r="816" ht="14.25" customHeight="1">
      <c r="A816" s="23"/>
    </row>
    <row r="817" ht="14.25" customHeight="1">
      <c r="A817" s="23"/>
    </row>
    <row r="818" ht="14.25" customHeight="1">
      <c r="A818" s="23"/>
    </row>
    <row r="819" ht="14.25" customHeight="1">
      <c r="A819" s="23"/>
    </row>
    <row r="820" ht="14.25" customHeight="1">
      <c r="A820" s="23"/>
    </row>
    <row r="821" ht="14.25" customHeight="1">
      <c r="A821" s="23"/>
    </row>
    <row r="822" ht="14.25" customHeight="1">
      <c r="A822" s="23"/>
    </row>
    <row r="823" ht="14.25" customHeight="1">
      <c r="A823" s="23"/>
    </row>
    <row r="824" ht="14.25" customHeight="1">
      <c r="A824" s="23"/>
    </row>
    <row r="825" ht="14.25" customHeight="1">
      <c r="A825" s="23"/>
    </row>
    <row r="826" ht="14.25" customHeight="1">
      <c r="A826" s="23"/>
    </row>
    <row r="827" ht="14.25" customHeight="1">
      <c r="A827" s="23"/>
    </row>
    <row r="828" ht="14.25" customHeight="1">
      <c r="A828" s="23"/>
    </row>
    <row r="829" ht="14.25" customHeight="1">
      <c r="A829" s="23"/>
    </row>
    <row r="830" ht="14.25" customHeight="1">
      <c r="A830" s="23"/>
    </row>
    <row r="831" ht="14.25" customHeight="1">
      <c r="A831" s="23"/>
    </row>
    <row r="832" ht="14.25" customHeight="1">
      <c r="A832" s="23"/>
    </row>
    <row r="833" ht="14.25" customHeight="1">
      <c r="A833" s="23"/>
    </row>
    <row r="834" ht="14.25" customHeight="1">
      <c r="A834" s="23"/>
    </row>
    <row r="835" ht="14.25" customHeight="1">
      <c r="A835" s="23"/>
    </row>
    <row r="836" ht="14.25" customHeight="1">
      <c r="A836" s="23"/>
    </row>
    <row r="837" ht="14.25" customHeight="1">
      <c r="A837" s="23"/>
    </row>
    <row r="838" ht="14.25" customHeight="1">
      <c r="A838" s="23"/>
    </row>
    <row r="839" ht="14.25" customHeight="1">
      <c r="A839" s="23"/>
    </row>
    <row r="840" ht="14.25" customHeight="1">
      <c r="A840" s="23"/>
    </row>
    <row r="841" ht="14.25" customHeight="1">
      <c r="A841" s="23"/>
    </row>
    <row r="842" ht="14.25" customHeight="1">
      <c r="A842" s="23"/>
    </row>
    <row r="843" ht="14.25" customHeight="1">
      <c r="A843" s="23"/>
    </row>
    <row r="844" ht="14.25" customHeight="1">
      <c r="A844" s="23"/>
    </row>
    <row r="845" ht="14.25" customHeight="1">
      <c r="A845" s="23"/>
    </row>
    <row r="846" ht="14.25" customHeight="1">
      <c r="A846" s="23"/>
    </row>
    <row r="847" ht="14.25" customHeight="1">
      <c r="A847" s="23"/>
    </row>
    <row r="848" ht="14.25" customHeight="1">
      <c r="A848" s="23"/>
    </row>
    <row r="849" ht="14.25" customHeight="1">
      <c r="A849" s="23"/>
    </row>
    <row r="850" ht="14.25" customHeight="1">
      <c r="A850" s="23"/>
    </row>
    <row r="851" ht="14.25" customHeight="1">
      <c r="A851" s="23"/>
    </row>
    <row r="852" ht="14.25" customHeight="1">
      <c r="A852" s="23"/>
    </row>
    <row r="853" ht="14.25" customHeight="1">
      <c r="A853" s="23"/>
    </row>
    <row r="854" ht="14.25" customHeight="1">
      <c r="A854" s="23"/>
    </row>
    <row r="855" ht="14.25" customHeight="1">
      <c r="A855" s="23"/>
    </row>
    <row r="856" ht="14.25" customHeight="1">
      <c r="A856" s="23"/>
    </row>
    <row r="857" ht="14.25" customHeight="1">
      <c r="A857" s="23"/>
    </row>
    <row r="858" ht="14.25" customHeight="1">
      <c r="A858" s="23"/>
    </row>
    <row r="859" ht="14.25" customHeight="1">
      <c r="A859" s="23"/>
    </row>
    <row r="860" ht="14.25" customHeight="1">
      <c r="A860" s="23"/>
    </row>
    <row r="861" ht="14.25" customHeight="1">
      <c r="A861" s="23"/>
    </row>
    <row r="862" ht="14.25" customHeight="1">
      <c r="A862" s="23"/>
    </row>
    <row r="863" ht="14.25" customHeight="1">
      <c r="A863" s="23"/>
    </row>
    <row r="864" ht="14.25" customHeight="1">
      <c r="A864" s="23"/>
    </row>
    <row r="865" ht="14.25" customHeight="1">
      <c r="A865" s="23"/>
    </row>
    <row r="866" ht="14.25" customHeight="1">
      <c r="A866" s="23"/>
    </row>
    <row r="867" ht="14.25" customHeight="1">
      <c r="A867" s="23"/>
    </row>
    <row r="868" ht="14.25" customHeight="1">
      <c r="A868" s="23"/>
    </row>
    <row r="869" ht="14.25" customHeight="1">
      <c r="A869" s="23"/>
    </row>
    <row r="870" ht="14.25" customHeight="1">
      <c r="A870" s="23"/>
    </row>
    <row r="871" ht="14.25" customHeight="1">
      <c r="A871" s="23"/>
    </row>
    <row r="872" ht="14.25" customHeight="1">
      <c r="A872" s="23"/>
    </row>
    <row r="873" ht="14.25" customHeight="1">
      <c r="A873" s="23"/>
    </row>
    <row r="874" ht="14.25" customHeight="1">
      <c r="A874" s="23"/>
    </row>
    <row r="875" ht="14.25" customHeight="1">
      <c r="A875" s="23"/>
    </row>
    <row r="876" ht="14.25" customHeight="1">
      <c r="A876" s="23"/>
    </row>
    <row r="877" ht="14.25" customHeight="1">
      <c r="A877" s="23"/>
    </row>
    <row r="878" ht="14.25" customHeight="1">
      <c r="A878" s="23"/>
    </row>
    <row r="879" ht="14.25" customHeight="1">
      <c r="A879" s="23"/>
    </row>
    <row r="880" ht="14.25" customHeight="1">
      <c r="A880" s="23"/>
    </row>
    <row r="881" ht="14.25" customHeight="1">
      <c r="A881" s="23"/>
    </row>
    <row r="882" ht="14.25" customHeight="1">
      <c r="A882" s="23"/>
    </row>
    <row r="883" ht="14.25" customHeight="1">
      <c r="A883" s="23"/>
    </row>
    <row r="884" ht="14.25" customHeight="1">
      <c r="A884" s="23"/>
    </row>
    <row r="885" ht="14.25" customHeight="1">
      <c r="A885" s="23"/>
    </row>
    <row r="886" ht="14.25" customHeight="1">
      <c r="A886" s="23"/>
    </row>
    <row r="887" ht="14.25" customHeight="1">
      <c r="A887" s="23"/>
    </row>
    <row r="888" ht="14.25" customHeight="1">
      <c r="A888" s="23"/>
    </row>
    <row r="889" ht="14.25" customHeight="1">
      <c r="A889" s="23"/>
    </row>
    <row r="890" ht="14.25" customHeight="1">
      <c r="A890" s="23"/>
    </row>
    <row r="891" ht="14.25" customHeight="1">
      <c r="A891" s="23"/>
    </row>
    <row r="892" ht="14.25" customHeight="1">
      <c r="A892" s="23"/>
    </row>
    <row r="893" ht="14.25" customHeight="1">
      <c r="A893" s="23"/>
    </row>
    <row r="894" ht="14.25" customHeight="1">
      <c r="A894" s="23"/>
    </row>
    <row r="895" ht="14.25" customHeight="1">
      <c r="A895" s="23"/>
    </row>
    <row r="896" ht="14.25" customHeight="1">
      <c r="A896" s="23"/>
    </row>
    <row r="897" ht="14.25" customHeight="1">
      <c r="A897" s="23"/>
    </row>
    <row r="898" ht="14.25" customHeight="1">
      <c r="A898" s="23"/>
    </row>
    <row r="899" ht="14.25" customHeight="1">
      <c r="A899" s="23"/>
    </row>
    <row r="900" ht="14.25" customHeight="1">
      <c r="A900" s="23"/>
    </row>
    <row r="901" ht="14.25" customHeight="1">
      <c r="A901" s="23"/>
    </row>
    <row r="902" ht="14.25" customHeight="1">
      <c r="A902" s="23"/>
    </row>
    <row r="903" ht="14.25" customHeight="1">
      <c r="A903" s="23"/>
    </row>
    <row r="904" ht="14.25" customHeight="1">
      <c r="A904" s="23"/>
    </row>
    <row r="905" ht="14.25" customHeight="1">
      <c r="A905" s="23"/>
    </row>
    <row r="906" ht="14.25" customHeight="1">
      <c r="A906" s="23"/>
    </row>
    <row r="907" ht="14.25" customHeight="1">
      <c r="A907" s="23"/>
    </row>
    <row r="908" ht="14.25" customHeight="1">
      <c r="A908" s="23"/>
    </row>
    <row r="909" ht="14.25" customHeight="1">
      <c r="A909" s="23"/>
    </row>
    <row r="910" ht="14.25" customHeight="1">
      <c r="A910" s="23"/>
    </row>
    <row r="911" ht="14.25" customHeight="1">
      <c r="A911" s="23"/>
    </row>
    <row r="912" ht="14.25" customHeight="1">
      <c r="A912" s="23"/>
    </row>
    <row r="913" ht="14.25" customHeight="1">
      <c r="A913" s="23"/>
    </row>
    <row r="914" ht="14.25" customHeight="1">
      <c r="A914" s="23"/>
    </row>
    <row r="915" ht="14.25" customHeight="1">
      <c r="A915" s="23"/>
    </row>
    <row r="916" ht="14.25" customHeight="1">
      <c r="A916" s="23"/>
    </row>
    <row r="917" ht="14.25" customHeight="1">
      <c r="A917" s="23"/>
    </row>
    <row r="918" ht="14.25" customHeight="1">
      <c r="A918" s="23"/>
    </row>
    <row r="919" ht="14.25" customHeight="1">
      <c r="A919" s="23"/>
    </row>
    <row r="920" ht="14.25" customHeight="1">
      <c r="A920" s="23"/>
    </row>
    <row r="921" ht="14.25" customHeight="1">
      <c r="A921" s="23"/>
    </row>
    <row r="922" ht="14.25" customHeight="1">
      <c r="A922" s="23"/>
    </row>
    <row r="923" ht="14.25" customHeight="1">
      <c r="A923" s="23"/>
    </row>
    <row r="924" ht="14.25" customHeight="1">
      <c r="A924" s="23"/>
    </row>
    <row r="925" ht="14.25" customHeight="1">
      <c r="A925" s="23"/>
    </row>
    <row r="926" ht="14.25" customHeight="1">
      <c r="A926" s="23"/>
    </row>
    <row r="927" ht="14.25" customHeight="1">
      <c r="A927" s="23"/>
    </row>
    <row r="928" ht="14.25" customHeight="1">
      <c r="A928" s="23"/>
    </row>
    <row r="929" ht="14.25" customHeight="1">
      <c r="A929" s="23"/>
    </row>
    <row r="930" ht="14.25" customHeight="1">
      <c r="A930" s="23"/>
    </row>
    <row r="931" ht="14.25" customHeight="1">
      <c r="A931" s="23"/>
    </row>
    <row r="932" ht="14.25" customHeight="1">
      <c r="A932" s="23"/>
    </row>
    <row r="933" ht="14.25" customHeight="1">
      <c r="A933" s="23"/>
    </row>
    <row r="934" ht="14.25" customHeight="1">
      <c r="A934" s="23"/>
    </row>
    <row r="935" ht="14.25" customHeight="1">
      <c r="A935" s="23"/>
    </row>
    <row r="936" ht="14.25" customHeight="1">
      <c r="A936" s="23"/>
    </row>
    <row r="937" ht="14.25" customHeight="1">
      <c r="A937" s="23"/>
    </row>
    <row r="938" ht="14.25" customHeight="1">
      <c r="A938" s="23"/>
    </row>
    <row r="939" ht="14.25" customHeight="1">
      <c r="A939" s="23"/>
    </row>
    <row r="940" ht="14.25" customHeight="1">
      <c r="A940" s="23"/>
    </row>
    <row r="941" ht="14.25" customHeight="1">
      <c r="A941" s="23"/>
    </row>
    <row r="942" ht="14.25" customHeight="1">
      <c r="A942" s="23"/>
    </row>
    <row r="943" ht="14.25" customHeight="1">
      <c r="A943" s="23"/>
    </row>
    <row r="944" ht="14.25" customHeight="1">
      <c r="A944" s="23"/>
    </row>
    <row r="945" ht="14.25" customHeight="1">
      <c r="A945" s="23"/>
    </row>
    <row r="946" ht="14.25" customHeight="1">
      <c r="A946" s="23"/>
    </row>
    <row r="947" ht="14.25" customHeight="1">
      <c r="A947" s="23"/>
    </row>
    <row r="948" ht="14.25" customHeight="1">
      <c r="A948" s="23"/>
    </row>
    <row r="949" ht="14.25" customHeight="1">
      <c r="A949" s="23"/>
    </row>
    <row r="950" ht="14.25" customHeight="1">
      <c r="A950" s="23"/>
    </row>
    <row r="951" ht="14.25" customHeight="1">
      <c r="A951" s="23"/>
    </row>
    <row r="952" ht="14.25" customHeight="1">
      <c r="A952" s="23"/>
    </row>
    <row r="953" ht="14.25" customHeight="1">
      <c r="A953" s="23"/>
    </row>
    <row r="954" ht="14.25" customHeight="1">
      <c r="A954" s="23"/>
    </row>
    <row r="955" ht="14.25" customHeight="1">
      <c r="A955" s="23"/>
    </row>
    <row r="956" ht="14.25" customHeight="1">
      <c r="A956" s="23"/>
    </row>
    <row r="957" ht="14.25" customHeight="1">
      <c r="A957" s="23"/>
    </row>
    <row r="958" ht="14.25" customHeight="1">
      <c r="A958" s="23"/>
    </row>
    <row r="959" ht="14.25" customHeight="1">
      <c r="A959" s="23"/>
    </row>
    <row r="960" ht="14.25" customHeight="1">
      <c r="A960" s="23"/>
    </row>
    <row r="961" ht="14.25" customHeight="1">
      <c r="A961" s="23"/>
    </row>
    <row r="962" ht="14.25" customHeight="1">
      <c r="A962" s="23"/>
    </row>
    <row r="963" ht="14.25" customHeight="1">
      <c r="A963" s="23"/>
    </row>
    <row r="964" ht="14.25" customHeight="1">
      <c r="A964" s="23"/>
    </row>
    <row r="965" ht="14.25" customHeight="1">
      <c r="A965" s="23"/>
    </row>
    <row r="966" ht="14.25" customHeight="1">
      <c r="A966" s="23"/>
    </row>
    <row r="967" ht="14.25" customHeight="1">
      <c r="A967" s="23"/>
    </row>
    <row r="968" ht="14.25" customHeight="1">
      <c r="A968" s="23"/>
    </row>
    <row r="969" ht="14.25" customHeight="1">
      <c r="A969" s="23"/>
    </row>
    <row r="970" ht="14.25" customHeight="1">
      <c r="A970" s="23"/>
    </row>
    <row r="971" ht="14.25" customHeight="1">
      <c r="A971" s="23"/>
    </row>
    <row r="972" ht="14.25" customHeight="1">
      <c r="A972" s="23"/>
    </row>
    <row r="973" ht="14.25" customHeight="1">
      <c r="A973" s="23"/>
    </row>
    <row r="974" ht="14.25" customHeight="1">
      <c r="A974" s="23"/>
    </row>
    <row r="975" ht="14.25" customHeight="1">
      <c r="A975" s="23"/>
    </row>
    <row r="976" ht="14.25" customHeight="1">
      <c r="A976" s="23"/>
    </row>
    <row r="977" ht="14.25" customHeight="1">
      <c r="A977" s="23"/>
    </row>
    <row r="978" ht="14.25" customHeight="1">
      <c r="A978" s="23"/>
    </row>
    <row r="979" ht="14.25" customHeight="1">
      <c r="A979" s="23"/>
    </row>
    <row r="980" ht="14.25" customHeight="1">
      <c r="A980" s="23"/>
    </row>
    <row r="981" ht="14.25" customHeight="1">
      <c r="A981" s="23"/>
    </row>
    <row r="982" ht="14.25" customHeight="1">
      <c r="A982" s="23"/>
    </row>
    <row r="983" ht="14.25" customHeight="1">
      <c r="A983" s="23"/>
    </row>
    <row r="984" ht="14.25" customHeight="1">
      <c r="A984" s="23"/>
    </row>
    <row r="985" ht="14.25" customHeight="1">
      <c r="A985" s="23"/>
    </row>
    <row r="986" ht="14.25" customHeight="1">
      <c r="A986" s="23"/>
    </row>
    <row r="987" ht="14.25" customHeight="1">
      <c r="A987" s="23"/>
    </row>
    <row r="988" ht="14.25" customHeight="1">
      <c r="A988" s="23"/>
    </row>
    <row r="989" ht="14.25" customHeight="1">
      <c r="A989" s="23"/>
    </row>
    <row r="990" ht="14.25" customHeight="1">
      <c r="A990" s="23"/>
    </row>
    <row r="991" ht="14.25" customHeight="1">
      <c r="A991" s="23"/>
    </row>
    <row r="992" ht="14.25" customHeight="1">
      <c r="A992" s="23"/>
    </row>
    <row r="993" ht="14.25" customHeight="1">
      <c r="A993" s="23"/>
    </row>
    <row r="994" ht="14.25" customHeight="1">
      <c r="A994" s="23"/>
    </row>
    <row r="995" ht="14.25" customHeight="1">
      <c r="A995" s="23"/>
    </row>
    <row r="996" ht="14.25" customHeight="1">
      <c r="A996" s="23"/>
    </row>
    <row r="997" ht="14.25" customHeight="1">
      <c r="A997" s="23"/>
    </row>
    <row r="998" ht="14.25" customHeight="1">
      <c r="A998" s="23"/>
    </row>
    <row r="999" ht="14.25" customHeight="1">
      <c r="A999" s="23"/>
    </row>
    <row r="1000" ht="14.25" customHeight="1">
      <c r="A1000" s="2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0.0"/>
    <col customWidth="1" min="9" max="18" width="7.63"/>
    <col customWidth="1" min="20" max="27" width="7.63"/>
  </cols>
  <sheetData>
    <row r="1" ht="14.25" customHeight="1">
      <c r="A1" s="33" t="s">
        <v>0</v>
      </c>
      <c r="B1" s="34" t="s">
        <v>1</v>
      </c>
      <c r="C1" s="34" t="s">
        <v>3</v>
      </c>
      <c r="D1" s="34" t="s">
        <v>4</v>
      </c>
      <c r="E1" s="35" t="s">
        <v>31</v>
      </c>
      <c r="F1" s="35" t="s">
        <v>32</v>
      </c>
      <c r="G1" s="35" t="s">
        <v>33</v>
      </c>
      <c r="H1" s="36" t="s">
        <v>174</v>
      </c>
      <c r="I1" s="37" t="s">
        <v>175</v>
      </c>
      <c r="J1" s="35" t="s">
        <v>34</v>
      </c>
      <c r="K1" s="35" t="s">
        <v>35</v>
      </c>
      <c r="L1" s="35" t="s">
        <v>36</v>
      </c>
      <c r="M1" s="35" t="s">
        <v>37</v>
      </c>
      <c r="N1" s="35" t="s">
        <v>38</v>
      </c>
      <c r="O1" s="35" t="s">
        <v>39</v>
      </c>
      <c r="P1" s="38" t="s">
        <v>8</v>
      </c>
      <c r="Q1" s="38" t="s">
        <v>9</v>
      </c>
      <c r="R1" s="38" t="s">
        <v>10</v>
      </c>
      <c r="T1" s="34"/>
      <c r="U1" s="34"/>
      <c r="V1" s="34"/>
      <c r="W1" s="34"/>
      <c r="X1" s="34"/>
      <c r="Y1" s="34"/>
      <c r="Z1" s="34"/>
      <c r="AA1" s="34"/>
    </row>
    <row r="2" ht="14.25" customHeight="1">
      <c r="A2" s="39" t="s">
        <v>67</v>
      </c>
      <c r="B2" s="14">
        <v>1.0</v>
      </c>
      <c r="C2" s="14" t="s">
        <v>42</v>
      </c>
      <c r="D2" s="14" t="s">
        <v>43</v>
      </c>
      <c r="E2" s="40">
        <v>13.8997</v>
      </c>
      <c r="F2" s="40">
        <v>0.03733</v>
      </c>
      <c r="G2" s="40">
        <v>0.34415</v>
      </c>
      <c r="H2" s="15">
        <v>372.3466380926868</v>
      </c>
      <c r="I2" s="14">
        <v>40.38849338951039</v>
      </c>
      <c r="J2" s="40">
        <v>366.37</v>
      </c>
      <c r="K2" s="40">
        <v>21.712</v>
      </c>
      <c r="L2" s="40">
        <v>21.4408</v>
      </c>
      <c r="M2" s="40">
        <v>1000.16</v>
      </c>
      <c r="N2" s="40">
        <v>64.7105</v>
      </c>
      <c r="O2" s="40">
        <v>0.3743</v>
      </c>
      <c r="P2" s="14">
        <v>0.044291087580732524</v>
      </c>
      <c r="Q2" s="14">
        <v>0.0</v>
      </c>
      <c r="R2" s="14">
        <v>0.0020488020235211735</v>
      </c>
      <c r="T2" s="14"/>
      <c r="U2" s="14"/>
      <c r="V2" s="14"/>
      <c r="W2" s="14"/>
      <c r="X2" s="14"/>
      <c r="Y2" s="14"/>
      <c r="Z2" s="14"/>
      <c r="AA2" s="14"/>
    </row>
    <row r="3" ht="14.25" customHeight="1">
      <c r="A3" s="39" t="s">
        <v>67</v>
      </c>
      <c r="B3" s="14">
        <v>3.0</v>
      </c>
      <c r="C3" s="14" t="s">
        <v>42</v>
      </c>
      <c r="D3" s="14" t="s">
        <v>43</v>
      </c>
      <c r="E3" s="40">
        <v>7.221</v>
      </c>
      <c r="F3" s="40">
        <v>0.01044</v>
      </c>
      <c r="G3" s="40">
        <v>0.10248</v>
      </c>
      <c r="H3" s="15">
        <v>691.6666666666667</v>
      </c>
      <c r="I3" s="14">
        <v>70.46252927400468</v>
      </c>
      <c r="J3" s="41">
        <v>-127.33</v>
      </c>
      <c r="K3" s="40">
        <v>21.767</v>
      </c>
      <c r="L3" s="40">
        <v>21.4393</v>
      </c>
      <c r="M3" s="40">
        <v>1000.25</v>
      </c>
      <c r="N3" s="40">
        <v>64.5004</v>
      </c>
      <c r="O3" s="41">
        <v>-0.1287</v>
      </c>
      <c r="P3" s="14">
        <v>0.02520567044100866</v>
      </c>
      <c r="Q3" s="14">
        <v>0.0</v>
      </c>
      <c r="R3" s="14">
        <v>0.009068833393576461</v>
      </c>
      <c r="T3" s="14"/>
      <c r="U3" s="14"/>
      <c r="V3" s="14"/>
      <c r="W3" s="14"/>
      <c r="X3" s="14"/>
      <c r="Y3" s="14"/>
      <c r="Z3" s="14"/>
      <c r="AA3" s="14"/>
    </row>
    <row r="4" ht="14.25" customHeight="1">
      <c r="A4" s="39" t="s">
        <v>67</v>
      </c>
      <c r="B4" s="14">
        <v>4.0</v>
      </c>
      <c r="C4" s="14" t="s">
        <v>42</v>
      </c>
      <c r="D4" s="14" t="s">
        <v>43</v>
      </c>
      <c r="E4" s="40">
        <v>8.3164</v>
      </c>
      <c r="F4" s="40">
        <v>0.01735</v>
      </c>
      <c r="G4" s="40">
        <v>0.17824</v>
      </c>
      <c r="H4" s="15">
        <v>479.33141210374635</v>
      </c>
      <c r="I4" s="14">
        <v>46.65843806104129</v>
      </c>
      <c r="J4" s="40">
        <v>206.39</v>
      </c>
      <c r="K4" s="40">
        <v>22.0503</v>
      </c>
      <c r="L4" s="40">
        <v>21.4558</v>
      </c>
      <c r="M4" s="40">
        <v>999.87</v>
      </c>
      <c r="N4" s="40">
        <v>63.9694</v>
      </c>
      <c r="O4" s="40">
        <v>0.2091</v>
      </c>
      <c r="P4" s="14">
        <v>0.0</v>
      </c>
      <c r="Q4" s="14">
        <v>0.0</v>
      </c>
      <c r="R4" s="14">
        <v>0.0024131443994233337</v>
      </c>
      <c r="T4" s="14"/>
      <c r="U4" s="14"/>
      <c r="V4" s="14"/>
      <c r="W4" s="14"/>
      <c r="X4" s="14"/>
      <c r="Y4" s="14"/>
      <c r="Z4" s="14"/>
      <c r="AA4" s="14"/>
    </row>
    <row r="5" ht="14.25" customHeight="1">
      <c r="A5" s="39" t="s">
        <v>67</v>
      </c>
      <c r="B5" s="14">
        <v>5.0</v>
      </c>
      <c r="C5" s="14" t="s">
        <v>42</v>
      </c>
      <c r="D5" s="14" t="s">
        <v>43</v>
      </c>
      <c r="E5" s="40">
        <v>5.5056</v>
      </c>
      <c r="F5" s="40">
        <v>0.00491</v>
      </c>
      <c r="G5" s="40">
        <v>0.05065</v>
      </c>
      <c r="H5" s="15">
        <v>1121.3034623217923</v>
      </c>
      <c r="I5" s="14">
        <v>108.6989141164857</v>
      </c>
      <c r="J5" s="41">
        <v>-805.74</v>
      </c>
      <c r="K5" s="40">
        <v>21.961</v>
      </c>
      <c r="L5" s="40">
        <v>21.8574</v>
      </c>
      <c r="M5" s="40">
        <v>1000.06</v>
      </c>
      <c r="N5" s="40">
        <v>62.5887</v>
      </c>
      <c r="O5" s="41">
        <v>-0.8125</v>
      </c>
      <c r="P5" s="14">
        <v>0.016736697407653295</v>
      </c>
      <c r="Q5" s="14">
        <v>0.0</v>
      </c>
      <c r="R5" s="14">
        <v>0.0042322834076209265</v>
      </c>
      <c r="T5" s="14"/>
      <c r="U5" s="14"/>
      <c r="V5" s="14"/>
      <c r="W5" s="14"/>
      <c r="X5" s="14"/>
      <c r="Y5" s="14"/>
      <c r="Z5" s="14"/>
      <c r="AA5" s="14"/>
    </row>
    <row r="6" ht="14.25" customHeight="1">
      <c r="A6" s="39" t="s">
        <v>67</v>
      </c>
      <c r="B6" s="14">
        <v>8.0</v>
      </c>
      <c r="C6" s="14" t="s">
        <v>42</v>
      </c>
      <c r="D6" s="14" t="s">
        <v>43</v>
      </c>
      <c r="E6" s="40">
        <v>8.5814</v>
      </c>
      <c r="F6" s="40">
        <v>0.0165</v>
      </c>
      <c r="G6" s="40">
        <v>0.16506</v>
      </c>
      <c r="H6" s="15">
        <v>520.0848484848485</v>
      </c>
      <c r="I6" s="14">
        <v>51.98957954683145</v>
      </c>
      <c r="J6" s="40">
        <v>141.85</v>
      </c>
      <c r="K6" s="40">
        <v>21.9812</v>
      </c>
      <c r="L6" s="40">
        <v>21.2616</v>
      </c>
      <c r="M6" s="40">
        <v>1000.18</v>
      </c>
      <c r="N6" s="40">
        <v>65.4097</v>
      </c>
      <c r="O6" s="40">
        <v>0.1437</v>
      </c>
      <c r="P6" s="14">
        <v>0.018055997195027068</v>
      </c>
      <c r="Q6" s="14">
        <v>0.0</v>
      </c>
      <c r="R6" s="14">
        <v>0.010540110712504491</v>
      </c>
      <c r="T6" s="14"/>
      <c r="U6" s="14"/>
      <c r="V6" s="14"/>
      <c r="W6" s="14"/>
      <c r="X6" s="14"/>
      <c r="Y6" s="14"/>
      <c r="Z6" s="14"/>
      <c r="AA6" s="14"/>
    </row>
    <row r="7" ht="14.25" customHeight="1">
      <c r="A7" s="39" t="s">
        <v>67</v>
      </c>
      <c r="B7" s="14">
        <v>11.0</v>
      </c>
      <c r="C7" s="14" t="s">
        <v>42</v>
      </c>
      <c r="D7" s="14" t="s">
        <v>43</v>
      </c>
      <c r="E7" s="40">
        <v>4.8934</v>
      </c>
      <c r="F7" s="40">
        <v>0.00697</v>
      </c>
      <c r="G7" s="40">
        <v>0.06976</v>
      </c>
      <c r="H7" s="15">
        <v>702.0659971305596</v>
      </c>
      <c r="I7" s="14">
        <v>70.14621559633026</v>
      </c>
      <c r="J7" s="41">
        <v>-139.67</v>
      </c>
      <c r="K7" s="40">
        <v>21.8815</v>
      </c>
      <c r="L7" s="40">
        <v>21.6263</v>
      </c>
      <c r="M7" s="40">
        <v>999.76</v>
      </c>
      <c r="N7" s="40">
        <v>63.9883</v>
      </c>
      <c r="O7" s="41">
        <v>-0.1407</v>
      </c>
      <c r="P7" s="14">
        <v>0.028036076584181946</v>
      </c>
      <c r="Q7" s="14">
        <v>0.0</v>
      </c>
      <c r="R7" s="14">
        <v>0.0</v>
      </c>
      <c r="T7" s="14"/>
      <c r="U7" s="14"/>
      <c r="V7" s="14"/>
      <c r="W7" s="14"/>
      <c r="X7" s="14"/>
      <c r="Y7" s="14"/>
      <c r="Z7" s="14"/>
      <c r="AA7" s="14"/>
    </row>
    <row r="8" ht="14.25" customHeight="1">
      <c r="A8" s="39" t="s">
        <v>67</v>
      </c>
      <c r="B8" s="14">
        <v>14.0</v>
      </c>
      <c r="C8" s="14" t="s">
        <v>42</v>
      </c>
      <c r="D8" s="14" t="s">
        <v>43</v>
      </c>
      <c r="E8" s="40">
        <v>7.5665</v>
      </c>
      <c r="F8" s="40">
        <v>0.01242</v>
      </c>
      <c r="G8" s="40">
        <v>0.12513</v>
      </c>
      <c r="H8" s="15">
        <v>609.2190016103059</v>
      </c>
      <c r="I8" s="14">
        <v>60.469112123391675</v>
      </c>
      <c r="J8" s="40">
        <v>1.88</v>
      </c>
      <c r="K8" s="40">
        <v>21.9808</v>
      </c>
      <c r="L8" s="40">
        <v>21.549</v>
      </c>
      <c r="M8" s="40">
        <v>999.96</v>
      </c>
      <c r="N8" s="40">
        <v>64.263</v>
      </c>
      <c r="O8" s="40">
        <v>0.0019</v>
      </c>
      <c r="P8" s="14">
        <v>0.019624789643332363</v>
      </c>
      <c r="Q8" s="14">
        <v>0.0</v>
      </c>
      <c r="R8" s="14">
        <v>0.004938567660459206</v>
      </c>
      <c r="T8" s="14"/>
      <c r="U8" s="14"/>
      <c r="V8" s="14"/>
      <c r="W8" s="14"/>
      <c r="X8" s="14"/>
      <c r="Y8" s="14"/>
      <c r="Z8" s="14"/>
      <c r="AA8" s="14"/>
    </row>
    <row r="9" ht="14.25" customHeight="1">
      <c r="A9" s="39" t="s">
        <v>67</v>
      </c>
      <c r="B9" s="14">
        <v>17.0</v>
      </c>
      <c r="C9" s="14" t="s">
        <v>42</v>
      </c>
      <c r="D9" s="14" t="s">
        <v>43</v>
      </c>
      <c r="E9" s="40">
        <v>7.1255</v>
      </c>
      <c r="F9" s="40">
        <v>0.0096</v>
      </c>
      <c r="G9" s="40">
        <v>0.0947</v>
      </c>
      <c r="H9" s="15">
        <v>742.2395833333334</v>
      </c>
      <c r="I9" s="14">
        <v>75.2428722280887</v>
      </c>
      <c r="J9" s="41">
        <v>-207.97</v>
      </c>
      <c r="K9" s="40">
        <v>21.7956</v>
      </c>
      <c r="L9" s="40">
        <v>20.994</v>
      </c>
      <c r="M9" s="40">
        <v>1000.12</v>
      </c>
      <c r="N9" s="40">
        <v>66.3176</v>
      </c>
      <c r="O9" s="41">
        <v>-0.2102</v>
      </c>
      <c r="P9" s="14">
        <v>5.744689611436316E-4</v>
      </c>
      <c r="Q9" s="14">
        <v>0.00580717515487518</v>
      </c>
      <c r="R9" s="14">
        <v>0.013306916364285867</v>
      </c>
      <c r="T9" s="14"/>
      <c r="U9" s="14"/>
      <c r="V9" s="14"/>
      <c r="W9" s="14"/>
      <c r="X9" s="14"/>
      <c r="Y9" s="14"/>
      <c r="Z9" s="14"/>
      <c r="AA9" s="14"/>
    </row>
    <row r="10" ht="14.25" customHeight="1">
      <c r="A10" s="39" t="s">
        <v>67</v>
      </c>
      <c r="B10" s="14">
        <v>18.0</v>
      </c>
      <c r="C10" s="14" t="s">
        <v>42</v>
      </c>
      <c r="D10" s="14" t="s">
        <v>43</v>
      </c>
      <c r="E10" s="40">
        <v>3.4493</v>
      </c>
      <c r="F10" s="40">
        <v>0.00206</v>
      </c>
      <c r="G10" s="40">
        <v>0.02025</v>
      </c>
      <c r="H10" s="15">
        <v>1674.4174757281553</v>
      </c>
      <c r="I10" s="14">
        <v>170.33580246913579</v>
      </c>
      <c r="J10" s="41">
        <v>-1674.53</v>
      </c>
      <c r="K10" s="40">
        <v>21.6836</v>
      </c>
      <c r="L10" s="40">
        <v>21.4127</v>
      </c>
      <c r="M10" s="40">
        <v>1000.13</v>
      </c>
      <c r="N10" s="40">
        <v>64.6596</v>
      </c>
      <c r="O10" s="41">
        <v>-1.683</v>
      </c>
      <c r="P10" s="14">
        <v>0.0</v>
      </c>
      <c r="Q10" s="14">
        <v>0.0</v>
      </c>
      <c r="R10" s="14">
        <v>0.008368348703826647</v>
      </c>
      <c r="T10" s="14"/>
      <c r="U10" s="14"/>
      <c r="V10" s="14"/>
      <c r="W10" s="14"/>
      <c r="X10" s="14"/>
      <c r="Y10" s="14"/>
      <c r="Z10" s="14"/>
      <c r="AA10" s="14"/>
    </row>
    <row r="11" ht="14.25" customHeight="1">
      <c r="A11" s="39" t="s">
        <v>67</v>
      </c>
      <c r="B11" s="14">
        <v>21.0</v>
      </c>
      <c r="C11" s="14" t="s">
        <v>42</v>
      </c>
      <c r="D11" s="14" t="s">
        <v>45</v>
      </c>
      <c r="E11" s="40">
        <v>6.1066</v>
      </c>
      <c r="F11" s="40">
        <v>0.00427</v>
      </c>
      <c r="G11" s="40">
        <v>0.03188</v>
      </c>
      <c r="H11" s="15">
        <v>1430.1170960187353</v>
      </c>
      <c r="I11" s="14">
        <v>191.54956085319952</v>
      </c>
      <c r="J11" s="41">
        <v>-1303.31</v>
      </c>
      <c r="K11" s="40">
        <v>21.4572</v>
      </c>
      <c r="L11" s="40">
        <v>20.8984</v>
      </c>
      <c r="M11" s="40">
        <v>1000.51</v>
      </c>
      <c r="N11" s="40">
        <v>74.28</v>
      </c>
      <c r="O11" s="41">
        <v>-1.3147</v>
      </c>
      <c r="P11" s="14">
        <v>0.008719720870555198</v>
      </c>
      <c r="Q11" s="14">
        <v>7.286929575904821E-4</v>
      </c>
      <c r="R11" s="14">
        <v>0.0025254232610358723</v>
      </c>
      <c r="T11" s="14"/>
      <c r="U11" s="14"/>
      <c r="V11" s="14"/>
      <c r="W11" s="14"/>
      <c r="X11" s="14"/>
      <c r="Y11" s="14"/>
      <c r="Z11" s="14"/>
      <c r="AA11" s="14"/>
    </row>
    <row r="12" ht="14.25" customHeight="1">
      <c r="A12" s="39" t="s">
        <v>67</v>
      </c>
      <c r="B12" s="14">
        <v>23.0</v>
      </c>
      <c r="C12" s="14" t="s">
        <v>42</v>
      </c>
      <c r="D12" s="14" t="s">
        <v>45</v>
      </c>
      <c r="E12" s="40">
        <v>6.08</v>
      </c>
      <c r="F12" s="40">
        <v>0.02114</v>
      </c>
      <c r="G12" s="40">
        <v>0.15724</v>
      </c>
      <c r="H12" s="15">
        <v>287.60643330179755</v>
      </c>
      <c r="I12" s="14">
        <v>38.66700585092852</v>
      </c>
      <c r="J12" s="40">
        <v>515.64</v>
      </c>
      <c r="K12" s="40">
        <v>21.6163</v>
      </c>
      <c r="L12" s="40">
        <v>21.3257</v>
      </c>
      <c r="M12" s="40">
        <v>1000.02</v>
      </c>
      <c r="N12" s="40">
        <v>72.4484</v>
      </c>
      <c r="O12" s="40">
        <v>0.5205</v>
      </c>
      <c r="P12" s="14">
        <v>0.005835067469231736</v>
      </c>
      <c r="Q12" s="14">
        <v>6.828619626877558E-4</v>
      </c>
      <c r="R12" s="14">
        <v>0.008822634285713418</v>
      </c>
      <c r="T12" s="14"/>
      <c r="U12" s="14"/>
      <c r="V12" s="14"/>
      <c r="W12" s="14"/>
      <c r="X12" s="14"/>
      <c r="Y12" s="14"/>
      <c r="Z12" s="14"/>
      <c r="AA12" s="14"/>
    </row>
    <row r="13" ht="14.25" customHeight="1">
      <c r="A13" s="39" t="s">
        <v>67</v>
      </c>
      <c r="B13" s="14">
        <v>26.0</v>
      </c>
      <c r="C13" s="14" t="s">
        <v>42</v>
      </c>
      <c r="D13" s="14" t="s">
        <v>45</v>
      </c>
      <c r="E13" s="40">
        <v>8.7524</v>
      </c>
      <c r="F13" s="40">
        <v>0.01724</v>
      </c>
      <c r="G13" s="40">
        <v>0.1433</v>
      </c>
      <c r="H13" s="15">
        <v>507.67981438515085</v>
      </c>
      <c r="I13" s="14">
        <v>61.07745987438938</v>
      </c>
      <c r="J13" s="40">
        <v>158.18</v>
      </c>
      <c r="K13" s="40">
        <v>22.0728</v>
      </c>
      <c r="L13" s="40">
        <v>22.4078</v>
      </c>
      <c r="M13" s="40">
        <v>999.9</v>
      </c>
      <c r="N13" s="40">
        <v>67.5514</v>
      </c>
      <c r="O13" s="40">
        <v>0.1603</v>
      </c>
      <c r="P13" s="14">
        <v>0.03626419764686034</v>
      </c>
      <c r="Q13" s="14">
        <v>0.0</v>
      </c>
      <c r="R13" s="14">
        <v>0.0021291674123475463</v>
      </c>
      <c r="T13" s="14"/>
      <c r="U13" s="14"/>
      <c r="V13" s="14"/>
      <c r="W13" s="14"/>
      <c r="X13" s="14"/>
      <c r="Y13" s="14"/>
      <c r="Z13" s="14"/>
      <c r="AA13" s="14"/>
    </row>
    <row r="14" ht="14.25" customHeight="1">
      <c r="A14" s="39" t="s">
        <v>67</v>
      </c>
      <c r="B14" s="14">
        <v>28.0</v>
      </c>
      <c r="C14" s="14" t="s">
        <v>42</v>
      </c>
      <c r="D14" s="14" t="s">
        <v>45</v>
      </c>
      <c r="E14" s="40">
        <v>7.2374</v>
      </c>
      <c r="F14" s="40">
        <v>0.0014</v>
      </c>
      <c r="G14" s="40">
        <v>0.01161</v>
      </c>
      <c r="H14" s="15">
        <v>5169.571428571428</v>
      </c>
      <c r="I14" s="14">
        <v>623.3763996554694</v>
      </c>
      <c r="J14" s="41">
        <v>-7225.61</v>
      </c>
      <c r="K14" s="40">
        <v>21.8835</v>
      </c>
      <c r="L14" s="40">
        <v>21.5069</v>
      </c>
      <c r="M14" s="40">
        <v>1000.44</v>
      </c>
      <c r="N14" s="40">
        <v>71.3997</v>
      </c>
      <c r="O14" s="41">
        <v>-7.3016</v>
      </c>
      <c r="P14" s="14">
        <v>0.0255149978319906</v>
      </c>
      <c r="Q14" s="14">
        <v>0.0</v>
      </c>
      <c r="R14" s="14">
        <v>0.004023085421425161</v>
      </c>
      <c r="T14" s="14"/>
      <c r="U14" s="14"/>
      <c r="V14" s="14"/>
      <c r="W14" s="14"/>
      <c r="X14" s="14"/>
      <c r="Y14" s="14"/>
      <c r="Z14" s="14"/>
      <c r="AA14" s="14"/>
    </row>
    <row r="15" ht="14.25" customHeight="1">
      <c r="A15" s="39" t="s">
        <v>67</v>
      </c>
      <c r="B15" s="14">
        <v>30.0</v>
      </c>
      <c r="C15" s="14" t="s">
        <v>42</v>
      </c>
      <c r="D15" s="14" t="s">
        <v>45</v>
      </c>
      <c r="E15" s="40">
        <v>5.5186</v>
      </c>
      <c r="F15" s="40">
        <v>0.00169</v>
      </c>
      <c r="G15" s="40">
        <v>0.01379</v>
      </c>
      <c r="H15" s="15">
        <v>3265.4437869822486</v>
      </c>
      <c r="I15" s="14">
        <v>400.188542422045</v>
      </c>
      <c r="J15" s="41">
        <v>-4211.16</v>
      </c>
      <c r="K15" s="40">
        <v>21.8208</v>
      </c>
      <c r="L15" s="40">
        <v>21.4289</v>
      </c>
      <c r="M15" s="40">
        <v>999.95</v>
      </c>
      <c r="N15" s="40">
        <v>71.7772</v>
      </c>
      <c r="O15" s="41">
        <v>-4.2465</v>
      </c>
      <c r="P15" s="14">
        <v>0.0</v>
      </c>
      <c r="Q15" s="14">
        <v>0.004345263282401479</v>
      </c>
      <c r="R15" s="14">
        <v>0.015617342076037488</v>
      </c>
      <c r="T15" s="14"/>
      <c r="U15" s="14"/>
      <c r="V15" s="14"/>
      <c r="W15" s="14"/>
      <c r="X15" s="14"/>
      <c r="Y15" s="14"/>
      <c r="Z15" s="14"/>
      <c r="AA15" s="14"/>
    </row>
    <row r="16" ht="14.25" customHeight="1">
      <c r="A16" s="39" t="s">
        <v>67</v>
      </c>
      <c r="B16" s="14">
        <v>31.0</v>
      </c>
      <c r="C16" s="14" t="s">
        <v>42</v>
      </c>
      <c r="D16" s="14" t="s">
        <v>45</v>
      </c>
      <c r="E16" s="40">
        <v>2.6544</v>
      </c>
      <c r="F16" s="40">
        <v>5.5E-4</v>
      </c>
      <c r="G16" s="40">
        <v>0.00452</v>
      </c>
      <c r="H16" s="15">
        <v>4826.181818181818</v>
      </c>
      <c r="I16" s="14">
        <v>587.2566371681417</v>
      </c>
      <c r="J16" s="41">
        <v>-6698.1</v>
      </c>
      <c r="K16" s="40">
        <v>21.9176</v>
      </c>
      <c r="L16" s="40">
        <v>21.8683</v>
      </c>
      <c r="M16" s="40">
        <v>1000.07</v>
      </c>
      <c r="N16" s="40">
        <v>70.2738</v>
      </c>
      <c r="O16" s="41">
        <v>-6.7244</v>
      </c>
      <c r="P16" s="14">
        <v>0.032763991204201454</v>
      </c>
      <c r="Q16" s="14">
        <v>0.0027845493388940212</v>
      </c>
      <c r="R16" s="14">
        <v>0.0020488020235211735</v>
      </c>
      <c r="T16" s="14"/>
      <c r="U16" s="14"/>
      <c r="V16" s="14"/>
      <c r="W16" s="14"/>
      <c r="X16" s="14"/>
      <c r="Y16" s="14"/>
      <c r="Z16" s="14"/>
      <c r="AA16" s="14"/>
    </row>
    <row r="17" ht="14.25" customHeight="1">
      <c r="A17" s="39" t="s">
        <v>67</v>
      </c>
      <c r="B17" s="14">
        <v>34.0</v>
      </c>
      <c r="C17" s="14" t="s">
        <v>42</v>
      </c>
      <c r="D17" s="14" t="s">
        <v>45</v>
      </c>
      <c r="E17" s="40">
        <v>5.6661</v>
      </c>
      <c r="F17" s="40">
        <v>0.0028</v>
      </c>
      <c r="G17" s="40">
        <v>0.02277</v>
      </c>
      <c r="H17" s="15">
        <v>2023.607142857143</v>
      </c>
      <c r="I17" s="14">
        <v>248.84057971014494</v>
      </c>
      <c r="J17" s="41">
        <v>-2246.81</v>
      </c>
      <c r="K17" s="40">
        <v>21.8613</v>
      </c>
      <c r="L17" s="40">
        <v>21.5575</v>
      </c>
      <c r="M17" s="40">
        <v>1000.08</v>
      </c>
      <c r="N17" s="40">
        <v>71.4276</v>
      </c>
      <c r="O17" s="41">
        <v>-2.2659</v>
      </c>
      <c r="P17" s="14">
        <v>0.027311888451096084</v>
      </c>
      <c r="Q17" s="14">
        <v>0.0</v>
      </c>
      <c r="R17" s="14">
        <v>0.0021291674123475463</v>
      </c>
      <c r="T17" s="14"/>
      <c r="U17" s="14"/>
      <c r="V17" s="14"/>
      <c r="W17" s="14"/>
      <c r="X17" s="14"/>
      <c r="Y17" s="14"/>
      <c r="Z17" s="14"/>
      <c r="AA17" s="14"/>
    </row>
    <row r="18" ht="14.25" customHeight="1">
      <c r="A18" s="39" t="s">
        <v>67</v>
      </c>
      <c r="B18" s="14">
        <v>36.0</v>
      </c>
      <c r="C18" s="14" t="s">
        <v>42</v>
      </c>
      <c r="D18" s="14" t="s">
        <v>45</v>
      </c>
      <c r="E18" s="40">
        <v>5.0605</v>
      </c>
      <c r="F18" s="40">
        <v>0.01016</v>
      </c>
      <c r="G18" s="40">
        <v>0.08774</v>
      </c>
      <c r="H18" s="15">
        <v>498.0807086614173</v>
      </c>
      <c r="I18" s="14">
        <v>57.676088443127426</v>
      </c>
      <c r="J18" s="40">
        <v>182.12</v>
      </c>
      <c r="K18" s="40">
        <v>22.2013</v>
      </c>
      <c r="L18" s="40">
        <v>22.756</v>
      </c>
      <c r="M18" s="40">
        <v>1000.0</v>
      </c>
      <c r="N18" s="40">
        <v>66.1972</v>
      </c>
      <c r="O18" s="40">
        <v>0.1835</v>
      </c>
      <c r="P18" s="14">
        <v>0.0034118122198223966</v>
      </c>
      <c r="Q18" s="14">
        <v>5.744689611436316E-4</v>
      </c>
      <c r="R18" s="14">
        <v>0.0020488020235211735</v>
      </c>
      <c r="T18" s="14"/>
      <c r="U18" s="14"/>
      <c r="V18" s="14"/>
      <c r="W18" s="14"/>
      <c r="X18" s="14"/>
      <c r="Y18" s="14"/>
      <c r="Z18" s="14"/>
      <c r="AA18" s="14"/>
    </row>
    <row r="19" ht="14.25" customHeight="1">
      <c r="A19" s="39" t="s">
        <v>67</v>
      </c>
      <c r="B19" s="14">
        <v>37.0</v>
      </c>
      <c r="C19" s="14" t="s">
        <v>42</v>
      </c>
      <c r="D19" s="14" t="s">
        <v>45</v>
      </c>
      <c r="E19" s="40">
        <v>6.4117</v>
      </c>
      <c r="F19" s="40">
        <v>0.00167</v>
      </c>
      <c r="G19" s="40">
        <v>0.01256</v>
      </c>
      <c r="H19" s="15">
        <v>3839.3413173652693</v>
      </c>
      <c r="I19" s="14">
        <v>510.48566878980887</v>
      </c>
      <c r="J19" s="41">
        <v>-5132.54</v>
      </c>
      <c r="K19" s="40">
        <v>21.483</v>
      </c>
      <c r="L19" s="40">
        <v>20.9222</v>
      </c>
      <c r="M19" s="40">
        <v>1000.53</v>
      </c>
      <c r="N19" s="40">
        <v>74.3523</v>
      </c>
      <c r="O19" s="41">
        <v>-5.1796</v>
      </c>
      <c r="P19" s="14">
        <v>0.001340483173971646</v>
      </c>
      <c r="Q19" s="14">
        <v>0.0</v>
      </c>
      <c r="R19" s="14">
        <v>0.002784549338894035</v>
      </c>
      <c r="T19" s="14"/>
      <c r="U19" s="14"/>
      <c r="V19" s="14"/>
      <c r="W19" s="14"/>
      <c r="X19" s="14"/>
      <c r="Y19" s="14"/>
      <c r="Z19" s="14"/>
      <c r="AA19" s="14"/>
    </row>
    <row r="20" ht="14.25" customHeight="1">
      <c r="A20" s="39" t="s">
        <v>67</v>
      </c>
      <c r="B20" s="14">
        <v>39.0</v>
      </c>
      <c r="C20" s="14" t="s">
        <v>42</v>
      </c>
      <c r="D20" s="14" t="s">
        <v>45</v>
      </c>
      <c r="E20" s="40">
        <v>8.5175</v>
      </c>
      <c r="F20" s="40">
        <v>0.00156</v>
      </c>
      <c r="G20" s="40">
        <v>0.01258</v>
      </c>
      <c r="H20" s="15">
        <v>5459.9358974358975</v>
      </c>
      <c r="I20" s="14">
        <v>677.066772655008</v>
      </c>
      <c r="J20" s="41">
        <v>-7723.69</v>
      </c>
      <c r="K20" s="40">
        <v>21.8558</v>
      </c>
      <c r="L20" s="40">
        <v>21.1266</v>
      </c>
      <c r="M20" s="40">
        <v>1000.05</v>
      </c>
      <c r="N20" s="40">
        <v>73.6573</v>
      </c>
      <c r="O20" s="41">
        <v>-7.8232</v>
      </c>
      <c r="P20" s="14">
        <v>0.01781960514942138</v>
      </c>
      <c r="Q20" s="14">
        <v>0.001998513173016303</v>
      </c>
      <c r="R20" s="14">
        <v>0.004723570111174982</v>
      </c>
      <c r="T20" s="14"/>
      <c r="U20" s="14"/>
      <c r="V20" s="14"/>
      <c r="W20" s="14"/>
      <c r="X20" s="14"/>
      <c r="Y20" s="14"/>
      <c r="Z20" s="14"/>
      <c r="AA20" s="14"/>
    </row>
    <row r="21" ht="14.25" customHeight="1">
      <c r="A21" s="39" t="s">
        <v>67</v>
      </c>
      <c r="B21" s="14" t="s">
        <v>47</v>
      </c>
      <c r="C21" s="14" t="s">
        <v>42</v>
      </c>
      <c r="D21" s="14" t="s">
        <v>48</v>
      </c>
      <c r="E21" s="40">
        <v>10.9078</v>
      </c>
      <c r="F21" s="40">
        <v>0.01844</v>
      </c>
      <c r="G21" s="40">
        <v>0.16621</v>
      </c>
      <c r="H21" s="15">
        <v>591.529284164859</v>
      </c>
      <c r="I21" s="14">
        <v>65.62661693038926</v>
      </c>
      <c r="J21" s="40">
        <v>24.36</v>
      </c>
      <c r="K21" s="40">
        <v>21.8275</v>
      </c>
      <c r="L21" s="40">
        <v>20.9819</v>
      </c>
      <c r="M21" s="40">
        <v>999.75</v>
      </c>
      <c r="N21" s="40">
        <v>69.352</v>
      </c>
      <c r="O21" s="40">
        <v>0.0248</v>
      </c>
      <c r="P21" s="14">
        <v>0.02348946419639969</v>
      </c>
      <c r="Q21" s="14">
        <v>0.001998513173016303</v>
      </c>
      <c r="R21" s="14">
        <v>0.00932920228711303</v>
      </c>
      <c r="T21" s="14"/>
      <c r="U21" s="14"/>
      <c r="V21" s="14"/>
      <c r="W21" s="14"/>
      <c r="X21" s="14"/>
      <c r="Y21" s="14"/>
      <c r="Z21" s="14"/>
      <c r="AA21" s="14"/>
    </row>
    <row r="22" ht="14.25" customHeight="1">
      <c r="A22" s="39" t="s">
        <v>67</v>
      </c>
      <c r="B22" s="14" t="s">
        <v>49</v>
      </c>
      <c r="C22" s="14" t="s">
        <v>42</v>
      </c>
      <c r="D22" s="14" t="s">
        <v>48</v>
      </c>
      <c r="E22" s="40">
        <v>3.265</v>
      </c>
      <c r="F22" s="40">
        <v>0.00112</v>
      </c>
      <c r="G22" s="40">
        <v>0.01043</v>
      </c>
      <c r="H22" s="15">
        <v>2915.178571428572</v>
      </c>
      <c r="I22" s="14">
        <v>313.039309683605</v>
      </c>
      <c r="J22" s="41">
        <v>-3662.63</v>
      </c>
      <c r="K22" s="40">
        <v>21.8702</v>
      </c>
      <c r="L22" s="40">
        <v>21.4298</v>
      </c>
      <c r="M22" s="40">
        <v>999.78</v>
      </c>
      <c r="N22" s="40">
        <v>67.6172</v>
      </c>
      <c r="O22" s="41">
        <v>-3.6815</v>
      </c>
      <c r="P22" s="14">
        <v>0.009588328364971171</v>
      </c>
      <c r="Q22" s="14">
        <v>0.0030736591544314185</v>
      </c>
      <c r="R22" s="14">
        <v>0.00836834870382666</v>
      </c>
      <c r="T22" s="14"/>
      <c r="U22" s="14"/>
      <c r="V22" s="14"/>
      <c r="W22" s="14"/>
      <c r="X22" s="14"/>
      <c r="Y22" s="14"/>
      <c r="Z22" s="14"/>
      <c r="AA22" s="14"/>
    </row>
    <row r="23" ht="14.25" customHeight="1">
      <c r="A23" s="39" t="s">
        <v>67</v>
      </c>
      <c r="B23" s="14" t="s">
        <v>50</v>
      </c>
      <c r="C23" s="14" t="s">
        <v>42</v>
      </c>
      <c r="D23" s="14" t="s">
        <v>48</v>
      </c>
      <c r="E23" s="40">
        <v>5.9657</v>
      </c>
      <c r="F23" s="40">
        <v>0.00757</v>
      </c>
      <c r="G23" s="40">
        <v>0.06908</v>
      </c>
      <c r="H23" s="15">
        <v>788.0713342140026</v>
      </c>
      <c r="I23" s="14">
        <v>86.35929357266937</v>
      </c>
      <c r="J23" s="41">
        <v>-278.37</v>
      </c>
      <c r="K23" s="40">
        <v>21.8123</v>
      </c>
      <c r="L23" s="40">
        <v>21.0579</v>
      </c>
      <c r="M23" s="40">
        <v>1000.09</v>
      </c>
      <c r="N23" s="40">
        <v>69.1701</v>
      </c>
      <c r="O23" s="41">
        <v>-0.2809</v>
      </c>
      <c r="P23" s="14">
        <v>0.021322354302171775</v>
      </c>
      <c r="Q23" s="14">
        <v>0.003907211716305259</v>
      </c>
      <c r="R23" s="14">
        <v>0.018908459416331146</v>
      </c>
      <c r="T23" s="14"/>
      <c r="U23" s="14"/>
      <c r="V23" s="14"/>
      <c r="W23" s="14"/>
      <c r="X23" s="14"/>
      <c r="Y23" s="14"/>
      <c r="Z23" s="14"/>
      <c r="AA23" s="14"/>
    </row>
    <row r="24" ht="14.25" customHeight="1">
      <c r="A24" s="39" t="s">
        <v>67</v>
      </c>
      <c r="B24" s="14" t="s">
        <v>51</v>
      </c>
      <c r="C24" s="14" t="s">
        <v>42</v>
      </c>
      <c r="D24" s="14" t="s">
        <v>48</v>
      </c>
      <c r="E24" s="40">
        <v>6.6115</v>
      </c>
      <c r="F24" s="40">
        <v>0.03132</v>
      </c>
      <c r="G24" s="40">
        <v>0.27385</v>
      </c>
      <c r="H24" s="15">
        <v>211.09514687100895</v>
      </c>
      <c r="I24" s="14">
        <v>24.14277889355487</v>
      </c>
      <c r="J24" s="40">
        <v>637.36</v>
      </c>
      <c r="K24" s="40">
        <v>21.7916</v>
      </c>
      <c r="L24" s="40">
        <v>21.9001</v>
      </c>
      <c r="M24" s="40">
        <v>1000.04</v>
      </c>
      <c r="N24" s="40">
        <v>65.5917</v>
      </c>
      <c r="O24" s="40">
        <v>0.644</v>
      </c>
      <c r="P24" s="14">
        <v>0.018863464129679042</v>
      </c>
      <c r="Q24" s="14">
        <v>0.003394030755451846</v>
      </c>
      <c r="R24" s="14">
        <v>0.015617342076037495</v>
      </c>
      <c r="T24" s="14"/>
      <c r="U24" s="14"/>
      <c r="V24" s="14"/>
      <c r="W24" s="14"/>
      <c r="X24" s="14"/>
      <c r="Y24" s="14"/>
      <c r="Z24" s="14"/>
      <c r="AA24" s="14"/>
    </row>
    <row r="25" ht="14.25" customHeight="1">
      <c r="A25" s="39" t="s">
        <v>67</v>
      </c>
      <c r="B25" s="14">
        <v>1.0</v>
      </c>
      <c r="C25" s="14" t="s">
        <v>52</v>
      </c>
      <c r="D25" s="14" t="s">
        <v>43</v>
      </c>
      <c r="E25" s="40">
        <v>1.0872</v>
      </c>
      <c r="F25" s="40">
        <v>0.00301</v>
      </c>
      <c r="G25" s="40">
        <v>0.03554</v>
      </c>
      <c r="H25" s="15">
        <v>361.1960132890365</v>
      </c>
      <c r="I25" s="14">
        <v>30.590883511536294</v>
      </c>
      <c r="J25" s="41">
        <v>-183.17</v>
      </c>
      <c r="K25" s="40">
        <v>21.6014</v>
      </c>
      <c r="L25" s="40">
        <v>20.537</v>
      </c>
      <c r="M25" s="40">
        <v>399.9</v>
      </c>
      <c r="N25" s="40">
        <v>59.9643</v>
      </c>
      <c r="O25" s="41">
        <v>-0.4599</v>
      </c>
      <c r="P25" s="14">
        <v>0.0011429224299837198</v>
      </c>
      <c r="Q25" s="14">
        <v>0.0</v>
      </c>
      <c r="R25" s="14">
        <v>0.013091918815001638</v>
      </c>
      <c r="T25" s="14"/>
      <c r="U25" s="14"/>
      <c r="V25" s="14"/>
      <c r="W25" s="14"/>
      <c r="X25" s="14"/>
      <c r="Y25" s="14"/>
      <c r="Z25" s="14"/>
      <c r="AA25" s="14"/>
    </row>
    <row r="26" ht="14.25" customHeight="1">
      <c r="A26" s="39" t="s">
        <v>67</v>
      </c>
      <c r="B26" s="14">
        <v>3.0</v>
      </c>
      <c r="C26" s="14" t="s">
        <v>52</v>
      </c>
      <c r="D26" s="14" t="s">
        <v>43</v>
      </c>
      <c r="E26" s="40">
        <v>1.0665</v>
      </c>
      <c r="F26" s="40">
        <v>0.00888</v>
      </c>
      <c r="G26" s="40">
        <v>0.1097</v>
      </c>
      <c r="H26" s="15">
        <v>120.10135135135134</v>
      </c>
      <c r="I26" s="14">
        <v>9.72196900638104</v>
      </c>
      <c r="J26" s="40">
        <v>199.09</v>
      </c>
      <c r="K26" s="40">
        <v>21.947</v>
      </c>
      <c r="L26" s="40">
        <v>22.3527</v>
      </c>
      <c r="M26" s="40">
        <v>399.96</v>
      </c>
      <c r="N26" s="40">
        <v>53.2076</v>
      </c>
      <c r="O26" s="40">
        <v>0.4998</v>
      </c>
      <c r="P26" s="14">
        <v>0.02475201757621512</v>
      </c>
      <c r="Q26" s="14">
        <v>0.0</v>
      </c>
      <c r="R26" s="14">
        <v>0.0015293070521264496</v>
      </c>
      <c r="T26" s="14"/>
      <c r="U26" s="14"/>
      <c r="V26" s="14"/>
      <c r="W26" s="14"/>
      <c r="X26" s="14"/>
      <c r="Y26" s="14"/>
      <c r="Z26" s="14"/>
      <c r="AA26" s="14"/>
    </row>
    <row r="27" ht="14.25" customHeight="1">
      <c r="A27" s="39" t="s">
        <v>67</v>
      </c>
      <c r="B27" s="14">
        <v>6.0</v>
      </c>
      <c r="C27" s="14" t="s">
        <v>52</v>
      </c>
      <c r="D27" s="14" t="s">
        <v>43</v>
      </c>
      <c r="E27" s="40">
        <v>1.2343</v>
      </c>
      <c r="F27" s="40">
        <v>0.00946</v>
      </c>
      <c r="G27" s="40">
        <v>0.11531</v>
      </c>
      <c r="H27" s="15">
        <v>130.47568710359408</v>
      </c>
      <c r="I27" s="14">
        <v>10.704188708698291</v>
      </c>
      <c r="J27" s="40">
        <v>182.47</v>
      </c>
      <c r="K27" s="40">
        <v>21.9363</v>
      </c>
      <c r="L27" s="40">
        <v>22.2325</v>
      </c>
      <c r="M27" s="40">
        <v>399.97</v>
      </c>
      <c r="N27" s="40">
        <v>54.112</v>
      </c>
      <c r="O27" s="40">
        <v>0.4584</v>
      </c>
      <c r="P27" s="14">
        <v>0.02682560657968988</v>
      </c>
      <c r="Q27" s="14">
        <v>0.0</v>
      </c>
      <c r="R27" s="14">
        <v>0.008822634285713418</v>
      </c>
      <c r="T27" s="14"/>
      <c r="U27" s="14"/>
      <c r="V27" s="14"/>
      <c r="W27" s="14"/>
      <c r="X27" s="14"/>
      <c r="Y27" s="14"/>
      <c r="Z27" s="14"/>
      <c r="AA27" s="14"/>
    </row>
    <row r="28" ht="14.25" customHeight="1">
      <c r="A28" s="39" t="s">
        <v>67</v>
      </c>
      <c r="B28" s="14">
        <v>8.0</v>
      </c>
      <c r="C28" s="14" t="s">
        <v>52</v>
      </c>
      <c r="D28" s="14" t="s">
        <v>43</v>
      </c>
      <c r="E28" s="42">
        <v>3.125783333333333</v>
      </c>
      <c r="F28" s="40">
        <v>0.025926666666666667</v>
      </c>
      <c r="G28" s="40">
        <v>0.30519333333333337</v>
      </c>
      <c r="H28" s="15">
        <v>120.56248392903059</v>
      </c>
      <c r="I28" s="14">
        <v>10.241977762729634</v>
      </c>
      <c r="J28" s="40">
        <v>176.66833333333332</v>
      </c>
      <c r="K28" s="40">
        <v>21.862083333333334</v>
      </c>
      <c r="L28" s="40">
        <v>21.701583333333332</v>
      </c>
      <c r="M28" s="40">
        <v>400.01000000000005</v>
      </c>
      <c r="N28" s="40">
        <v>55.73595</v>
      </c>
      <c r="O28" s="40">
        <v>0.4474666666666667</v>
      </c>
      <c r="P28" s="14">
        <v>0.02450206483313802</v>
      </c>
      <c r="Q28" s="14">
        <v>0.0</v>
      </c>
      <c r="R28" s="14">
        <v>0.006038084946819382</v>
      </c>
      <c r="T28" s="14"/>
      <c r="U28" s="14"/>
      <c r="V28" s="14"/>
      <c r="W28" s="14"/>
      <c r="X28" s="14"/>
      <c r="Y28" s="14"/>
      <c r="Z28" s="14"/>
      <c r="AA28" s="14"/>
    </row>
    <row r="29" ht="14.25" customHeight="1">
      <c r="A29" s="39" t="s">
        <v>67</v>
      </c>
      <c r="B29" s="14">
        <v>10.0</v>
      </c>
      <c r="C29" s="14" t="s">
        <v>52</v>
      </c>
      <c r="D29" s="14" t="s">
        <v>43</v>
      </c>
      <c r="E29" s="40">
        <v>2.5859</v>
      </c>
      <c r="F29" s="40">
        <v>0.0204</v>
      </c>
      <c r="G29" s="40">
        <v>0.24398</v>
      </c>
      <c r="H29" s="15">
        <v>126.75980392156862</v>
      </c>
      <c r="I29" s="14">
        <v>10.598819575375032</v>
      </c>
      <c r="J29" s="40">
        <v>185.0</v>
      </c>
      <c r="K29" s="40">
        <v>21.9875</v>
      </c>
      <c r="L29" s="40">
        <v>21.6688</v>
      </c>
      <c r="M29" s="40">
        <v>399.94</v>
      </c>
      <c r="N29" s="40">
        <v>56.1318</v>
      </c>
      <c r="O29" s="40">
        <v>0.4673</v>
      </c>
      <c r="P29" s="14">
        <v>0.014018747445599167</v>
      </c>
      <c r="Q29" s="14">
        <v>0.0</v>
      </c>
      <c r="R29" s="14">
        <v>0.007958634983672157</v>
      </c>
      <c r="T29" s="14"/>
      <c r="U29" s="14"/>
      <c r="V29" s="14"/>
      <c r="W29" s="14"/>
      <c r="X29" s="14"/>
      <c r="Y29" s="14"/>
      <c r="Z29" s="14"/>
      <c r="AA29" s="14"/>
    </row>
    <row r="30" ht="14.25" customHeight="1">
      <c r="A30" s="39" t="s">
        <v>67</v>
      </c>
      <c r="B30" s="14">
        <v>11.0</v>
      </c>
      <c r="C30" s="14" t="s">
        <v>52</v>
      </c>
      <c r="D30" s="14" t="s">
        <v>43</v>
      </c>
      <c r="E30" s="40">
        <v>1.2026</v>
      </c>
      <c r="F30" s="40">
        <v>0.00774</v>
      </c>
      <c r="G30" s="40">
        <v>0.08998</v>
      </c>
      <c r="H30" s="15">
        <v>155.37467700258395</v>
      </c>
      <c r="I30" s="14">
        <v>13.365192264947764</v>
      </c>
      <c r="J30" s="40">
        <v>143.36</v>
      </c>
      <c r="K30" s="40">
        <v>21.597</v>
      </c>
      <c r="L30" s="40">
        <v>21.3656</v>
      </c>
      <c r="M30" s="40">
        <v>399.87</v>
      </c>
      <c r="N30" s="40">
        <v>57.2576</v>
      </c>
      <c r="O30" s="40">
        <v>0.3602</v>
      </c>
      <c r="P30" s="14">
        <v>0.01492578100104236</v>
      </c>
      <c r="Q30" s="14">
        <v>0.0010750214702396899</v>
      </c>
      <c r="R30" s="14">
        <v>0.007587230044201469</v>
      </c>
      <c r="T30" s="14"/>
      <c r="U30" s="14"/>
      <c r="V30" s="14"/>
      <c r="W30" s="14"/>
      <c r="X30" s="14"/>
      <c r="Y30" s="14"/>
      <c r="Z30" s="14"/>
      <c r="AA30" s="14"/>
    </row>
    <row r="31" ht="14.25" customHeight="1">
      <c r="A31" s="39" t="s">
        <v>67</v>
      </c>
      <c r="B31" s="14">
        <v>13.0</v>
      </c>
      <c r="C31" s="14" t="s">
        <v>52</v>
      </c>
      <c r="D31" s="14" t="s">
        <v>43</v>
      </c>
      <c r="E31" s="40">
        <v>5.0604</v>
      </c>
      <c r="F31" s="40">
        <v>0.04525</v>
      </c>
      <c r="G31" s="40">
        <v>0.5332</v>
      </c>
      <c r="H31" s="15">
        <v>111.83204419889502</v>
      </c>
      <c r="I31" s="14">
        <v>9.490622655663914</v>
      </c>
      <c r="J31" s="40">
        <v>202.67</v>
      </c>
      <c r="K31" s="40">
        <v>22.0847</v>
      </c>
      <c r="L31" s="40">
        <v>22.4058</v>
      </c>
      <c r="M31" s="40">
        <v>400.13</v>
      </c>
      <c r="N31" s="40">
        <v>52.637</v>
      </c>
      <c r="O31" s="40">
        <v>0.5167</v>
      </c>
      <c r="P31" s="14">
        <v>0.026641234057238505</v>
      </c>
      <c r="Q31" s="14">
        <v>0.0</v>
      </c>
      <c r="R31" s="14">
        <v>0.007587230044201469</v>
      </c>
      <c r="T31" s="14"/>
      <c r="U31" s="14"/>
      <c r="V31" s="14"/>
      <c r="W31" s="14"/>
      <c r="X31" s="14"/>
      <c r="Y31" s="14"/>
      <c r="Z31" s="14"/>
      <c r="AA31" s="14"/>
    </row>
    <row r="32" ht="14.25" customHeight="1">
      <c r="A32" s="39" t="s">
        <v>67</v>
      </c>
      <c r="B32" s="14">
        <v>15.0</v>
      </c>
      <c r="C32" s="14" t="s">
        <v>52</v>
      </c>
      <c r="D32" s="14" t="s">
        <v>43</v>
      </c>
      <c r="E32" s="40">
        <v>2.7811</v>
      </c>
      <c r="F32" s="40">
        <v>0.02474</v>
      </c>
      <c r="G32" s="40">
        <v>0.29339</v>
      </c>
      <c r="H32" s="15">
        <v>112.41309620048503</v>
      </c>
      <c r="I32" s="14">
        <v>9.479191519820034</v>
      </c>
      <c r="J32" s="40">
        <v>207.22</v>
      </c>
      <c r="K32" s="40">
        <v>21.8796</v>
      </c>
      <c r="L32" s="40">
        <v>21.9349</v>
      </c>
      <c r="M32" s="40">
        <v>399.94</v>
      </c>
      <c r="N32" s="40">
        <v>54.5236</v>
      </c>
      <c r="O32" s="40">
        <v>0.5238</v>
      </c>
      <c r="P32" s="14">
        <v>0.02376679205489371</v>
      </c>
      <c r="Q32" s="14">
        <v>0.0</v>
      </c>
      <c r="R32" s="14">
        <v>0.004526521581805595</v>
      </c>
      <c r="T32" s="14"/>
      <c r="U32" s="14"/>
      <c r="V32" s="14"/>
      <c r="W32" s="14"/>
      <c r="X32" s="14"/>
      <c r="Y32" s="14"/>
      <c r="Z32" s="14"/>
      <c r="AA32" s="14"/>
    </row>
    <row r="33" ht="14.25" customHeight="1">
      <c r="A33" s="39" t="s">
        <v>67</v>
      </c>
      <c r="B33" s="14">
        <v>17.0</v>
      </c>
      <c r="C33" s="14" t="s">
        <v>52</v>
      </c>
      <c r="D33" s="14" t="s">
        <v>43</v>
      </c>
      <c r="E33" s="40">
        <v>5.0604</v>
      </c>
      <c r="F33" s="40">
        <v>0.04525</v>
      </c>
      <c r="G33" s="40">
        <v>0.5332</v>
      </c>
      <c r="H33" s="15">
        <v>111.83204419889502</v>
      </c>
      <c r="I33" s="14">
        <v>9.490622655663914</v>
      </c>
      <c r="J33" s="40">
        <v>202.67</v>
      </c>
      <c r="K33" s="40">
        <v>22.0847</v>
      </c>
      <c r="L33" s="40">
        <v>22.4058</v>
      </c>
      <c r="M33" s="40">
        <v>400.13</v>
      </c>
      <c r="N33" s="40">
        <v>52.637</v>
      </c>
      <c r="O33" s="40">
        <v>0.5167</v>
      </c>
      <c r="P33" s="14">
        <v>0.020437766468457602</v>
      </c>
      <c r="Q33" s="14">
        <v>0.0</v>
      </c>
      <c r="R33" s="14">
        <v>0.004023085421425161</v>
      </c>
      <c r="T33" s="14"/>
      <c r="U33" s="14"/>
      <c r="V33" s="14"/>
      <c r="W33" s="14"/>
      <c r="X33" s="14"/>
      <c r="Y33" s="14"/>
      <c r="Z33" s="14"/>
      <c r="AA33" s="14"/>
    </row>
    <row r="34" ht="14.25" customHeight="1">
      <c r="A34" s="39" t="s">
        <v>67</v>
      </c>
      <c r="B34" s="14">
        <v>19.0</v>
      </c>
      <c r="C34" s="14" t="s">
        <v>52</v>
      </c>
      <c r="D34" s="14" t="s">
        <v>43</v>
      </c>
      <c r="E34" s="40">
        <v>2.0643</v>
      </c>
      <c r="F34" s="40">
        <v>0.01218</v>
      </c>
      <c r="G34" s="40">
        <v>0.13741</v>
      </c>
      <c r="H34" s="15">
        <v>169.48275862068965</v>
      </c>
      <c r="I34" s="14">
        <v>15.022924095771776</v>
      </c>
      <c r="J34" s="40">
        <v>119.09</v>
      </c>
      <c r="K34" s="40">
        <v>21.539</v>
      </c>
      <c r="L34" s="40">
        <v>20.4286</v>
      </c>
      <c r="M34" s="40">
        <v>400.05</v>
      </c>
      <c r="N34" s="40">
        <v>61.2287</v>
      </c>
      <c r="O34" s="40">
        <v>0.3001</v>
      </c>
      <c r="P34" s="14">
        <v>0.013091918815001602</v>
      </c>
      <c r="Q34" s="14">
        <v>0.0</v>
      </c>
      <c r="R34" s="14">
        <v>6.938893903907228E-18</v>
      </c>
      <c r="T34" s="14"/>
      <c r="U34" s="14"/>
      <c r="V34" s="14"/>
      <c r="W34" s="14"/>
      <c r="X34" s="14"/>
      <c r="Y34" s="14"/>
      <c r="Z34" s="14"/>
      <c r="AA34" s="14"/>
    </row>
    <row r="35" ht="14.25" customHeight="1">
      <c r="A35" s="39" t="s">
        <v>67</v>
      </c>
      <c r="B35" s="14">
        <v>21.0</v>
      </c>
      <c r="C35" s="14" t="s">
        <v>52</v>
      </c>
      <c r="D35" s="14" t="s">
        <v>45</v>
      </c>
      <c r="E35" s="40">
        <v>4.8996</v>
      </c>
      <c r="F35" s="40">
        <v>0.0395</v>
      </c>
      <c r="G35" s="40">
        <v>0.42381</v>
      </c>
      <c r="H35" s="15">
        <v>124.04050632911394</v>
      </c>
      <c r="I35" s="14">
        <v>11.560840942875345</v>
      </c>
      <c r="J35" s="40">
        <v>184.04</v>
      </c>
      <c r="K35" s="40">
        <v>21.844</v>
      </c>
      <c r="L35" s="40">
        <v>21.4036</v>
      </c>
      <c r="M35" s="40">
        <v>399.87</v>
      </c>
      <c r="N35" s="40">
        <v>59.2998</v>
      </c>
      <c r="O35" s="40">
        <v>0.4691</v>
      </c>
      <c r="P35" s="14">
        <v>0.028897276923745108</v>
      </c>
      <c r="Q35" s="14">
        <v>0.0</v>
      </c>
      <c r="R35" s="14">
        <v>0.0019742833979039948</v>
      </c>
      <c r="T35" s="14"/>
      <c r="U35" s="14"/>
      <c r="V35" s="14"/>
      <c r="W35" s="14"/>
      <c r="X35" s="14"/>
      <c r="Y35" s="14"/>
      <c r="Z35" s="14"/>
      <c r="AA35" s="14"/>
    </row>
    <row r="36" ht="14.25" customHeight="1">
      <c r="A36" s="39" t="s">
        <v>67</v>
      </c>
      <c r="B36" s="14">
        <v>22.0</v>
      </c>
      <c r="C36" s="14" t="s">
        <v>52</v>
      </c>
      <c r="D36" s="14" t="s">
        <v>45</v>
      </c>
      <c r="E36" s="40">
        <v>1.7252</v>
      </c>
      <c r="F36" s="40">
        <v>0.00581</v>
      </c>
      <c r="G36" s="40">
        <v>0.06585</v>
      </c>
      <c r="H36" s="15">
        <v>296.93631669535284</v>
      </c>
      <c r="I36" s="14">
        <v>26.198936977980257</v>
      </c>
      <c r="J36" s="41">
        <v>-82.51</v>
      </c>
      <c r="K36" s="40">
        <v>21.7289</v>
      </c>
      <c r="L36" s="40">
        <v>20.7264</v>
      </c>
      <c r="M36" s="40">
        <v>400.04</v>
      </c>
      <c r="N36" s="40">
        <v>61.7471</v>
      </c>
      <c r="O36" s="41">
        <v>-0.2076</v>
      </c>
      <c r="P36" s="14">
        <v>0.006617009398474816</v>
      </c>
      <c r="Q36" s="14">
        <v>0.0</v>
      </c>
      <c r="R36" s="14">
        <v>0.00639406530592266</v>
      </c>
      <c r="T36" s="14"/>
      <c r="U36" s="14"/>
      <c r="V36" s="14"/>
      <c r="W36" s="14"/>
      <c r="X36" s="14"/>
      <c r="Y36" s="14"/>
      <c r="Z36" s="14"/>
      <c r="AA36" s="14"/>
    </row>
    <row r="37" ht="14.25" customHeight="1">
      <c r="A37" s="39" t="s">
        <v>67</v>
      </c>
      <c r="B37" s="14">
        <v>26.0</v>
      </c>
      <c r="C37" s="14" t="s">
        <v>52</v>
      </c>
      <c r="D37" s="14" t="s">
        <v>45</v>
      </c>
      <c r="E37" s="40">
        <v>2.8408</v>
      </c>
      <c r="F37" s="40">
        <v>0.02159</v>
      </c>
      <c r="G37" s="40">
        <v>0.23852</v>
      </c>
      <c r="H37" s="15">
        <v>131.57943492357572</v>
      </c>
      <c r="I37" s="14">
        <v>11.910112359550562</v>
      </c>
      <c r="J37" s="40">
        <v>177.33</v>
      </c>
      <c r="K37" s="40">
        <v>21.7653</v>
      </c>
      <c r="L37" s="40">
        <v>21.2034</v>
      </c>
      <c r="M37" s="40">
        <v>400.14</v>
      </c>
      <c r="N37" s="40">
        <v>59.8615</v>
      </c>
      <c r="O37" s="40">
        <v>0.4481</v>
      </c>
      <c r="P37" s="14">
        <v>0.012693237878187213</v>
      </c>
      <c r="Q37" s="14">
        <v>0.0</v>
      </c>
      <c r="R37" s="14">
        <v>0.01211375162600705</v>
      </c>
      <c r="T37" s="14"/>
      <c r="U37" s="14"/>
      <c r="V37" s="14"/>
      <c r="W37" s="14"/>
      <c r="X37" s="14"/>
      <c r="Y37" s="14"/>
      <c r="Z37" s="14"/>
      <c r="AA37" s="14"/>
    </row>
    <row r="38" ht="14.25" customHeight="1">
      <c r="A38" s="39" t="s">
        <v>67</v>
      </c>
      <c r="B38" s="14">
        <v>27.0</v>
      </c>
      <c r="C38" s="14" t="s">
        <v>52</v>
      </c>
      <c r="D38" s="14" t="s">
        <v>45</v>
      </c>
      <c r="E38" s="40">
        <v>2.8486</v>
      </c>
      <c r="F38" s="40">
        <v>0.02565</v>
      </c>
      <c r="G38" s="40">
        <v>0.28832</v>
      </c>
      <c r="H38" s="15">
        <v>111.05653021442495</v>
      </c>
      <c r="I38" s="14">
        <v>9.87999445061043</v>
      </c>
      <c r="J38" s="40">
        <v>209.47</v>
      </c>
      <c r="K38" s="40">
        <v>21.911</v>
      </c>
      <c r="L38" s="40">
        <v>20.808</v>
      </c>
      <c r="M38" s="40">
        <v>399.85</v>
      </c>
      <c r="N38" s="40">
        <v>61.1264</v>
      </c>
      <c r="O38" s="40">
        <v>0.5297</v>
      </c>
      <c r="P38" s="14">
        <v>0.021575366401232476</v>
      </c>
      <c r="Q38" s="14">
        <v>0.0</v>
      </c>
      <c r="R38" s="14">
        <v>0.002648662383742263</v>
      </c>
      <c r="T38" s="14"/>
      <c r="U38" s="14"/>
      <c r="V38" s="14"/>
      <c r="W38" s="14"/>
      <c r="X38" s="14"/>
      <c r="Y38" s="14"/>
      <c r="Z38" s="14"/>
      <c r="AA38" s="14"/>
    </row>
    <row r="39" ht="14.25" customHeight="1">
      <c r="A39" s="39" t="s">
        <v>67</v>
      </c>
      <c r="B39" s="14">
        <v>29.0</v>
      </c>
      <c r="C39" s="14" t="s">
        <v>52</v>
      </c>
      <c r="D39" s="14" t="s">
        <v>45</v>
      </c>
      <c r="E39" s="40">
        <v>2.4067</v>
      </c>
      <c r="F39" s="40">
        <v>0.01736</v>
      </c>
      <c r="G39" s="40">
        <v>0.20649</v>
      </c>
      <c r="H39" s="15">
        <v>138.63479262672809</v>
      </c>
      <c r="I39" s="14">
        <v>11.655285970264902</v>
      </c>
      <c r="J39" s="40">
        <v>166.63</v>
      </c>
      <c r="K39" s="40">
        <v>22.0958</v>
      </c>
      <c r="L39" s="40">
        <v>22.609</v>
      </c>
      <c r="M39" s="40">
        <v>399.96</v>
      </c>
      <c r="N39" s="40">
        <v>54.1867</v>
      </c>
      <c r="O39" s="40">
        <v>0.4205</v>
      </c>
      <c r="P39" s="14">
        <v>0.021033240192965597</v>
      </c>
      <c r="Q39" s="14">
        <v>0.0</v>
      </c>
      <c r="R39" s="14">
        <v>0.0031029479656290195</v>
      </c>
      <c r="T39" s="14"/>
      <c r="U39" s="14"/>
      <c r="V39" s="14"/>
      <c r="W39" s="14"/>
      <c r="X39" s="14"/>
      <c r="Y39" s="14"/>
      <c r="Z39" s="14"/>
      <c r="AA39" s="14"/>
    </row>
    <row r="40" ht="14.25" customHeight="1">
      <c r="A40" s="39" t="s">
        <v>67</v>
      </c>
      <c r="B40" s="14">
        <v>30.0</v>
      </c>
      <c r="C40" s="14" t="s">
        <v>52</v>
      </c>
      <c r="D40" s="14" t="s">
        <v>45</v>
      </c>
      <c r="E40" s="40">
        <v>1.118</v>
      </c>
      <c r="F40" s="40">
        <v>0.00419</v>
      </c>
      <c r="G40" s="40">
        <v>0.04955</v>
      </c>
      <c r="H40" s="15">
        <v>266.8257756563246</v>
      </c>
      <c r="I40" s="14">
        <v>22.563067608476292</v>
      </c>
      <c r="J40" s="41">
        <v>-32.74</v>
      </c>
      <c r="K40" s="40">
        <v>21.8144</v>
      </c>
      <c r="L40" s="40">
        <v>21.5617</v>
      </c>
      <c r="M40" s="40">
        <v>400.0</v>
      </c>
      <c r="N40" s="40">
        <v>57.5758</v>
      </c>
      <c r="O40" s="41">
        <v>-0.0822</v>
      </c>
      <c r="P40" s="14">
        <v>0.028757952983493512</v>
      </c>
      <c r="Q40" s="14">
        <v>0.0</v>
      </c>
      <c r="R40" s="14">
        <v>0.0023104257117516486</v>
      </c>
      <c r="T40" s="14"/>
      <c r="U40" s="14"/>
      <c r="V40" s="14"/>
      <c r="W40" s="14"/>
      <c r="X40" s="14"/>
      <c r="Y40" s="14"/>
      <c r="Z40" s="14"/>
      <c r="AA40" s="14"/>
    </row>
    <row r="41" ht="14.25" customHeight="1">
      <c r="A41" s="39" t="s">
        <v>67</v>
      </c>
      <c r="B41" s="14">
        <v>32.0</v>
      </c>
      <c r="C41" s="14" t="s">
        <v>52</v>
      </c>
      <c r="D41" s="14" t="s">
        <v>45</v>
      </c>
      <c r="E41" s="40">
        <v>2.5506</v>
      </c>
      <c r="F41" s="40">
        <v>0.01881</v>
      </c>
      <c r="G41" s="40">
        <v>0.21253</v>
      </c>
      <c r="H41" s="15">
        <v>135.59808612440193</v>
      </c>
      <c r="I41" s="14">
        <v>12.001129252340847</v>
      </c>
      <c r="J41" s="40">
        <v>171.5</v>
      </c>
      <c r="K41" s="40">
        <v>21.7947</v>
      </c>
      <c r="L41" s="40">
        <v>21.6445</v>
      </c>
      <c r="M41" s="40">
        <v>400.03</v>
      </c>
      <c r="N41" s="40">
        <v>57.7381</v>
      </c>
      <c r="O41" s="40">
        <v>0.433</v>
      </c>
      <c r="P41" s="14">
        <v>0.02855991606442121</v>
      </c>
      <c r="Q41" s="14">
        <v>0.0</v>
      </c>
      <c r="R41" s="14">
        <v>0.0031029479656290195</v>
      </c>
      <c r="T41" s="14"/>
      <c r="U41" s="14"/>
      <c r="V41" s="14"/>
      <c r="W41" s="14"/>
      <c r="X41" s="14"/>
      <c r="Y41" s="14"/>
      <c r="Z41" s="14"/>
      <c r="AA41" s="14"/>
    </row>
    <row r="42" ht="14.25" customHeight="1">
      <c r="A42" s="39" t="s">
        <v>67</v>
      </c>
      <c r="B42" s="14">
        <v>34.0</v>
      </c>
      <c r="C42" s="14" t="s">
        <v>52</v>
      </c>
      <c r="D42" s="14" t="s">
        <v>45</v>
      </c>
      <c r="E42" s="40">
        <v>2.237</v>
      </c>
      <c r="F42" s="40">
        <v>0.01458</v>
      </c>
      <c r="G42" s="40">
        <v>0.16762</v>
      </c>
      <c r="H42" s="15">
        <v>153.42935528120714</v>
      </c>
      <c r="I42" s="14">
        <v>13.345662808734042</v>
      </c>
      <c r="J42" s="40">
        <v>143.82</v>
      </c>
      <c r="K42" s="40">
        <v>21.9797</v>
      </c>
      <c r="L42" s="40">
        <v>21.6805</v>
      </c>
      <c r="M42" s="40">
        <v>399.97</v>
      </c>
      <c r="N42" s="40">
        <v>58.3894</v>
      </c>
      <c r="O42" s="40">
        <v>0.3627</v>
      </c>
      <c r="P42" s="14">
        <v>0.009392658530735593</v>
      </c>
      <c r="Q42" s="14">
        <v>0.0</v>
      </c>
      <c r="R42" s="14">
        <v>0.004723570111174968</v>
      </c>
      <c r="T42" s="14"/>
      <c r="U42" s="14"/>
      <c r="V42" s="14"/>
      <c r="W42" s="14"/>
      <c r="X42" s="14"/>
      <c r="Y42" s="14"/>
      <c r="Z42" s="14"/>
      <c r="AA42" s="14"/>
    </row>
    <row r="43" ht="14.25" customHeight="1">
      <c r="A43" s="39" t="s">
        <v>67</v>
      </c>
      <c r="B43" s="14">
        <v>37.0</v>
      </c>
      <c r="C43" s="14" t="s">
        <v>52</v>
      </c>
      <c r="D43" s="14" t="s">
        <v>45</v>
      </c>
      <c r="E43" s="40">
        <v>0.4031</v>
      </c>
      <c r="F43" s="40">
        <v>0.00653</v>
      </c>
      <c r="G43" s="40">
        <v>0.07283</v>
      </c>
      <c r="H43" s="15">
        <v>61.73047473200612</v>
      </c>
      <c r="I43" s="14">
        <v>5.534807084992448</v>
      </c>
      <c r="J43" s="40">
        <v>293.98</v>
      </c>
      <c r="K43" s="40">
        <v>21.6302</v>
      </c>
      <c r="L43" s="40">
        <v>21.7879</v>
      </c>
      <c r="M43" s="40">
        <v>400.06</v>
      </c>
      <c r="N43" s="40">
        <v>57.8382</v>
      </c>
      <c r="O43" s="40">
        <v>0.736</v>
      </c>
      <c r="P43" s="14">
        <v>-0.007303253057125675</v>
      </c>
      <c r="Q43" s="14">
        <v>0.0</v>
      </c>
      <c r="R43" s="14">
        <v>0.002935136981190363</v>
      </c>
      <c r="T43" s="14"/>
      <c r="U43" s="14"/>
      <c r="V43" s="14"/>
      <c r="W43" s="14"/>
      <c r="X43" s="14"/>
      <c r="Y43" s="14"/>
      <c r="Z43" s="14"/>
      <c r="AA43" s="14"/>
    </row>
    <row r="44" ht="14.25" customHeight="1">
      <c r="A44" s="39" t="s">
        <v>67</v>
      </c>
      <c r="B44" s="14">
        <v>40.0</v>
      </c>
      <c r="C44" s="14" t="s">
        <v>52</v>
      </c>
      <c r="D44" s="14" t="s">
        <v>45</v>
      </c>
      <c r="E44" s="40">
        <v>3.4617</v>
      </c>
      <c r="F44" s="40">
        <v>0.02234</v>
      </c>
      <c r="G44" s="40">
        <v>0.25441</v>
      </c>
      <c r="H44" s="15">
        <v>154.95523724261415</v>
      </c>
      <c r="I44" s="14">
        <v>13.60677646318934</v>
      </c>
      <c r="J44" s="40">
        <v>138.65</v>
      </c>
      <c r="K44" s="40">
        <v>21.939</v>
      </c>
      <c r="L44" s="40">
        <v>21.4099</v>
      </c>
      <c r="M44" s="40">
        <v>400.13</v>
      </c>
      <c r="N44" s="40">
        <v>58.8053</v>
      </c>
      <c r="O44" s="40">
        <v>0.3512</v>
      </c>
      <c r="P44" s="14">
        <v>0.02391034474384407</v>
      </c>
      <c r="Q44" s="14">
        <v>0.0017997275875803048</v>
      </c>
      <c r="R44" s="14">
        <v>0.00932920228711303</v>
      </c>
      <c r="T44" s="14"/>
      <c r="U44" s="14"/>
      <c r="V44" s="14"/>
      <c r="W44" s="14"/>
      <c r="X44" s="14"/>
      <c r="Y44" s="14"/>
      <c r="Z44" s="14"/>
      <c r="AA44" s="14"/>
    </row>
    <row r="45" ht="14.25" customHeight="1">
      <c r="A45" s="39" t="s">
        <v>67</v>
      </c>
      <c r="B45" s="43" t="s">
        <v>53</v>
      </c>
      <c r="C45" s="14" t="s">
        <v>52</v>
      </c>
      <c r="D45" s="14" t="s">
        <v>48</v>
      </c>
      <c r="E45" s="40">
        <v>2.2194</v>
      </c>
      <c r="F45" s="40">
        <v>0.01494</v>
      </c>
      <c r="G45" s="40">
        <v>0.16993</v>
      </c>
      <c r="H45" s="15">
        <v>148.55421686746988</v>
      </c>
      <c r="I45" s="14">
        <v>13.060672041428823</v>
      </c>
      <c r="J45" s="40">
        <v>151.59</v>
      </c>
      <c r="K45" s="40">
        <v>21.7665</v>
      </c>
      <c r="L45" s="40">
        <v>21.7429</v>
      </c>
      <c r="M45" s="40">
        <v>399.94</v>
      </c>
      <c r="N45" s="40">
        <v>57.2627</v>
      </c>
      <c r="O45" s="40">
        <v>0.3823</v>
      </c>
      <c r="P45" s="14">
        <v>0.02781651749659933</v>
      </c>
      <c r="Q45" s="14">
        <v>0.001687808800455895</v>
      </c>
      <c r="R45" s="14">
        <v>0.009465089242264788</v>
      </c>
      <c r="T45" s="14"/>
      <c r="U45" s="14"/>
      <c r="V45" s="14"/>
      <c r="W45" s="14"/>
      <c r="X45" s="14"/>
      <c r="Y45" s="14"/>
      <c r="Z45" s="14"/>
      <c r="AA45" s="14"/>
    </row>
    <row r="46" ht="14.25" customHeight="1">
      <c r="A46" s="39" t="s">
        <v>67</v>
      </c>
      <c r="B46" s="14" t="s">
        <v>54</v>
      </c>
      <c r="C46" s="14" t="s">
        <v>52</v>
      </c>
      <c r="D46" s="14" t="s">
        <v>48</v>
      </c>
      <c r="E46" s="40">
        <v>1.7169</v>
      </c>
      <c r="F46" s="40">
        <v>0.01256</v>
      </c>
      <c r="G46" s="40">
        <v>0.15104</v>
      </c>
      <c r="H46" s="15">
        <v>136.69585987261146</v>
      </c>
      <c r="I46" s="14">
        <v>11.3671875</v>
      </c>
      <c r="J46" s="40">
        <v>171.6</v>
      </c>
      <c r="K46" s="40">
        <v>22.08</v>
      </c>
      <c r="L46" s="40">
        <v>22.483</v>
      </c>
      <c r="M46" s="40">
        <v>400.07</v>
      </c>
      <c r="N46" s="40">
        <v>54.4891</v>
      </c>
      <c r="O46" s="40">
        <v>0.4318</v>
      </c>
      <c r="P46" s="14">
        <v>0.03091198397860448</v>
      </c>
      <c r="Q46" s="14">
        <v>0.0035964678212530576</v>
      </c>
      <c r="R46" s="14">
        <v>0.016578195659323863</v>
      </c>
      <c r="T46" s="14"/>
      <c r="U46" s="14"/>
      <c r="V46" s="14"/>
      <c r="W46" s="14"/>
      <c r="X46" s="14"/>
      <c r="Y46" s="14"/>
      <c r="Z46" s="14"/>
      <c r="AA46" s="14"/>
    </row>
    <row r="47" ht="14.25" customHeight="1">
      <c r="A47" s="39" t="s">
        <v>67</v>
      </c>
      <c r="B47" s="44" t="s">
        <v>55</v>
      </c>
      <c r="C47" s="14" t="s">
        <v>52</v>
      </c>
      <c r="D47" s="14" t="s">
        <v>48</v>
      </c>
      <c r="E47" s="40">
        <v>2.4311</v>
      </c>
      <c r="F47" s="40">
        <v>0.01849</v>
      </c>
      <c r="G47" s="40">
        <v>0.2087</v>
      </c>
      <c r="H47" s="15">
        <v>131.48188209843158</v>
      </c>
      <c r="I47" s="14">
        <v>11.648778150455199</v>
      </c>
      <c r="J47" s="40">
        <v>178.41</v>
      </c>
      <c r="K47" s="40">
        <v>21.6835</v>
      </c>
      <c r="L47" s="40">
        <v>21.1583</v>
      </c>
      <c r="M47" s="40">
        <v>400.1</v>
      </c>
      <c r="N47" s="40">
        <v>58.8414</v>
      </c>
      <c r="O47" s="40">
        <v>0.4501</v>
      </c>
      <c r="P47" s="14">
        <v>0.023827189031534718</v>
      </c>
      <c r="Q47" s="14">
        <v>0.005319043835682977</v>
      </c>
      <c r="R47" s="14">
        <v>0.01283279273714346</v>
      </c>
      <c r="T47" s="14"/>
      <c r="U47" s="14"/>
      <c r="V47" s="14"/>
      <c r="W47" s="14"/>
      <c r="X47" s="14"/>
      <c r="Y47" s="14"/>
      <c r="Z47" s="14"/>
      <c r="AA47" s="14"/>
    </row>
    <row r="48" ht="14.25" customHeight="1">
      <c r="A48" s="39" t="s">
        <v>68</v>
      </c>
      <c r="B48" s="14" t="s">
        <v>56</v>
      </c>
      <c r="C48" s="14" t="s">
        <v>52</v>
      </c>
      <c r="D48" s="14" t="s">
        <v>48</v>
      </c>
      <c r="E48" s="40">
        <v>2.0643</v>
      </c>
      <c r="F48" s="40">
        <v>0.01218</v>
      </c>
      <c r="G48" s="40">
        <v>0.13741</v>
      </c>
      <c r="H48" s="15">
        <v>169.48275862068965</v>
      </c>
      <c r="I48" s="14">
        <v>15.022924095771776</v>
      </c>
      <c r="J48" s="40">
        <v>119.09</v>
      </c>
      <c r="K48" s="40">
        <v>21.539</v>
      </c>
      <c r="L48" s="40">
        <v>20.4286</v>
      </c>
      <c r="M48" s="40">
        <v>400.05</v>
      </c>
      <c r="N48" s="40">
        <v>61.2287</v>
      </c>
      <c r="O48" s="40">
        <v>0.3001</v>
      </c>
      <c r="P48" s="14">
        <v>0.02363202952750612</v>
      </c>
      <c r="Q48" s="14">
        <v>0.004938567660459206</v>
      </c>
      <c r="R48" s="14">
        <v>0.009897655755953104</v>
      </c>
      <c r="T48" s="14"/>
      <c r="U48" s="14"/>
      <c r="V48" s="14"/>
      <c r="W48" s="14"/>
      <c r="X48" s="14"/>
      <c r="Y48" s="14"/>
      <c r="Z48" s="14"/>
      <c r="AA48" s="14"/>
    </row>
    <row r="49" ht="14.25" customHeight="1">
      <c r="A49" s="39" t="s">
        <v>68</v>
      </c>
      <c r="B49" s="14">
        <v>1.0</v>
      </c>
      <c r="C49" s="14" t="s">
        <v>42</v>
      </c>
      <c r="D49" s="14" t="s">
        <v>43</v>
      </c>
      <c r="E49" s="40">
        <v>11.6091</v>
      </c>
      <c r="F49" s="40">
        <v>0.1168</v>
      </c>
      <c r="G49" s="40">
        <v>1.01986</v>
      </c>
      <c r="H49" s="15">
        <v>99.39297945205479</v>
      </c>
      <c r="I49" s="14">
        <v>11.383032965308963</v>
      </c>
      <c r="J49" s="40">
        <v>803.69</v>
      </c>
      <c r="K49" s="40">
        <v>22.0699</v>
      </c>
      <c r="L49" s="40">
        <v>22.2019</v>
      </c>
      <c r="M49" s="40">
        <v>1000.1</v>
      </c>
      <c r="N49" s="40">
        <v>60.9358</v>
      </c>
      <c r="O49" s="40">
        <v>0.8191</v>
      </c>
      <c r="P49" s="14">
        <v>0.0020107519002301086</v>
      </c>
      <c r="Q49" s="14">
        <v>0.0</v>
      </c>
      <c r="R49" s="14">
        <v>0.0</v>
      </c>
      <c r="T49" s="14"/>
      <c r="U49" s="14"/>
      <c r="V49" s="14"/>
      <c r="W49" s="14"/>
      <c r="X49" s="14"/>
      <c r="Y49" s="14"/>
      <c r="Z49" s="14"/>
      <c r="AA49" s="14"/>
    </row>
    <row r="50" ht="14.25" customHeight="1">
      <c r="A50" s="39" t="s">
        <v>68</v>
      </c>
      <c r="B50" s="14">
        <v>3.0</v>
      </c>
      <c r="C50" s="14" t="s">
        <v>42</v>
      </c>
      <c r="D50" s="14" t="s">
        <v>43</v>
      </c>
      <c r="E50" s="40">
        <v>8.6779</v>
      </c>
      <c r="F50" s="40">
        <v>0.01795</v>
      </c>
      <c r="G50" s="40">
        <v>0.17973</v>
      </c>
      <c r="H50" s="15">
        <v>483.44846796657373</v>
      </c>
      <c r="I50" s="14">
        <v>48.28298002559394</v>
      </c>
      <c r="J50" s="40">
        <v>199.75</v>
      </c>
      <c r="K50" s="40">
        <v>21.8881</v>
      </c>
      <c r="L50" s="40">
        <v>20.646</v>
      </c>
      <c r="M50" s="40">
        <v>1000.06</v>
      </c>
      <c r="N50" s="40">
        <v>66.9068</v>
      </c>
      <c r="O50" s="40">
        <v>0.2024</v>
      </c>
      <c r="P50" s="14">
        <v>0.010340748498147256</v>
      </c>
      <c r="Q50" s="14">
        <v>0.0</v>
      </c>
      <c r="R50" s="14">
        <v>0.007904108321356351</v>
      </c>
      <c r="T50" s="14"/>
      <c r="U50" s="14"/>
      <c r="V50" s="14"/>
      <c r="W50" s="14"/>
      <c r="X50" s="14"/>
      <c r="Y50" s="14"/>
      <c r="Z50" s="14"/>
      <c r="AA50" s="14"/>
    </row>
    <row r="51" ht="14.25" customHeight="1">
      <c r="A51" s="39" t="s">
        <v>68</v>
      </c>
      <c r="B51" s="14">
        <v>4.0</v>
      </c>
      <c r="C51" s="14" t="s">
        <v>42</v>
      </c>
      <c r="D51" s="14" t="s">
        <v>43</v>
      </c>
      <c r="E51" s="40">
        <v>7.6248</v>
      </c>
      <c r="F51" s="40">
        <v>0.05852</v>
      </c>
      <c r="G51" s="40">
        <v>0.56854</v>
      </c>
      <c r="H51" s="15">
        <v>130.29391660970606</v>
      </c>
      <c r="I51" s="14">
        <v>13.411193583564918</v>
      </c>
      <c r="J51" s="40">
        <v>761.59</v>
      </c>
      <c r="K51" s="40">
        <v>21.9991</v>
      </c>
      <c r="L51" s="40">
        <v>22.083</v>
      </c>
      <c r="M51" s="40">
        <v>999.82</v>
      </c>
      <c r="N51" s="40">
        <v>60.4066</v>
      </c>
      <c r="O51" s="40">
        <v>0.7712</v>
      </c>
      <c r="P51" s="14">
        <v>0.0028388898831300433</v>
      </c>
      <c r="Q51" s="14">
        <v>0.0</v>
      </c>
      <c r="R51" s="14">
        <v>0.0</v>
      </c>
      <c r="T51" s="14"/>
      <c r="U51" s="14"/>
      <c r="V51" s="14"/>
      <c r="W51" s="14"/>
      <c r="X51" s="14"/>
      <c r="Y51" s="14"/>
      <c r="Z51" s="14"/>
      <c r="AA51" s="14"/>
    </row>
    <row r="52" ht="14.25" customHeight="1">
      <c r="A52" s="39" t="s">
        <v>68</v>
      </c>
      <c r="B52" s="14">
        <v>5.0</v>
      </c>
      <c r="C52" s="14" t="s">
        <v>42</v>
      </c>
      <c r="D52" s="14" t="s">
        <v>43</v>
      </c>
      <c r="E52" s="40">
        <v>12.0698</v>
      </c>
      <c r="F52" s="40">
        <v>0.05095</v>
      </c>
      <c r="G52" s="40">
        <v>0.51312</v>
      </c>
      <c r="H52" s="15">
        <v>236.89499509322866</v>
      </c>
      <c r="I52" s="14">
        <v>23.522372934206423</v>
      </c>
      <c r="J52" s="40">
        <v>583.64</v>
      </c>
      <c r="K52" s="40">
        <v>22.1355</v>
      </c>
      <c r="L52" s="40">
        <v>21.8739</v>
      </c>
      <c r="M52" s="40">
        <v>1000.1</v>
      </c>
      <c r="N52" s="40">
        <v>61.0934</v>
      </c>
      <c r="O52" s="40">
        <v>0.5948</v>
      </c>
      <c r="P52" s="14">
        <v>0.0077000703746881545</v>
      </c>
      <c r="Q52" s="14">
        <v>0.0</v>
      </c>
      <c r="R52" s="14">
        <v>0.003531549844989675</v>
      </c>
      <c r="T52" s="14"/>
      <c r="U52" s="14"/>
      <c r="V52" s="14"/>
      <c r="W52" s="14"/>
      <c r="X52" s="14"/>
      <c r="Y52" s="14"/>
      <c r="Z52" s="14"/>
      <c r="AA52" s="14"/>
    </row>
    <row r="53" ht="14.25" customHeight="1">
      <c r="A53" s="39" t="s">
        <v>68</v>
      </c>
      <c r="B53" s="14">
        <v>8.0</v>
      </c>
      <c r="C53" s="14" t="s">
        <v>42</v>
      </c>
      <c r="D53" s="14" t="s">
        <v>43</v>
      </c>
      <c r="E53" s="40">
        <v>8.194</v>
      </c>
      <c r="F53" s="40">
        <v>0.03157</v>
      </c>
      <c r="G53" s="40">
        <v>0.34073</v>
      </c>
      <c r="H53" s="15">
        <v>259.55020589166935</v>
      </c>
      <c r="I53" s="14">
        <v>24.04836674199513</v>
      </c>
      <c r="J53" s="40">
        <v>554.97</v>
      </c>
      <c r="K53" s="40">
        <v>22.356</v>
      </c>
      <c r="L53" s="40">
        <v>22.3312</v>
      </c>
      <c r="M53" s="40">
        <v>1000.44</v>
      </c>
      <c r="N53" s="40">
        <v>59.3161</v>
      </c>
      <c r="O53" s="40">
        <v>0.5619</v>
      </c>
      <c r="P53" s="14">
        <v>0.008960524247531318</v>
      </c>
      <c r="Q53" s="14">
        <v>0.0</v>
      </c>
      <c r="R53" s="14">
        <v>0.009930948330707345</v>
      </c>
      <c r="T53" s="14"/>
      <c r="U53" s="14"/>
      <c r="V53" s="14"/>
      <c r="W53" s="14"/>
      <c r="X53" s="14"/>
      <c r="Y53" s="14"/>
      <c r="Z53" s="14"/>
      <c r="AA53" s="14"/>
    </row>
    <row r="54" ht="14.25" customHeight="1">
      <c r="A54" s="39" t="s">
        <v>68</v>
      </c>
      <c r="B54" s="14">
        <v>11.0</v>
      </c>
      <c r="C54" s="14" t="s">
        <v>42</v>
      </c>
      <c r="D54" s="14" t="s">
        <v>43</v>
      </c>
      <c r="E54" s="40">
        <v>3.6778</v>
      </c>
      <c r="F54" s="40">
        <v>0.00886</v>
      </c>
      <c r="G54" s="40">
        <v>0.10309</v>
      </c>
      <c r="H54" s="15">
        <v>415.1015801354402</v>
      </c>
      <c r="I54" s="14">
        <v>35.67562324182753</v>
      </c>
      <c r="J54" s="40">
        <v>315.91</v>
      </c>
      <c r="K54" s="40">
        <v>22.5621</v>
      </c>
      <c r="L54" s="40">
        <v>22.4897</v>
      </c>
      <c r="M54" s="40">
        <v>999.84</v>
      </c>
      <c r="N54" s="40">
        <v>58.5741</v>
      </c>
      <c r="O54" s="40">
        <v>0.3178</v>
      </c>
      <c r="P54" s="14">
        <v>0.006677258380294833</v>
      </c>
      <c r="Q54" s="14">
        <v>0.0</v>
      </c>
      <c r="R54" s="14">
        <v>-0.002453876136784392</v>
      </c>
      <c r="T54" s="14"/>
      <c r="U54" s="14"/>
      <c r="V54" s="14"/>
      <c r="W54" s="14"/>
      <c r="X54" s="14"/>
      <c r="Y54" s="14"/>
      <c r="Z54" s="14"/>
      <c r="AA54" s="14"/>
    </row>
    <row r="55" ht="14.25" customHeight="1">
      <c r="A55" s="39" t="s">
        <v>68</v>
      </c>
      <c r="B55" s="14">
        <v>14.0</v>
      </c>
      <c r="C55" s="14" t="s">
        <v>42</v>
      </c>
      <c r="D55" s="14" t="s">
        <v>43</v>
      </c>
      <c r="E55" s="40">
        <v>8.9634</v>
      </c>
      <c r="F55" s="40">
        <v>0.03267</v>
      </c>
      <c r="G55" s="40">
        <v>0.36995</v>
      </c>
      <c r="H55" s="15">
        <v>274.3617998163453</v>
      </c>
      <c r="I55" s="14">
        <v>24.228679551290714</v>
      </c>
      <c r="J55" s="40">
        <v>528.71</v>
      </c>
      <c r="K55" s="40">
        <v>22.6149</v>
      </c>
      <c r="L55" s="40">
        <v>22.6312</v>
      </c>
      <c r="M55" s="40">
        <v>999.81</v>
      </c>
      <c r="N55" s="40">
        <v>57.7666</v>
      </c>
      <c r="O55" s="40">
        <v>0.5363</v>
      </c>
      <c r="P55" s="14">
        <v>0.003182156984837037</v>
      </c>
      <c r="Q55" s="14">
        <v>0.0</v>
      </c>
      <c r="R55" s="14">
        <v>0.0030805676156688646</v>
      </c>
      <c r="T55" s="14"/>
      <c r="U55" s="14"/>
      <c r="V55" s="14"/>
      <c r="W55" s="14"/>
      <c r="X55" s="14"/>
      <c r="Y55" s="14"/>
      <c r="Z55" s="14"/>
      <c r="AA55" s="14"/>
    </row>
    <row r="56" ht="14.25" customHeight="1">
      <c r="A56" s="39" t="s">
        <v>68</v>
      </c>
      <c r="B56" s="14">
        <v>17.0</v>
      </c>
      <c r="C56" s="14" t="s">
        <v>42</v>
      </c>
      <c r="D56" s="14" t="s">
        <v>43</v>
      </c>
      <c r="E56" s="40">
        <v>4.7643</v>
      </c>
      <c r="F56" s="40">
        <v>0.01175</v>
      </c>
      <c r="G56" s="40">
        <v>0.14327</v>
      </c>
      <c r="H56" s="15">
        <v>405.47234042553197</v>
      </c>
      <c r="I56" s="14">
        <v>33.253995951699586</v>
      </c>
      <c r="J56" s="40">
        <v>328.38</v>
      </c>
      <c r="K56" s="40">
        <v>22.8315</v>
      </c>
      <c r="L56" s="40">
        <v>22.7621</v>
      </c>
      <c r="M56" s="40">
        <v>999.8</v>
      </c>
      <c r="N56" s="40">
        <v>57.0491</v>
      </c>
      <c r="O56" s="40">
        <v>0.3309</v>
      </c>
      <c r="P56" s="14">
        <v>0.0018801684016148679</v>
      </c>
      <c r="Q56" s="14">
        <v>0.0</v>
      </c>
      <c r="R56" s="14">
        <v>0.011605988023565753</v>
      </c>
      <c r="T56" s="14"/>
      <c r="U56" s="14"/>
      <c r="V56" s="14"/>
      <c r="W56" s="14"/>
      <c r="X56" s="14"/>
      <c r="Y56" s="14"/>
      <c r="Z56" s="14"/>
      <c r="AA56" s="14"/>
    </row>
    <row r="57" ht="14.25" customHeight="1">
      <c r="A57" s="39" t="s">
        <v>68</v>
      </c>
      <c r="B57" s="14">
        <v>18.0</v>
      </c>
      <c r="C57" s="14" t="s">
        <v>42</v>
      </c>
      <c r="D57" s="14" t="s">
        <v>43</v>
      </c>
      <c r="E57" s="40">
        <v>10.3593</v>
      </c>
      <c r="F57" s="40">
        <v>0.05697</v>
      </c>
      <c r="G57" s="40">
        <v>0.62623</v>
      </c>
      <c r="H57" s="15">
        <v>181.8378093733544</v>
      </c>
      <c r="I57" s="14">
        <v>16.542324704980597</v>
      </c>
      <c r="J57" s="40">
        <v>672.94</v>
      </c>
      <c r="K57" s="40">
        <v>22.6346</v>
      </c>
      <c r="L57" s="40">
        <v>22.8294</v>
      </c>
      <c r="M57" s="40">
        <v>1000.1</v>
      </c>
      <c r="N57" s="40">
        <v>56.6977</v>
      </c>
      <c r="O57" s="40">
        <v>0.6841</v>
      </c>
      <c r="P57" s="14">
        <v>0.0038216601077065335</v>
      </c>
      <c r="Q57" s="14">
        <v>8.087504657353454E-4</v>
      </c>
      <c r="R57" s="14">
        <v>0.0065847568806122565</v>
      </c>
      <c r="T57" s="14"/>
      <c r="U57" s="14"/>
      <c r="V57" s="14"/>
      <c r="W57" s="14"/>
      <c r="X57" s="14"/>
      <c r="Y57" s="14"/>
      <c r="Z57" s="14"/>
      <c r="AA57" s="14"/>
    </row>
    <row r="58" ht="14.25" customHeight="1">
      <c r="A58" s="39" t="s">
        <v>68</v>
      </c>
      <c r="B58" s="14">
        <v>21.0</v>
      </c>
      <c r="C58" s="14" t="s">
        <v>42</v>
      </c>
      <c r="D58" s="14" t="s">
        <v>45</v>
      </c>
      <c r="E58" s="40">
        <v>12.4285</v>
      </c>
      <c r="F58" s="40">
        <v>0.03943</v>
      </c>
      <c r="G58" s="40">
        <v>0.35556</v>
      </c>
      <c r="H58" s="15">
        <v>315.2041592695917</v>
      </c>
      <c r="I58" s="14">
        <v>34.95471931600855</v>
      </c>
      <c r="J58" s="40">
        <v>459.8</v>
      </c>
      <c r="K58" s="40">
        <v>21.6193</v>
      </c>
      <c r="L58" s="40">
        <v>21.486</v>
      </c>
      <c r="M58" s="40">
        <v>999.78</v>
      </c>
      <c r="N58" s="40">
        <v>64.3727</v>
      </c>
      <c r="O58" s="40">
        <v>0.4689</v>
      </c>
      <c r="P58" s="14">
        <v>0.02468746590571891</v>
      </c>
      <c r="Q58" s="14">
        <v>0.0</v>
      </c>
      <c r="R58" s="14">
        <v>0.0</v>
      </c>
      <c r="T58" s="14"/>
      <c r="U58" s="14"/>
      <c r="V58" s="14"/>
      <c r="W58" s="14"/>
      <c r="X58" s="14"/>
      <c r="Y58" s="14"/>
      <c r="Z58" s="14"/>
      <c r="AA58" s="14"/>
    </row>
    <row r="59" ht="14.25" customHeight="1">
      <c r="A59" s="39" t="s">
        <v>68</v>
      </c>
      <c r="B59" s="14">
        <v>23.0</v>
      </c>
      <c r="C59" s="14" t="s">
        <v>42</v>
      </c>
      <c r="D59" s="14" t="s">
        <v>45</v>
      </c>
      <c r="E59" s="40">
        <v>11.4341</v>
      </c>
      <c r="F59" s="40">
        <v>0.15671</v>
      </c>
      <c r="G59" s="40">
        <v>1.28261</v>
      </c>
      <c r="H59" s="15">
        <v>72.96343564545978</v>
      </c>
      <c r="I59" s="14">
        <v>8.914712968088507</v>
      </c>
      <c r="J59" s="40">
        <v>845.95</v>
      </c>
      <c r="K59" s="40">
        <v>22.1342</v>
      </c>
      <c r="L59" s="40">
        <v>22.5231</v>
      </c>
      <c r="M59" s="40">
        <v>999.73</v>
      </c>
      <c r="N59" s="40">
        <v>60.3549</v>
      </c>
      <c r="O59" s="40">
        <v>0.8626</v>
      </c>
      <c r="P59" s="14">
        <v>0.027638030601393176</v>
      </c>
      <c r="Q59" s="14">
        <v>0.0</v>
      </c>
      <c r="R59" s="14">
        <v>0.00689878085970418</v>
      </c>
      <c r="T59" s="14"/>
      <c r="U59" s="14"/>
      <c r="V59" s="14"/>
      <c r="W59" s="14"/>
      <c r="X59" s="14"/>
      <c r="Y59" s="14"/>
      <c r="Z59" s="14"/>
      <c r="AA59" s="14"/>
    </row>
    <row r="60" ht="14.25" customHeight="1">
      <c r="A60" s="39" t="s">
        <v>68</v>
      </c>
      <c r="B60" s="14">
        <v>26.0</v>
      </c>
      <c r="C60" s="14" t="s">
        <v>42</v>
      </c>
      <c r="D60" s="14" t="s">
        <v>45</v>
      </c>
      <c r="E60" s="40">
        <v>4.1396</v>
      </c>
      <c r="F60" s="40">
        <v>0.00964</v>
      </c>
      <c r="G60" s="40">
        <v>0.09626</v>
      </c>
      <c r="H60" s="15">
        <v>429.4190871369295</v>
      </c>
      <c r="I60" s="14">
        <v>43.00436318304592</v>
      </c>
      <c r="J60" s="40">
        <v>294.23</v>
      </c>
      <c r="K60" s="40">
        <v>21.9616</v>
      </c>
      <c r="L60" s="40">
        <v>21.4087</v>
      </c>
      <c r="M60" s="40">
        <v>1000.02</v>
      </c>
      <c r="N60" s="40">
        <v>64.9843</v>
      </c>
      <c r="O60" s="40">
        <v>0.2961</v>
      </c>
      <c r="P60" s="14">
        <v>0.0038442173447822414</v>
      </c>
      <c r="Q60" s="14">
        <v>0.0</v>
      </c>
      <c r="R60" s="14">
        <v>0.0</v>
      </c>
      <c r="T60" s="14"/>
      <c r="U60" s="14"/>
      <c r="V60" s="14"/>
      <c r="W60" s="14"/>
      <c r="X60" s="14"/>
      <c r="Y60" s="14"/>
      <c r="Z60" s="14"/>
      <c r="AA60" s="14"/>
    </row>
    <row r="61" ht="14.25" customHeight="1">
      <c r="A61" s="39" t="s">
        <v>68</v>
      </c>
      <c r="B61" s="14">
        <v>28.0</v>
      </c>
      <c r="C61" s="14" t="s">
        <v>42</v>
      </c>
      <c r="D61" s="14" t="s">
        <v>45</v>
      </c>
      <c r="E61" s="40">
        <v>8.0708</v>
      </c>
      <c r="F61" s="40">
        <v>0.02608</v>
      </c>
      <c r="G61" s="40">
        <v>0.23452</v>
      </c>
      <c r="H61" s="15">
        <v>309.4631901840491</v>
      </c>
      <c r="I61" s="14">
        <v>34.41412246290295</v>
      </c>
      <c r="J61" s="40">
        <v>477.94</v>
      </c>
      <c r="K61" s="40">
        <v>21.5335</v>
      </c>
      <c r="L61" s="40">
        <v>20.9752</v>
      </c>
      <c r="M61" s="40">
        <v>999.97</v>
      </c>
      <c r="N61" s="40">
        <v>66.8525</v>
      </c>
      <c r="O61" s="40">
        <v>0.484</v>
      </c>
      <c r="P61" s="14">
        <v>0.01843161838320817</v>
      </c>
      <c r="Q61" s="14">
        <v>-0.0017873108986288615</v>
      </c>
      <c r="R61" s="14">
        <v>0.0025399944261228122</v>
      </c>
      <c r="T61" s="14"/>
      <c r="U61" s="14"/>
      <c r="V61" s="14"/>
      <c r="W61" s="14"/>
      <c r="X61" s="14"/>
      <c r="Y61" s="14"/>
      <c r="Z61" s="14"/>
      <c r="AA61" s="14"/>
    </row>
    <row r="62" ht="14.25" customHeight="1">
      <c r="A62" s="39" t="s">
        <v>68</v>
      </c>
      <c r="B62" s="14">
        <v>30.0</v>
      </c>
      <c r="C62" s="14" t="s">
        <v>42</v>
      </c>
      <c r="D62" s="14" t="s">
        <v>45</v>
      </c>
      <c r="E62" s="40">
        <v>5.4661</v>
      </c>
      <c r="F62" s="40">
        <v>0.00687</v>
      </c>
      <c r="G62" s="40">
        <v>0.06885</v>
      </c>
      <c r="H62" s="15">
        <v>795.6477438136826</v>
      </c>
      <c r="I62" s="14">
        <v>79.39143064633261</v>
      </c>
      <c r="J62" s="41">
        <v>-290.64</v>
      </c>
      <c r="K62" s="40">
        <v>22.0706</v>
      </c>
      <c r="L62" s="40">
        <v>21.4967</v>
      </c>
      <c r="M62" s="40">
        <v>999.76</v>
      </c>
      <c r="N62" s="40">
        <v>65.3535</v>
      </c>
      <c r="O62" s="41">
        <v>-0.2931</v>
      </c>
      <c r="P62" s="14">
        <v>0.0030805676156688833</v>
      </c>
      <c r="Q62" s="14">
        <v>-0.003810480493250686</v>
      </c>
      <c r="R62" s="14">
        <v>0.012438936382817354</v>
      </c>
      <c r="T62" s="14"/>
      <c r="U62" s="14"/>
      <c r="V62" s="14"/>
      <c r="W62" s="14"/>
      <c r="X62" s="14"/>
      <c r="Y62" s="14"/>
      <c r="Z62" s="14"/>
      <c r="AA62" s="14"/>
    </row>
    <row r="63" ht="14.25" customHeight="1">
      <c r="A63" s="39" t="s">
        <v>68</v>
      </c>
      <c r="B63" s="14">
        <v>31.0</v>
      </c>
      <c r="C63" s="14" t="s">
        <v>42</v>
      </c>
      <c r="D63" s="14" t="s">
        <v>45</v>
      </c>
      <c r="E63" s="40">
        <v>3.9464</v>
      </c>
      <c r="F63" s="40">
        <v>0.00682</v>
      </c>
      <c r="G63" s="40">
        <v>0.06649</v>
      </c>
      <c r="H63" s="15">
        <v>578.651026392962</v>
      </c>
      <c r="I63" s="14">
        <v>59.35328620845241</v>
      </c>
      <c r="J63" s="40">
        <v>57.73</v>
      </c>
      <c r="K63" s="40">
        <v>21.857</v>
      </c>
      <c r="L63" s="40">
        <v>21.483</v>
      </c>
      <c r="M63" s="40">
        <v>1000.04</v>
      </c>
      <c r="N63" s="40">
        <v>65.1145</v>
      </c>
      <c r="O63" s="40">
        <v>0.0581</v>
      </c>
      <c r="P63" s="14">
        <v>0.005967471767704439</v>
      </c>
      <c r="Q63" s="14">
        <v>0.0</v>
      </c>
      <c r="R63" s="14">
        <v>0.0</v>
      </c>
      <c r="T63" s="14"/>
      <c r="U63" s="14"/>
      <c r="V63" s="14"/>
      <c r="W63" s="14"/>
      <c r="X63" s="14"/>
      <c r="Y63" s="14"/>
      <c r="Z63" s="14"/>
      <c r="AA63" s="14"/>
    </row>
    <row r="64" ht="14.25" customHeight="1">
      <c r="A64" s="39" t="s">
        <v>68</v>
      </c>
      <c r="B64" s="14">
        <v>34.0</v>
      </c>
      <c r="C64" s="14" t="s">
        <v>42</v>
      </c>
      <c r="D64" s="14" t="s">
        <v>45</v>
      </c>
      <c r="E64" s="40">
        <v>7.479</v>
      </c>
      <c r="F64" s="40">
        <v>0.02045</v>
      </c>
      <c r="G64" s="40">
        <v>0.17504</v>
      </c>
      <c r="H64" s="15">
        <v>365.72127139364306</v>
      </c>
      <c r="I64" s="14">
        <v>42.72737659963437</v>
      </c>
      <c r="J64" s="40">
        <v>390.25</v>
      </c>
      <c r="K64" s="40">
        <v>21.2197</v>
      </c>
      <c r="L64" s="40">
        <v>20.5769</v>
      </c>
      <c r="M64" s="40">
        <v>1000.1</v>
      </c>
      <c r="N64" s="40">
        <v>68.6256</v>
      </c>
      <c r="O64" s="40">
        <v>0.3947</v>
      </c>
      <c r="P64" s="14">
        <v>0.020401066682150804</v>
      </c>
      <c r="Q64" s="14">
        <v>0.0</v>
      </c>
      <c r="R64" s="14">
        <v>0.0</v>
      </c>
      <c r="T64" s="14"/>
      <c r="U64" s="14"/>
      <c r="V64" s="14"/>
      <c r="W64" s="14"/>
      <c r="X64" s="14"/>
      <c r="Y64" s="14"/>
      <c r="Z64" s="14"/>
      <c r="AA64" s="14"/>
    </row>
    <row r="65" ht="14.25" customHeight="1">
      <c r="A65" s="39" t="s">
        <v>68</v>
      </c>
      <c r="B65" s="14">
        <v>36.0</v>
      </c>
      <c r="C65" s="14" t="s">
        <v>42</v>
      </c>
      <c r="D65" s="14" t="s">
        <v>45</v>
      </c>
      <c r="E65" s="40">
        <v>8.8706</v>
      </c>
      <c r="F65" s="40">
        <v>0.07933</v>
      </c>
      <c r="G65" s="40">
        <v>0.71501</v>
      </c>
      <c r="H65" s="15">
        <v>111.81898399092398</v>
      </c>
      <c r="I65" s="14">
        <v>12.40626005230696</v>
      </c>
      <c r="J65" s="40">
        <v>789.13</v>
      </c>
      <c r="K65" s="40">
        <v>22.0458</v>
      </c>
      <c r="L65" s="40">
        <v>22.0932</v>
      </c>
      <c r="M65" s="40">
        <v>999.75</v>
      </c>
      <c r="N65" s="40">
        <v>62.2136</v>
      </c>
      <c r="O65" s="40">
        <v>0.8008</v>
      </c>
      <c r="P65" s="14">
        <v>0.018678992378727055</v>
      </c>
      <c r="Q65" s="14">
        <v>0.0</v>
      </c>
      <c r="R65" s="14">
        <v>0.0</v>
      </c>
      <c r="T65" s="14"/>
      <c r="U65" s="14"/>
      <c r="V65" s="14"/>
      <c r="W65" s="14"/>
      <c r="X65" s="14"/>
      <c r="Y65" s="14"/>
      <c r="Z65" s="14"/>
      <c r="AA65" s="14"/>
    </row>
    <row r="66" ht="14.25" customHeight="1">
      <c r="A66" s="39" t="s">
        <v>68</v>
      </c>
      <c r="B66" s="14">
        <v>37.0</v>
      </c>
      <c r="C66" s="14" t="s">
        <v>42</v>
      </c>
      <c r="D66" s="14" t="s">
        <v>45</v>
      </c>
      <c r="E66" s="40">
        <v>3.4592</v>
      </c>
      <c r="F66" s="40">
        <v>0.00812</v>
      </c>
      <c r="G66" s="40">
        <v>0.07776</v>
      </c>
      <c r="H66" s="15">
        <v>426.00985221674875</v>
      </c>
      <c r="I66" s="14">
        <v>44.485596707818935</v>
      </c>
      <c r="J66" s="40">
        <v>301.95</v>
      </c>
      <c r="K66" s="40">
        <v>21.6475</v>
      </c>
      <c r="L66" s="40">
        <v>21.6463</v>
      </c>
      <c r="M66" s="40">
        <v>1000.2</v>
      </c>
      <c r="N66" s="40">
        <v>63.77</v>
      </c>
      <c r="O66" s="40">
        <v>0.3035</v>
      </c>
      <c r="P66" s="14">
        <v>0.004006373477906444</v>
      </c>
      <c r="Q66" s="14">
        <v>0.0</v>
      </c>
      <c r="R66" s="14">
        <v>0.0</v>
      </c>
      <c r="T66" s="14"/>
      <c r="U66" s="14"/>
      <c r="V66" s="14"/>
      <c r="W66" s="14"/>
      <c r="X66" s="14"/>
      <c r="Y66" s="14"/>
      <c r="Z66" s="14"/>
      <c r="AA66" s="14"/>
    </row>
    <row r="67" ht="14.25" customHeight="1">
      <c r="A67" s="39" t="s">
        <v>68</v>
      </c>
      <c r="B67" s="14">
        <v>39.0</v>
      </c>
      <c r="C67" s="14" t="s">
        <v>42</v>
      </c>
      <c r="D67" s="14" t="s">
        <v>45</v>
      </c>
      <c r="E67" s="40">
        <v>7.3067</v>
      </c>
      <c r="F67" s="40">
        <v>0.01522</v>
      </c>
      <c r="G67" s="40">
        <v>0.15086</v>
      </c>
      <c r="H67" s="15">
        <v>480.07227332457296</v>
      </c>
      <c r="I67" s="14">
        <v>48.43364709001724</v>
      </c>
      <c r="J67" s="40">
        <v>207.37</v>
      </c>
      <c r="K67" s="40">
        <v>21.8606</v>
      </c>
      <c r="L67" s="40">
        <v>21.1617</v>
      </c>
      <c r="M67" s="40">
        <v>999.89</v>
      </c>
      <c r="N67" s="40">
        <v>65.2138</v>
      </c>
      <c r="O67" s="40">
        <v>0.2097</v>
      </c>
      <c r="P67" s="14">
        <v>0.012193868726437573</v>
      </c>
      <c r="Q67" s="14">
        <v>0.0</v>
      </c>
      <c r="R67" s="14">
        <v>0.0029547944934052626</v>
      </c>
      <c r="T67" s="14"/>
      <c r="U67" s="14"/>
      <c r="V67" s="14"/>
      <c r="W67" s="14"/>
      <c r="X67" s="14"/>
      <c r="Y67" s="14"/>
      <c r="Z67" s="14"/>
      <c r="AA67" s="14"/>
    </row>
    <row r="68" ht="14.25" customHeight="1">
      <c r="A68" s="39" t="s">
        <v>68</v>
      </c>
      <c r="B68" s="14" t="s">
        <v>47</v>
      </c>
      <c r="C68" s="14" t="s">
        <v>42</v>
      </c>
      <c r="D68" s="14" t="s">
        <v>48</v>
      </c>
      <c r="E68" s="40">
        <v>8.6213</v>
      </c>
      <c r="F68" s="40">
        <v>0.01756</v>
      </c>
      <c r="G68" s="40">
        <v>0.17365</v>
      </c>
      <c r="H68" s="15">
        <v>490.9624145785877</v>
      </c>
      <c r="I68" s="14">
        <v>49.64756694500432</v>
      </c>
      <c r="J68" s="40">
        <v>187.24</v>
      </c>
      <c r="K68" s="40">
        <v>21.6018</v>
      </c>
      <c r="L68" s="40">
        <v>21.3722</v>
      </c>
      <c r="M68" s="40">
        <v>999.32</v>
      </c>
      <c r="N68" s="40">
        <v>62.6564</v>
      </c>
      <c r="O68" s="40">
        <v>0.1899</v>
      </c>
      <c r="P68" s="14">
        <v>0.0017727191409641445</v>
      </c>
      <c r="Q68" s="14">
        <v>0.005860736177208485</v>
      </c>
      <c r="R68" s="14">
        <v>0.007244282296848398</v>
      </c>
      <c r="T68" s="14"/>
      <c r="U68" s="14"/>
      <c r="V68" s="14"/>
      <c r="W68" s="14"/>
      <c r="X68" s="14"/>
      <c r="Y68" s="14"/>
      <c r="Z68" s="14"/>
      <c r="AA68" s="14"/>
    </row>
    <row r="69" ht="14.25" customHeight="1">
      <c r="A69" s="39" t="s">
        <v>68</v>
      </c>
      <c r="B69" s="14" t="s">
        <v>49</v>
      </c>
      <c r="C69" s="14" t="s">
        <v>42</v>
      </c>
      <c r="D69" s="14" t="s">
        <v>48</v>
      </c>
      <c r="E69" s="40">
        <v>5.8863</v>
      </c>
      <c r="F69" s="40">
        <v>0.01025</v>
      </c>
      <c r="G69" s="40">
        <v>0.11018</v>
      </c>
      <c r="H69" s="15">
        <v>574.2731707317073</v>
      </c>
      <c r="I69" s="14">
        <v>53.42439644218552</v>
      </c>
      <c r="J69" s="40">
        <v>59.79</v>
      </c>
      <c r="K69" s="40">
        <v>22.1069</v>
      </c>
      <c r="L69" s="40">
        <v>22.1044</v>
      </c>
      <c r="M69" s="40">
        <v>999.77</v>
      </c>
      <c r="N69" s="40">
        <v>60.2667</v>
      </c>
      <c r="O69" s="40">
        <v>0.0604</v>
      </c>
      <c r="P69" s="14">
        <v>0.001365746435878575</v>
      </c>
      <c r="Q69" s="14">
        <v>0.0019652541215929853</v>
      </c>
      <c r="R69" s="14">
        <v>0.0049938705629072044</v>
      </c>
      <c r="T69" s="14"/>
      <c r="U69" s="14"/>
      <c r="V69" s="14"/>
      <c r="W69" s="14"/>
      <c r="X69" s="14"/>
      <c r="Y69" s="14"/>
      <c r="Z69" s="14"/>
      <c r="AA69" s="14"/>
    </row>
    <row r="70" ht="14.25" customHeight="1">
      <c r="A70" s="39" t="s">
        <v>68</v>
      </c>
      <c r="B70" s="14" t="s">
        <v>50</v>
      </c>
      <c r="C70" s="14" t="s">
        <v>42</v>
      </c>
      <c r="D70" s="14" t="s">
        <v>48</v>
      </c>
      <c r="E70" s="40">
        <v>7.9319</v>
      </c>
      <c r="F70" s="40">
        <v>0.01181</v>
      </c>
      <c r="G70" s="40">
        <v>0.11983</v>
      </c>
      <c r="H70" s="15">
        <v>671.6257408975445</v>
      </c>
      <c r="I70" s="14">
        <v>66.19293999833096</v>
      </c>
      <c r="J70" s="41">
        <v>-97.75</v>
      </c>
      <c r="K70" s="40">
        <v>21.8731</v>
      </c>
      <c r="L70" s="40">
        <v>21.6565</v>
      </c>
      <c r="M70" s="40">
        <v>999.77</v>
      </c>
      <c r="N70" s="40">
        <v>62.6911</v>
      </c>
      <c r="O70" s="41">
        <v>-0.099</v>
      </c>
      <c r="P70" s="14">
        <v>0.002339312117317046</v>
      </c>
      <c r="Q70" s="14">
        <v>0.0019832038832846197</v>
      </c>
      <c r="R70" s="14">
        <v>0.015295062225940898</v>
      </c>
      <c r="T70" s="14"/>
      <c r="U70" s="14"/>
      <c r="V70" s="14"/>
      <c r="W70" s="14"/>
      <c r="X70" s="14"/>
      <c r="Y70" s="14"/>
      <c r="Z70" s="14"/>
      <c r="AA70" s="14"/>
    </row>
    <row r="71" ht="14.25" customHeight="1">
      <c r="A71" s="39" t="s">
        <v>68</v>
      </c>
      <c r="B71" s="14" t="s">
        <v>51</v>
      </c>
      <c r="C71" s="14" t="s">
        <v>42</v>
      </c>
      <c r="D71" s="14" t="s">
        <v>48</v>
      </c>
      <c r="E71" s="40">
        <v>5.1293</v>
      </c>
      <c r="F71" s="40">
        <v>0.00341</v>
      </c>
      <c r="G71" s="40">
        <v>0.03302</v>
      </c>
      <c r="H71" s="15">
        <v>1504.1935483870968</v>
      </c>
      <c r="I71" s="14">
        <v>155.3391883706844</v>
      </c>
      <c r="J71" s="41">
        <v>-1415.28</v>
      </c>
      <c r="K71" s="40">
        <v>21.6515</v>
      </c>
      <c r="L71" s="40">
        <v>21.2217</v>
      </c>
      <c r="M71" s="40">
        <v>1000.15</v>
      </c>
      <c r="N71" s="40">
        <v>65.3344</v>
      </c>
      <c r="O71" s="41">
        <v>-1.4261</v>
      </c>
      <c r="P71" s="14">
        <v>0.009755296432850669</v>
      </c>
      <c r="Q71" s="14">
        <v>0.004259017412064692</v>
      </c>
      <c r="R71" s="14">
        <v>0.013196874341270806</v>
      </c>
      <c r="T71" s="14"/>
      <c r="U71" s="14"/>
      <c r="V71" s="14"/>
      <c r="W71" s="14"/>
      <c r="X71" s="14"/>
      <c r="Y71" s="14"/>
      <c r="Z71" s="14"/>
      <c r="AA71" s="14"/>
    </row>
    <row r="72" ht="14.25" customHeight="1">
      <c r="A72" s="39" t="s">
        <v>68</v>
      </c>
      <c r="B72" s="14">
        <v>1.0</v>
      </c>
      <c r="C72" s="14" t="s">
        <v>52</v>
      </c>
      <c r="D72" s="14" t="s">
        <v>43</v>
      </c>
      <c r="E72" s="40">
        <v>7.9171</v>
      </c>
      <c r="F72" s="40">
        <v>0.17374</v>
      </c>
      <c r="G72" s="40">
        <v>1.4593</v>
      </c>
      <c r="H72" s="15">
        <v>45.56866582249338</v>
      </c>
      <c r="I72" s="14">
        <v>5.425272390872336</v>
      </c>
      <c r="J72" s="40">
        <v>305.54</v>
      </c>
      <c r="K72" s="40">
        <v>22.3519</v>
      </c>
      <c r="L72" s="40">
        <v>22.3301</v>
      </c>
      <c r="M72" s="40">
        <v>399.87</v>
      </c>
      <c r="N72" s="40">
        <v>60.7491</v>
      </c>
      <c r="O72" s="40">
        <v>0.7892</v>
      </c>
      <c r="P72" s="14">
        <v>0.005094331944267301</v>
      </c>
      <c r="Q72" s="14">
        <v>0.0</v>
      </c>
      <c r="R72" s="14">
        <v>0.00966532449628113</v>
      </c>
      <c r="T72" s="14"/>
      <c r="U72" s="14"/>
      <c r="V72" s="14"/>
      <c r="W72" s="14"/>
      <c r="X72" s="14"/>
      <c r="Y72" s="14"/>
      <c r="Z72" s="14"/>
      <c r="AA72" s="14"/>
    </row>
    <row r="73" ht="14.25" customHeight="1">
      <c r="A73" s="39" t="s">
        <v>68</v>
      </c>
      <c r="B73" s="14">
        <v>3.0</v>
      </c>
      <c r="C73" s="14" t="s">
        <v>52</v>
      </c>
      <c r="D73" s="14" t="s">
        <v>43</v>
      </c>
      <c r="E73" s="40">
        <v>7.8034</v>
      </c>
      <c r="F73" s="40">
        <v>0.12128</v>
      </c>
      <c r="G73" s="40">
        <v>0.9694</v>
      </c>
      <c r="H73" s="15">
        <v>64.34201846965699</v>
      </c>
      <c r="I73" s="14">
        <v>8.049721477202393</v>
      </c>
      <c r="J73" s="40">
        <v>276.83</v>
      </c>
      <c r="K73" s="40">
        <v>21.6817</v>
      </c>
      <c r="L73" s="40">
        <v>21.3129</v>
      </c>
      <c r="M73" s="40">
        <v>400.19</v>
      </c>
      <c r="N73" s="40">
        <v>65.3106</v>
      </c>
      <c r="O73" s="40">
        <v>0.7136</v>
      </c>
      <c r="P73" s="14">
        <v>0.0</v>
      </c>
      <c r="Q73" s="14">
        <v>0.0</v>
      </c>
      <c r="R73" s="14">
        <v>0.0</v>
      </c>
      <c r="T73" s="14"/>
      <c r="U73" s="14"/>
      <c r="V73" s="14"/>
      <c r="W73" s="14"/>
      <c r="X73" s="14"/>
      <c r="Y73" s="14"/>
      <c r="Z73" s="14"/>
      <c r="AA73" s="14"/>
    </row>
    <row r="74" ht="14.25" customHeight="1">
      <c r="A74" s="39" t="s">
        <v>68</v>
      </c>
      <c r="B74" s="14">
        <v>6.0</v>
      </c>
      <c r="C74" s="14" t="s">
        <v>52</v>
      </c>
      <c r="D74" s="14" t="s">
        <v>43</v>
      </c>
      <c r="E74" s="40">
        <v>4.879</v>
      </c>
      <c r="F74" s="40">
        <v>0.04038</v>
      </c>
      <c r="G74" s="40">
        <v>0.36097</v>
      </c>
      <c r="H74" s="15">
        <v>120.82714214957899</v>
      </c>
      <c r="I74" s="14">
        <v>13.516358700168988</v>
      </c>
      <c r="J74" s="40">
        <v>192.76</v>
      </c>
      <c r="K74" s="40">
        <v>21.6741</v>
      </c>
      <c r="L74" s="40">
        <v>20.6631</v>
      </c>
      <c r="M74" s="40">
        <v>400.18</v>
      </c>
      <c r="N74" s="40">
        <v>68.6215</v>
      </c>
      <c r="O74" s="40">
        <v>0.4909</v>
      </c>
      <c r="P74" s="14">
        <v>0.0</v>
      </c>
      <c r="Q74" s="14">
        <v>0.0</v>
      </c>
      <c r="R74" s="14">
        <v>0.00689878085970418</v>
      </c>
      <c r="T74" s="14"/>
      <c r="U74" s="14"/>
      <c r="V74" s="14"/>
      <c r="W74" s="14"/>
      <c r="X74" s="14"/>
      <c r="Y74" s="14"/>
      <c r="Z74" s="14"/>
      <c r="AA74" s="14"/>
    </row>
    <row r="75" ht="14.25" customHeight="1">
      <c r="A75" s="39" t="s">
        <v>68</v>
      </c>
      <c r="B75" s="14">
        <v>8.0</v>
      </c>
      <c r="C75" s="14" t="s">
        <v>52</v>
      </c>
      <c r="D75" s="14" t="s">
        <v>43</v>
      </c>
      <c r="E75" s="40">
        <v>6.1456</v>
      </c>
      <c r="F75" s="40">
        <v>0.06678</v>
      </c>
      <c r="G75" s="40">
        <v>0.59501</v>
      </c>
      <c r="H75" s="15">
        <v>92.02755315962862</v>
      </c>
      <c r="I75" s="14">
        <v>10.328565906455353</v>
      </c>
      <c r="J75" s="40">
        <v>235.88</v>
      </c>
      <c r="K75" s="40">
        <v>21.9375</v>
      </c>
      <c r="L75" s="40">
        <v>21.5733</v>
      </c>
      <c r="M75" s="40">
        <v>400.2</v>
      </c>
      <c r="N75" s="40">
        <v>65.0336</v>
      </c>
      <c r="O75" s="40">
        <v>0.6038</v>
      </c>
      <c r="P75" s="14">
        <v>0.0</v>
      </c>
      <c r="Q75" s="14">
        <v>0.0</v>
      </c>
      <c r="R75" s="14">
        <v>0.0037127324518587135</v>
      </c>
      <c r="T75" s="14"/>
      <c r="U75" s="14"/>
      <c r="V75" s="14"/>
      <c r="W75" s="14"/>
      <c r="X75" s="14"/>
      <c r="Y75" s="14"/>
      <c r="Z75" s="14"/>
      <c r="AA75" s="14"/>
    </row>
    <row r="76" ht="14.25" customHeight="1">
      <c r="A76" s="39" t="s">
        <v>68</v>
      </c>
      <c r="B76" s="14">
        <v>10.0</v>
      </c>
      <c r="C76" s="14" t="s">
        <v>52</v>
      </c>
      <c r="D76" s="14" t="s">
        <v>43</v>
      </c>
      <c r="E76" s="40">
        <v>2.4953</v>
      </c>
      <c r="F76" s="40">
        <v>0.01534</v>
      </c>
      <c r="G76" s="40">
        <v>0.14513</v>
      </c>
      <c r="H76" s="15">
        <v>162.66623207301174</v>
      </c>
      <c r="I76" s="14">
        <v>17.19355060979811</v>
      </c>
      <c r="J76" s="40">
        <v>130.25</v>
      </c>
      <c r="K76" s="40">
        <v>21.7915</v>
      </c>
      <c r="L76" s="40">
        <v>20.9869</v>
      </c>
      <c r="M76" s="40">
        <v>399.59</v>
      </c>
      <c r="N76" s="40">
        <v>67.5451</v>
      </c>
      <c r="O76" s="40">
        <v>0.3291</v>
      </c>
      <c r="P76" s="14">
        <v>2.4916518115854675E-4</v>
      </c>
      <c r="Q76" s="14">
        <v>0.0</v>
      </c>
      <c r="R76" s="14">
        <v>0.0062980934815666245</v>
      </c>
      <c r="T76" s="14"/>
      <c r="U76" s="14"/>
      <c r="V76" s="14"/>
      <c r="W76" s="14"/>
      <c r="X76" s="14"/>
      <c r="Y76" s="14"/>
      <c r="Z76" s="14"/>
      <c r="AA76" s="14"/>
    </row>
    <row r="77" ht="14.25" customHeight="1">
      <c r="A77" s="39" t="s">
        <v>68</v>
      </c>
      <c r="B77" s="14">
        <v>11.0</v>
      </c>
      <c r="C77" s="14" t="s">
        <v>52</v>
      </c>
      <c r="D77" s="14" t="s">
        <v>43</v>
      </c>
      <c r="E77" s="40">
        <v>6.2307</v>
      </c>
      <c r="F77" s="40">
        <v>0.10117</v>
      </c>
      <c r="G77" s="40">
        <v>0.84153</v>
      </c>
      <c r="H77" s="15">
        <v>61.586438667589206</v>
      </c>
      <c r="I77" s="14">
        <v>7.404014117143774</v>
      </c>
      <c r="J77" s="40">
        <v>284.3</v>
      </c>
      <c r="K77" s="40">
        <v>21.8689</v>
      </c>
      <c r="L77" s="40">
        <v>22.0956</v>
      </c>
      <c r="M77" s="40">
        <v>400.29</v>
      </c>
      <c r="N77" s="40">
        <v>63.0769</v>
      </c>
      <c r="O77" s="40">
        <v>0.7281</v>
      </c>
      <c r="P77" s="14">
        <v>6.926599618596319E-4</v>
      </c>
      <c r="Q77" s="14">
        <v>0.0</v>
      </c>
      <c r="R77" s="14">
        <v>0.006035362109074127</v>
      </c>
      <c r="T77" s="14"/>
      <c r="U77" s="14"/>
      <c r="V77" s="14"/>
      <c r="W77" s="14"/>
      <c r="X77" s="14"/>
      <c r="Y77" s="14"/>
      <c r="Z77" s="14"/>
      <c r="AA77" s="14"/>
    </row>
    <row r="78" ht="14.25" customHeight="1">
      <c r="A78" s="39" t="s">
        <v>68</v>
      </c>
      <c r="B78" s="14">
        <v>13.0</v>
      </c>
      <c r="C78" s="14" t="s">
        <v>52</v>
      </c>
      <c r="D78" s="14" t="s">
        <v>43</v>
      </c>
      <c r="E78" s="40">
        <v>0.7791</v>
      </c>
      <c r="F78" s="40">
        <v>0.00374</v>
      </c>
      <c r="G78" s="40">
        <v>0.03791</v>
      </c>
      <c r="H78" s="15">
        <v>208.3155080213904</v>
      </c>
      <c r="I78" s="14">
        <v>20.551305724083356</v>
      </c>
      <c r="J78" s="40">
        <v>61.6</v>
      </c>
      <c r="K78" s="40">
        <v>22.017</v>
      </c>
      <c r="L78" s="40">
        <v>22.3098</v>
      </c>
      <c r="M78" s="40">
        <v>399.96</v>
      </c>
      <c r="N78" s="40">
        <v>61.9879</v>
      </c>
      <c r="O78" s="40">
        <v>0.1545</v>
      </c>
      <c r="P78" s="14">
        <v>0.0</v>
      </c>
      <c r="Q78" s="14">
        <v>0.0</v>
      </c>
      <c r="R78" s="14">
        <v>0.006035362109074127</v>
      </c>
      <c r="T78" s="14"/>
      <c r="U78" s="14"/>
      <c r="V78" s="14"/>
      <c r="W78" s="14"/>
      <c r="X78" s="14"/>
      <c r="Y78" s="14"/>
      <c r="Z78" s="14"/>
      <c r="AA78" s="14"/>
    </row>
    <row r="79" ht="14.25" customHeight="1">
      <c r="A79" s="39" t="s">
        <v>68</v>
      </c>
      <c r="B79" s="14">
        <v>15.0</v>
      </c>
      <c r="C79" s="14" t="s">
        <v>52</v>
      </c>
      <c r="D79" s="14" t="s">
        <v>43</v>
      </c>
      <c r="E79" s="40">
        <v>2.9244</v>
      </c>
      <c r="F79" s="40">
        <v>0.01334</v>
      </c>
      <c r="G79" s="40">
        <v>0.12928</v>
      </c>
      <c r="H79" s="15">
        <v>219.22038980509745</v>
      </c>
      <c r="I79" s="14">
        <v>22.620668316831683</v>
      </c>
      <c r="J79" s="40">
        <v>40.28</v>
      </c>
      <c r="K79" s="40">
        <v>21.8308</v>
      </c>
      <c r="L79" s="40">
        <v>21.4945</v>
      </c>
      <c r="M79" s="40">
        <v>400.42</v>
      </c>
      <c r="N79" s="40">
        <v>64.9705</v>
      </c>
      <c r="O79" s="40">
        <v>0.1017</v>
      </c>
      <c r="P79" s="14">
        <v>0.0</v>
      </c>
      <c r="Q79" s="14">
        <v>0.0</v>
      </c>
      <c r="R79" s="14">
        <v>0.0028388898831300615</v>
      </c>
      <c r="T79" s="14"/>
      <c r="U79" s="14"/>
      <c r="V79" s="14"/>
      <c r="W79" s="14"/>
      <c r="X79" s="14"/>
      <c r="Y79" s="14"/>
      <c r="Z79" s="14"/>
      <c r="AA79" s="14"/>
    </row>
    <row r="80" ht="14.25" customHeight="1">
      <c r="A80" s="39" t="s">
        <v>68</v>
      </c>
      <c r="B80" s="14">
        <v>17.0</v>
      </c>
      <c r="C80" s="14" t="s">
        <v>52</v>
      </c>
      <c r="D80" s="14" t="s">
        <v>43</v>
      </c>
      <c r="E80" s="40">
        <v>4.7203</v>
      </c>
      <c r="F80" s="40">
        <v>0.04751</v>
      </c>
      <c r="G80" s="40">
        <v>0.44251</v>
      </c>
      <c r="H80" s="15">
        <v>99.35382024836878</v>
      </c>
      <c r="I80" s="14">
        <v>10.667103568280943</v>
      </c>
      <c r="J80" s="40">
        <v>227.06</v>
      </c>
      <c r="K80" s="40">
        <v>21.9272</v>
      </c>
      <c r="L80" s="40">
        <v>21.3314</v>
      </c>
      <c r="M80" s="40">
        <v>400.3</v>
      </c>
      <c r="N80" s="40">
        <v>65.4897</v>
      </c>
      <c r="O80" s="40">
        <v>0.5778</v>
      </c>
      <c r="P80" s="14">
        <v>5.654904828898966E-4</v>
      </c>
      <c r="Q80" s="14">
        <v>0.0</v>
      </c>
      <c r="R80" s="14">
        <v>0.0025399944261228122</v>
      </c>
      <c r="T80" s="14"/>
      <c r="U80" s="14"/>
      <c r="V80" s="14"/>
      <c r="W80" s="14"/>
      <c r="X80" s="14"/>
      <c r="Y80" s="14"/>
      <c r="Z80" s="14"/>
      <c r="AA80" s="14"/>
    </row>
    <row r="81" ht="14.25" customHeight="1">
      <c r="A81" s="39" t="s">
        <v>68</v>
      </c>
      <c r="B81" s="14">
        <v>19.0</v>
      </c>
      <c r="C81" s="14" t="s">
        <v>52</v>
      </c>
      <c r="D81" s="14" t="s">
        <v>43</v>
      </c>
      <c r="E81" s="40">
        <v>2.5258</v>
      </c>
      <c r="F81" s="40">
        <v>0.01047</v>
      </c>
      <c r="G81" s="40">
        <v>0.09814</v>
      </c>
      <c r="H81" s="15">
        <v>241.2416427889207</v>
      </c>
      <c r="I81" s="14">
        <v>25.736702669655593</v>
      </c>
      <c r="J81" s="40">
        <v>5.97</v>
      </c>
      <c r="K81" s="40">
        <v>21.5628</v>
      </c>
      <c r="L81" s="40">
        <v>20.9607</v>
      </c>
      <c r="M81" s="40">
        <v>400.16</v>
      </c>
      <c r="N81" s="40">
        <v>66.8592</v>
      </c>
      <c r="O81" s="40">
        <v>0.0151</v>
      </c>
      <c r="P81" s="14">
        <v>0.0010267181174697566</v>
      </c>
      <c r="Q81" s="14">
        <v>0.0</v>
      </c>
      <c r="R81" s="14">
        <v>-0.00321752586589776</v>
      </c>
      <c r="T81" s="14"/>
      <c r="U81" s="14"/>
      <c r="V81" s="14"/>
      <c r="W81" s="14"/>
      <c r="X81" s="14"/>
      <c r="Y81" s="14"/>
      <c r="Z81" s="14"/>
      <c r="AA81" s="14"/>
    </row>
    <row r="82" ht="14.25" customHeight="1">
      <c r="A82" s="39" t="s">
        <v>68</v>
      </c>
      <c r="B82" s="14">
        <v>21.0</v>
      </c>
      <c r="C82" s="14" t="s">
        <v>52</v>
      </c>
      <c r="D82" s="14" t="s">
        <v>45</v>
      </c>
      <c r="E82" s="40">
        <v>7.4476</v>
      </c>
      <c r="F82" s="40">
        <v>0.10823</v>
      </c>
      <c r="G82" s="40">
        <v>0.92123</v>
      </c>
      <c r="H82" s="15">
        <v>68.81271366534233</v>
      </c>
      <c r="I82" s="14">
        <v>8.084408888116975</v>
      </c>
      <c r="J82" s="40">
        <v>270.02</v>
      </c>
      <c r="K82" s="40">
        <v>21.9366</v>
      </c>
      <c r="L82" s="40">
        <v>21.4036</v>
      </c>
      <c r="M82" s="40">
        <v>400.02</v>
      </c>
      <c r="N82" s="40">
        <v>64.9368</v>
      </c>
      <c r="O82" s="40">
        <v>0.6953</v>
      </c>
      <c r="P82" s="14">
        <v>4.8416510723451694E-4</v>
      </c>
      <c r="Q82" s="14">
        <v>0.0</v>
      </c>
      <c r="R82" s="14">
        <v>0.0</v>
      </c>
      <c r="T82" s="14"/>
      <c r="U82" s="14"/>
      <c r="V82" s="14"/>
      <c r="W82" s="14"/>
      <c r="X82" s="14"/>
      <c r="Y82" s="14"/>
      <c r="Z82" s="14"/>
      <c r="AA82" s="14"/>
    </row>
    <row r="83" ht="14.25" customHeight="1">
      <c r="A83" s="39" t="s">
        <v>68</v>
      </c>
      <c r="B83" s="14">
        <v>22.0</v>
      </c>
      <c r="C83" s="14" t="s">
        <v>52</v>
      </c>
      <c r="D83" s="14" t="s">
        <v>45</v>
      </c>
      <c r="E83" s="40">
        <v>4.5932</v>
      </c>
      <c r="F83" s="40">
        <v>0.05463</v>
      </c>
      <c r="G83" s="40">
        <v>0.47742</v>
      </c>
      <c r="H83" s="15">
        <v>84.07834523155776</v>
      </c>
      <c r="I83" s="14">
        <v>9.620878890704203</v>
      </c>
      <c r="J83" s="40">
        <v>251.34</v>
      </c>
      <c r="K83" s="40">
        <v>21.582</v>
      </c>
      <c r="L83" s="40">
        <v>20.7346</v>
      </c>
      <c r="M83" s="40">
        <v>399.82</v>
      </c>
      <c r="N83" s="40">
        <v>67.6533</v>
      </c>
      <c r="O83" s="40">
        <v>0.6401</v>
      </c>
      <c r="P83" s="14">
        <v>0.012998837518281478</v>
      </c>
      <c r="Q83" s="14">
        <v>0.0</v>
      </c>
      <c r="R83" s="14">
        <v>0.0</v>
      </c>
      <c r="T83" s="14"/>
      <c r="U83" s="14"/>
      <c r="V83" s="14"/>
      <c r="W83" s="14"/>
      <c r="X83" s="14"/>
      <c r="Y83" s="14"/>
      <c r="Z83" s="14"/>
      <c r="AA83" s="14"/>
    </row>
    <row r="84" ht="14.25" customHeight="1">
      <c r="A84" s="39" t="s">
        <v>68</v>
      </c>
      <c r="B84" s="14">
        <v>26.0</v>
      </c>
      <c r="C84" s="14" t="s">
        <v>52</v>
      </c>
      <c r="D84" s="14" t="s">
        <v>45</v>
      </c>
      <c r="E84" s="40">
        <v>5.7362</v>
      </c>
      <c r="F84" s="40">
        <v>0.20645</v>
      </c>
      <c r="G84" s="40">
        <v>1.51445</v>
      </c>
      <c r="H84" s="15">
        <v>27.784935819811093</v>
      </c>
      <c r="I84" s="14">
        <v>3.787645679949817</v>
      </c>
      <c r="J84" s="40">
        <v>339.01</v>
      </c>
      <c r="K84" s="40">
        <v>21.851</v>
      </c>
      <c r="L84" s="40">
        <v>21.5131</v>
      </c>
      <c r="M84" s="40">
        <v>400.26</v>
      </c>
      <c r="N84" s="40">
        <v>64.2587</v>
      </c>
      <c r="O84" s="40">
        <v>0.8675</v>
      </c>
      <c r="P84" s="14">
        <v>8.335878730822607E-4</v>
      </c>
      <c r="Q84" s="14">
        <v>0.0</v>
      </c>
      <c r="R84" s="14">
        <v>0.010742998204486412</v>
      </c>
      <c r="T84" s="14"/>
      <c r="U84" s="14"/>
      <c r="V84" s="14"/>
      <c r="W84" s="14"/>
      <c r="X84" s="14"/>
      <c r="Y84" s="14"/>
      <c r="Z84" s="14"/>
      <c r="AA84" s="14"/>
    </row>
    <row r="85" ht="14.25" customHeight="1">
      <c r="A85" s="39" t="s">
        <v>68</v>
      </c>
      <c r="B85" s="14">
        <v>27.0</v>
      </c>
      <c r="C85" s="14" t="s">
        <v>52</v>
      </c>
      <c r="D85" s="14" t="s">
        <v>45</v>
      </c>
      <c r="E85" s="40">
        <v>4.0335</v>
      </c>
      <c r="F85" s="40">
        <v>0.03069</v>
      </c>
      <c r="G85" s="40">
        <v>0.28734</v>
      </c>
      <c r="H85" s="15">
        <v>131.42717497556208</v>
      </c>
      <c r="I85" s="14">
        <v>14.037377323031949</v>
      </c>
      <c r="J85" s="40">
        <v>177.43</v>
      </c>
      <c r="K85" s="40">
        <v>21.691</v>
      </c>
      <c r="L85" s="40">
        <v>20.3684</v>
      </c>
      <c r="M85" s="40">
        <v>400.19</v>
      </c>
      <c r="N85" s="40">
        <v>68.8356</v>
      </c>
      <c r="O85" s="40">
        <v>0.4504</v>
      </c>
      <c r="P85" s="14">
        <v>0.0</v>
      </c>
      <c r="Q85" s="14">
        <v>0.0</v>
      </c>
      <c r="R85" s="14">
        <v>0.0</v>
      </c>
      <c r="T85" s="14"/>
      <c r="U85" s="14"/>
      <c r="V85" s="14"/>
      <c r="W85" s="14"/>
      <c r="X85" s="14"/>
      <c r="Y85" s="14"/>
      <c r="Z85" s="14"/>
      <c r="AA85" s="14"/>
    </row>
    <row r="86" ht="14.25" customHeight="1">
      <c r="A86" s="39" t="s">
        <v>68</v>
      </c>
      <c r="B86" s="14">
        <v>29.0</v>
      </c>
      <c r="C86" s="14" t="s">
        <v>52</v>
      </c>
      <c r="D86" s="14" t="s">
        <v>45</v>
      </c>
      <c r="E86" s="40">
        <v>2.0754</v>
      </c>
      <c r="F86" s="40">
        <v>0.0148</v>
      </c>
      <c r="G86" s="40">
        <v>0.14932</v>
      </c>
      <c r="H86" s="15">
        <v>140.22972972972974</v>
      </c>
      <c r="I86" s="14">
        <v>13.899008840075007</v>
      </c>
      <c r="J86" s="40">
        <v>167.05</v>
      </c>
      <c r="K86" s="40">
        <v>21.9752</v>
      </c>
      <c r="L86" s="40">
        <v>21.9512</v>
      </c>
      <c r="M86" s="40">
        <v>400.21</v>
      </c>
      <c r="N86" s="40">
        <v>62.4756</v>
      </c>
      <c r="O86" s="40">
        <v>0.4208</v>
      </c>
      <c r="P86" s="14">
        <v>0.0</v>
      </c>
      <c r="Q86" s="14">
        <v>0.0</v>
      </c>
      <c r="R86" s="14">
        <v>0.0</v>
      </c>
      <c r="T86" s="14"/>
      <c r="U86" s="14"/>
      <c r="V86" s="14"/>
      <c r="W86" s="14"/>
      <c r="X86" s="14"/>
      <c r="Y86" s="14"/>
      <c r="Z86" s="14"/>
      <c r="AA86" s="14"/>
    </row>
    <row r="87" ht="14.25" customHeight="1">
      <c r="A87" s="39" t="s">
        <v>68</v>
      </c>
      <c r="B87" s="14">
        <v>30.0</v>
      </c>
      <c r="C87" s="14" t="s">
        <v>52</v>
      </c>
      <c r="D87" s="14" t="s">
        <v>45</v>
      </c>
      <c r="E87" s="40">
        <v>2.2557</v>
      </c>
      <c r="F87" s="40">
        <v>0.00785</v>
      </c>
      <c r="G87" s="40">
        <v>0.07718</v>
      </c>
      <c r="H87" s="15">
        <v>287.35031847133763</v>
      </c>
      <c r="I87" s="14">
        <v>29.226483544959834</v>
      </c>
      <c r="J87" s="41">
        <v>-66.71</v>
      </c>
      <c r="K87" s="40">
        <v>21.7418</v>
      </c>
      <c r="L87" s="40">
        <v>20.7521</v>
      </c>
      <c r="M87" s="40">
        <v>400.33</v>
      </c>
      <c r="N87" s="40">
        <v>67.2233</v>
      </c>
      <c r="O87" s="41">
        <v>-0.1681</v>
      </c>
      <c r="P87" s="14">
        <v>0.0</v>
      </c>
      <c r="Q87" s="14">
        <v>0.0</v>
      </c>
      <c r="R87" s="14">
        <v>0.0</v>
      </c>
      <c r="T87" s="14"/>
      <c r="U87" s="14"/>
      <c r="V87" s="14"/>
      <c r="W87" s="14"/>
      <c r="X87" s="14"/>
      <c r="Y87" s="14"/>
      <c r="Z87" s="14"/>
      <c r="AA87" s="14"/>
    </row>
    <row r="88" ht="14.25" customHeight="1">
      <c r="A88" s="39" t="s">
        <v>68</v>
      </c>
      <c r="B88" s="14">
        <v>32.0</v>
      </c>
      <c r="C88" s="14" t="s">
        <v>52</v>
      </c>
      <c r="D88" s="14" t="s">
        <v>45</v>
      </c>
      <c r="E88" s="40">
        <v>1.9646</v>
      </c>
      <c r="F88" s="40">
        <v>0.00913</v>
      </c>
      <c r="G88" s="40">
        <v>0.09085</v>
      </c>
      <c r="H88" s="15">
        <v>215.18072289156626</v>
      </c>
      <c r="I88" s="14">
        <v>21.62465602641717</v>
      </c>
      <c r="J88" s="40">
        <v>48.62</v>
      </c>
      <c r="K88" s="40">
        <v>21.8103</v>
      </c>
      <c r="L88" s="40">
        <v>21.505</v>
      </c>
      <c r="M88" s="40">
        <v>400.38</v>
      </c>
      <c r="N88" s="40">
        <v>64.0952</v>
      </c>
      <c r="O88" s="40">
        <v>0.1223</v>
      </c>
      <c r="P88" s="14">
        <v>0.0</v>
      </c>
      <c r="Q88" s="14">
        <v>0.0</v>
      </c>
      <c r="R88" s="14">
        <v>0.0</v>
      </c>
      <c r="T88" s="14"/>
      <c r="U88" s="14"/>
      <c r="V88" s="14"/>
      <c r="W88" s="14"/>
      <c r="X88" s="14"/>
      <c r="Y88" s="14"/>
      <c r="Z88" s="14"/>
      <c r="AA88" s="14"/>
    </row>
    <row r="89" ht="14.25" customHeight="1">
      <c r="A89" s="39" t="s">
        <v>68</v>
      </c>
      <c r="B89" s="14">
        <v>34.0</v>
      </c>
      <c r="C89" s="14" t="s">
        <v>52</v>
      </c>
      <c r="D89" s="14" t="s">
        <v>45</v>
      </c>
      <c r="E89" s="40">
        <v>4.0779</v>
      </c>
      <c r="F89" s="40">
        <v>0.04571</v>
      </c>
      <c r="G89" s="40">
        <v>0.42166</v>
      </c>
      <c r="H89" s="15">
        <v>89.21242616495296</v>
      </c>
      <c r="I89" s="14">
        <v>9.67106199307499</v>
      </c>
      <c r="J89" s="40">
        <v>244.28</v>
      </c>
      <c r="K89" s="40">
        <v>21.7303</v>
      </c>
      <c r="L89" s="40">
        <v>20.881</v>
      </c>
      <c r="M89" s="40">
        <v>400.13</v>
      </c>
      <c r="N89" s="40">
        <v>66.5014</v>
      </c>
      <c r="O89" s="40">
        <v>0.6204</v>
      </c>
      <c r="P89" s="14">
        <v>0.002001484578835903</v>
      </c>
      <c r="Q89" s="14">
        <v>0.0</v>
      </c>
      <c r="R89" s="14" t="s">
        <v>44</v>
      </c>
      <c r="T89" s="14"/>
      <c r="U89" s="14"/>
      <c r="V89" s="14"/>
      <c r="W89" s="14"/>
      <c r="X89" s="14"/>
      <c r="Y89" s="14"/>
      <c r="Z89" s="14"/>
      <c r="AA89" s="14"/>
    </row>
    <row r="90" ht="14.25" customHeight="1">
      <c r="A90" s="39" t="s">
        <v>68</v>
      </c>
      <c r="B90" s="14">
        <v>37.0</v>
      </c>
      <c r="C90" s="14" t="s">
        <v>52</v>
      </c>
      <c r="D90" s="14" t="s">
        <v>45</v>
      </c>
      <c r="E90" s="40">
        <v>0.8353</v>
      </c>
      <c r="F90" s="40">
        <v>0.00747</v>
      </c>
      <c r="G90" s="40">
        <v>0.07425</v>
      </c>
      <c r="H90" s="15">
        <v>111.82061579651942</v>
      </c>
      <c r="I90" s="14">
        <v>11.24983164983165</v>
      </c>
      <c r="J90" s="40">
        <v>214.54</v>
      </c>
      <c r="K90" s="40">
        <v>21.742</v>
      </c>
      <c r="L90" s="40">
        <v>21.0785</v>
      </c>
      <c r="M90" s="40">
        <v>400.03</v>
      </c>
      <c r="N90" s="40">
        <v>65.4959</v>
      </c>
      <c r="O90" s="40">
        <v>0.538</v>
      </c>
      <c r="P90" s="14">
        <v>0.0</v>
      </c>
      <c r="Q90" s="14">
        <v>0.0</v>
      </c>
      <c r="R90" s="14">
        <v>0.0</v>
      </c>
      <c r="T90" s="14"/>
      <c r="U90" s="14"/>
      <c r="V90" s="14"/>
      <c r="W90" s="14"/>
      <c r="X90" s="14"/>
      <c r="Y90" s="14"/>
      <c r="Z90" s="14"/>
      <c r="AA90" s="14"/>
    </row>
    <row r="91" ht="14.25" customHeight="1">
      <c r="A91" s="39" t="s">
        <v>68</v>
      </c>
      <c r="B91" s="14">
        <v>40.0</v>
      </c>
      <c r="C91" s="14" t="s">
        <v>52</v>
      </c>
      <c r="D91" s="14" t="s">
        <v>45</v>
      </c>
      <c r="E91" s="40">
        <v>6.5591</v>
      </c>
      <c r="F91" s="40">
        <v>0.07505</v>
      </c>
      <c r="G91" s="40">
        <v>0.67581</v>
      </c>
      <c r="H91" s="15">
        <v>87.39640239840107</v>
      </c>
      <c r="I91" s="14">
        <v>9.705538538938459</v>
      </c>
      <c r="J91" s="40">
        <v>242.1</v>
      </c>
      <c r="K91" s="40">
        <v>21.8006</v>
      </c>
      <c r="L91" s="40">
        <v>21.8885</v>
      </c>
      <c r="M91" s="40">
        <v>399.97</v>
      </c>
      <c r="N91" s="40">
        <v>62.0364</v>
      </c>
      <c r="O91" s="40">
        <v>0.6212</v>
      </c>
      <c r="P91" s="14">
        <v>0.0013446036246721842</v>
      </c>
      <c r="Q91" s="14">
        <v>0.0</v>
      </c>
      <c r="R91" s="14">
        <v>0.007244282296848398</v>
      </c>
      <c r="T91" s="14"/>
      <c r="U91" s="14"/>
      <c r="V91" s="14"/>
      <c r="W91" s="14"/>
      <c r="X91" s="14"/>
      <c r="Y91" s="14"/>
      <c r="Z91" s="14"/>
      <c r="AA91" s="14"/>
    </row>
    <row r="92" ht="14.25" customHeight="1">
      <c r="A92" s="39" t="s">
        <v>68</v>
      </c>
      <c r="B92" s="43" t="s">
        <v>53</v>
      </c>
      <c r="C92" s="14" t="s">
        <v>52</v>
      </c>
      <c r="D92" s="14" t="s">
        <v>48</v>
      </c>
      <c r="E92" s="40">
        <v>6.4087</v>
      </c>
      <c r="F92" s="40">
        <v>0.0694</v>
      </c>
      <c r="G92" s="40">
        <v>0.65284</v>
      </c>
      <c r="H92" s="15">
        <v>92.3443804034582</v>
      </c>
      <c r="I92" s="14">
        <v>9.816647264260768</v>
      </c>
      <c r="J92" s="40">
        <v>234.3</v>
      </c>
      <c r="K92" s="40">
        <v>21.9672</v>
      </c>
      <c r="L92" s="40">
        <v>22.1282</v>
      </c>
      <c r="M92" s="40">
        <v>399.91</v>
      </c>
      <c r="N92" s="40">
        <v>60.8706</v>
      </c>
      <c r="O92" s="40">
        <v>0.6009</v>
      </c>
      <c r="P92" s="14">
        <v>0.003985359567568551</v>
      </c>
      <c r="Q92" s="14">
        <v>0.007032946632409128</v>
      </c>
      <c r="R92" s="14">
        <v>0.010742998204486412</v>
      </c>
      <c r="T92" s="14"/>
      <c r="U92" s="14"/>
      <c r="V92" s="14"/>
      <c r="W92" s="14"/>
      <c r="X92" s="14"/>
      <c r="Y92" s="14"/>
      <c r="Z92" s="14"/>
      <c r="AA92" s="14"/>
    </row>
    <row r="93" ht="14.25" customHeight="1">
      <c r="A93" s="39" t="s">
        <v>68</v>
      </c>
      <c r="B93" s="14" t="s">
        <v>54</v>
      </c>
      <c r="C93" s="14" t="s">
        <v>52</v>
      </c>
      <c r="D93" s="14" t="s">
        <v>48</v>
      </c>
      <c r="E93" s="40">
        <v>4.8775</v>
      </c>
      <c r="F93" s="40">
        <v>0.03432</v>
      </c>
      <c r="G93" s="40">
        <v>0.33743</v>
      </c>
      <c r="H93" s="15">
        <v>142.11829836829835</v>
      </c>
      <c r="I93" s="14">
        <v>14.454849894792995</v>
      </c>
      <c r="J93" s="40">
        <v>158.73</v>
      </c>
      <c r="K93" s="40">
        <v>21.8458</v>
      </c>
      <c r="L93" s="40">
        <v>21.5015</v>
      </c>
      <c r="M93" s="40">
        <v>400.32</v>
      </c>
      <c r="N93" s="40">
        <v>63.0764</v>
      </c>
      <c r="O93" s="40">
        <v>0.4041</v>
      </c>
      <c r="P93" s="14">
        <v>0.0041176454654625605</v>
      </c>
      <c r="Q93" s="14">
        <v>0.006220720503968731</v>
      </c>
      <c r="R93" s="14">
        <v>0.016909606793129518</v>
      </c>
      <c r="T93" s="14"/>
      <c r="U93" s="14"/>
      <c r="V93" s="14"/>
      <c r="W93" s="14"/>
      <c r="X93" s="14"/>
      <c r="Y93" s="14"/>
      <c r="Z93" s="14"/>
      <c r="AA93" s="14"/>
    </row>
    <row r="94" ht="14.25" customHeight="1">
      <c r="A94" s="39" t="s">
        <v>68</v>
      </c>
      <c r="B94" s="44" t="s">
        <v>55</v>
      </c>
      <c r="C94" s="14" t="s">
        <v>52</v>
      </c>
      <c r="D94" s="14" t="s">
        <v>48</v>
      </c>
      <c r="E94" s="40">
        <v>6.7255</v>
      </c>
      <c r="F94" s="40">
        <v>0.06775</v>
      </c>
      <c r="G94" s="40">
        <v>0.87182</v>
      </c>
      <c r="H94" s="15">
        <v>99.26937269372694</v>
      </c>
      <c r="I94" s="14">
        <v>7.7143217636668115</v>
      </c>
      <c r="J94" s="40">
        <v>221.11</v>
      </c>
      <c r="K94" s="40">
        <v>21.9179</v>
      </c>
      <c r="L94" s="40">
        <v>21.9368</v>
      </c>
      <c r="M94" s="40">
        <v>400.19</v>
      </c>
      <c r="N94" s="40">
        <v>47.113</v>
      </c>
      <c r="O94" s="40">
        <v>0.5675</v>
      </c>
      <c r="P94" s="14">
        <v>0.0031070183426763856</v>
      </c>
      <c r="Q94" s="14">
        <v>0.0055706259144916075</v>
      </c>
      <c r="R94" s="14">
        <v>0.019864401286534782</v>
      </c>
      <c r="T94" s="14"/>
      <c r="U94" s="14"/>
      <c r="V94" s="14"/>
      <c r="W94" s="14"/>
      <c r="X94" s="14"/>
      <c r="Y94" s="14"/>
      <c r="Z94" s="14"/>
      <c r="AA94" s="14"/>
    </row>
    <row r="95" ht="14.25" customHeight="1">
      <c r="A95" s="39" t="s">
        <v>68</v>
      </c>
      <c r="B95" s="14" t="s">
        <v>56</v>
      </c>
      <c r="C95" s="14" t="s">
        <v>52</v>
      </c>
      <c r="D95" s="14" t="s">
        <v>48</v>
      </c>
      <c r="E95" s="40">
        <v>7.8785</v>
      </c>
      <c r="F95" s="40">
        <v>0.07847</v>
      </c>
      <c r="G95" s="40">
        <v>0.978</v>
      </c>
      <c r="H95" s="15">
        <v>100.4014272970562</v>
      </c>
      <c r="I95" s="14">
        <v>8.055725971370142</v>
      </c>
      <c r="J95" s="40">
        <v>217.44</v>
      </c>
      <c r="K95" s="40">
        <v>21.7185</v>
      </c>
      <c r="L95" s="40">
        <v>21.4538</v>
      </c>
      <c r="M95" s="40">
        <v>400.42</v>
      </c>
      <c r="N95" s="40">
        <v>48.0526</v>
      </c>
      <c r="O95" s="40">
        <v>0.5603</v>
      </c>
      <c r="P95" s="14">
        <v>0.005902776203742725</v>
      </c>
      <c r="Q95" s="14">
        <v>0.007940272405871085</v>
      </c>
      <c r="R95" s="14">
        <v>0.014525029286483368</v>
      </c>
      <c r="T95" s="14"/>
      <c r="U95" s="14"/>
      <c r="V95" s="14"/>
      <c r="W95" s="14"/>
      <c r="X95" s="14"/>
      <c r="Y95" s="14"/>
      <c r="Z95" s="14"/>
      <c r="AA95" s="14"/>
    </row>
    <row r="96" ht="14.25" customHeight="1">
      <c r="A96" s="39" t="s">
        <v>69</v>
      </c>
      <c r="B96" s="14">
        <v>1.0</v>
      </c>
      <c r="C96" s="14" t="s">
        <v>42</v>
      </c>
      <c r="D96" s="14" t="s">
        <v>43</v>
      </c>
      <c r="E96" s="40">
        <v>8.1424</v>
      </c>
      <c r="F96" s="40">
        <v>0.03281</v>
      </c>
      <c r="G96" s="40">
        <v>0.40485</v>
      </c>
      <c r="H96" s="15">
        <v>248.1682413898202</v>
      </c>
      <c r="I96" s="14">
        <v>20.112140298876128</v>
      </c>
      <c r="J96" s="40">
        <v>570.82</v>
      </c>
      <c r="K96" s="40">
        <v>22.1851</v>
      </c>
      <c r="L96" s="40">
        <v>22.2737</v>
      </c>
      <c r="M96" s="40">
        <v>1000.12</v>
      </c>
      <c r="N96" s="40">
        <v>51.6245</v>
      </c>
      <c r="O96" s="40">
        <v>0.5781</v>
      </c>
      <c r="P96" s="14">
        <v>1.485276172420169E-4</v>
      </c>
      <c r="Q96" s="14">
        <v>0.006152252833772687</v>
      </c>
      <c r="R96" s="14">
        <v>0.00387927921749609</v>
      </c>
      <c r="T96" s="14"/>
      <c r="U96" s="14"/>
      <c r="V96" s="14"/>
      <c r="W96" s="14"/>
      <c r="X96" s="14"/>
      <c r="Y96" s="14"/>
      <c r="Z96" s="14"/>
      <c r="AA96" s="14"/>
    </row>
    <row r="97" ht="14.25" customHeight="1">
      <c r="A97" s="39" t="s">
        <v>69</v>
      </c>
      <c r="B97" s="14">
        <v>3.0</v>
      </c>
      <c r="C97" s="14" t="s">
        <v>42</v>
      </c>
      <c r="D97" s="14" t="s">
        <v>43</v>
      </c>
      <c r="E97" s="40">
        <v>7.5032</v>
      </c>
      <c r="F97" s="40">
        <v>0.02705</v>
      </c>
      <c r="G97" s="40">
        <v>0.33813</v>
      </c>
      <c r="H97" s="15">
        <v>277.38262476894636</v>
      </c>
      <c r="I97" s="14">
        <v>22.190281844261083</v>
      </c>
      <c r="J97" s="40">
        <v>525.7</v>
      </c>
      <c r="K97" s="40">
        <v>22.1739</v>
      </c>
      <c r="L97" s="40">
        <v>22.3091</v>
      </c>
      <c r="M97" s="40">
        <v>1000.18</v>
      </c>
      <c r="N97" s="40">
        <v>51.3019</v>
      </c>
      <c r="O97" s="40">
        <v>0.5318</v>
      </c>
      <c r="P97" s="14">
        <v>-3.3718624077883064E-4</v>
      </c>
      <c r="Q97" s="14">
        <v>0.0024680072744696496</v>
      </c>
      <c r="R97" s="14">
        <v>0.0</v>
      </c>
      <c r="T97" s="14"/>
      <c r="U97" s="14"/>
      <c r="V97" s="14"/>
      <c r="W97" s="14"/>
      <c r="X97" s="14"/>
      <c r="Y97" s="14"/>
      <c r="Z97" s="14"/>
      <c r="AA97" s="14"/>
    </row>
    <row r="98" ht="14.25" customHeight="1">
      <c r="A98" s="39" t="s">
        <v>69</v>
      </c>
      <c r="B98" s="14">
        <v>4.0</v>
      </c>
      <c r="C98" s="14" t="s">
        <v>42</v>
      </c>
      <c r="D98" s="14" t="s">
        <v>43</v>
      </c>
      <c r="E98" s="40">
        <v>4.107</v>
      </c>
      <c r="F98" s="40">
        <v>0.01876</v>
      </c>
      <c r="G98" s="40">
        <v>0.23802</v>
      </c>
      <c r="H98" s="15">
        <v>218.92324093816634</v>
      </c>
      <c r="I98" s="14">
        <v>17.254852533400555</v>
      </c>
      <c r="J98" s="40">
        <v>624.71</v>
      </c>
      <c r="K98" s="40">
        <v>22.079</v>
      </c>
      <c r="L98" s="40">
        <v>22.0662</v>
      </c>
      <c r="M98" s="40">
        <v>1000.05</v>
      </c>
      <c r="N98" s="40">
        <v>51.4653</v>
      </c>
      <c r="O98" s="40">
        <v>0.6288</v>
      </c>
      <c r="P98" s="14">
        <v>0.009897655755953111</v>
      </c>
      <c r="Q98" s="14">
        <v>0.0</v>
      </c>
      <c r="R98" s="14">
        <v>0.0</v>
      </c>
      <c r="T98" s="14"/>
      <c r="U98" s="14"/>
      <c r="V98" s="14"/>
      <c r="W98" s="14"/>
      <c r="X98" s="14"/>
      <c r="Y98" s="14"/>
      <c r="Z98" s="14"/>
      <c r="AA98" s="14"/>
    </row>
    <row r="99" ht="14.25" customHeight="1">
      <c r="A99" s="39" t="s">
        <v>69</v>
      </c>
      <c r="B99" s="14">
        <v>5.0</v>
      </c>
      <c r="C99" s="14" t="s">
        <v>42</v>
      </c>
      <c r="D99" s="14" t="s">
        <v>43</v>
      </c>
      <c r="E99" s="40">
        <v>6.8969</v>
      </c>
      <c r="F99" s="40">
        <v>0.06141</v>
      </c>
      <c r="G99" s="40">
        <v>0.7153</v>
      </c>
      <c r="H99" s="15">
        <v>112.30907018400912</v>
      </c>
      <c r="I99" s="14">
        <v>9.641968404865091</v>
      </c>
      <c r="J99" s="40">
        <v>788.73</v>
      </c>
      <c r="K99" s="40">
        <v>21.9339</v>
      </c>
      <c r="L99" s="40">
        <v>22.0221</v>
      </c>
      <c r="M99" s="40">
        <v>999.99</v>
      </c>
      <c r="N99" s="40">
        <v>51.3086</v>
      </c>
      <c r="O99" s="40">
        <v>0.7978</v>
      </c>
      <c r="P99" s="14">
        <v>1.6576138142410102E-4</v>
      </c>
      <c r="Q99" s="14">
        <v>-9.280022599008897E-4</v>
      </c>
      <c r="R99" s="14">
        <v>0.0012773956477107606</v>
      </c>
      <c r="T99" s="14"/>
      <c r="U99" s="14"/>
      <c r="V99" s="14"/>
      <c r="W99" s="14"/>
      <c r="X99" s="14"/>
      <c r="Y99" s="14"/>
      <c r="Z99" s="14"/>
      <c r="AA99" s="14"/>
    </row>
    <row r="100" ht="14.25" customHeight="1">
      <c r="A100" s="39" t="s">
        <v>69</v>
      </c>
      <c r="B100" s="14">
        <v>8.0</v>
      </c>
      <c r="C100" s="14" t="s">
        <v>42</v>
      </c>
      <c r="D100" s="14" t="s">
        <v>43</v>
      </c>
      <c r="E100" s="40">
        <v>7.3508</v>
      </c>
      <c r="F100" s="40">
        <v>0.06128</v>
      </c>
      <c r="G100" s="40">
        <v>0.72494</v>
      </c>
      <c r="H100" s="15">
        <v>119.95430809399477</v>
      </c>
      <c r="I100" s="14">
        <v>10.139873644715424</v>
      </c>
      <c r="J100" s="40">
        <v>775.54</v>
      </c>
      <c r="K100" s="40">
        <v>21.9919</v>
      </c>
      <c r="L100" s="40">
        <v>22.0766</v>
      </c>
      <c r="M100" s="40">
        <v>1000.08</v>
      </c>
      <c r="N100" s="40">
        <v>50.7508</v>
      </c>
      <c r="O100" s="40">
        <v>0.7849</v>
      </c>
      <c r="P100" s="14">
        <v>9.216997335992627E-4</v>
      </c>
      <c r="Q100" s="14">
        <v>0.001974283397903981</v>
      </c>
      <c r="R100" s="14">
        <v>0.007768488343605565</v>
      </c>
      <c r="T100" s="14"/>
      <c r="U100" s="14"/>
      <c r="V100" s="14"/>
      <c r="W100" s="14"/>
      <c r="X100" s="14"/>
      <c r="Y100" s="14"/>
      <c r="Z100" s="14"/>
      <c r="AA100" s="14"/>
    </row>
    <row r="101" ht="14.25" customHeight="1">
      <c r="A101" s="39" t="s">
        <v>69</v>
      </c>
      <c r="B101" s="14">
        <v>11.0</v>
      </c>
      <c r="C101" s="14" t="s">
        <v>42</v>
      </c>
      <c r="D101" s="14" t="s">
        <v>43</v>
      </c>
      <c r="E101" s="40">
        <v>4.2501</v>
      </c>
      <c r="F101" s="40">
        <v>0.01859</v>
      </c>
      <c r="G101" s="40">
        <v>0.23828</v>
      </c>
      <c r="H101" s="15">
        <v>228.62291554599247</v>
      </c>
      <c r="I101" s="14">
        <v>17.836578814839683</v>
      </c>
      <c r="J101" s="40">
        <v>609.14</v>
      </c>
      <c r="K101" s="40">
        <v>22.0276</v>
      </c>
      <c r="L101" s="40">
        <v>22.0791</v>
      </c>
      <c r="M101" s="40">
        <v>1000.23</v>
      </c>
      <c r="N101" s="40">
        <v>50.6355</v>
      </c>
      <c r="O101" s="40">
        <v>0.6131</v>
      </c>
      <c r="P101" s="14">
        <v>-8.384230008733062E-4</v>
      </c>
      <c r="Q101" s="14">
        <v>5.296316179068394E-4</v>
      </c>
      <c r="R101" s="14">
        <v>0.0053439975526187455</v>
      </c>
      <c r="T101" s="14"/>
      <c r="U101" s="14"/>
      <c r="V101" s="14"/>
      <c r="W101" s="14"/>
      <c r="X101" s="14"/>
      <c r="Y101" s="14"/>
      <c r="Z101" s="14"/>
      <c r="AA101" s="14"/>
    </row>
    <row r="102" ht="14.25" customHeight="1">
      <c r="A102" s="39" t="s">
        <v>69</v>
      </c>
      <c r="B102" s="14">
        <v>14.0</v>
      </c>
      <c r="C102" s="14" t="s">
        <v>42</v>
      </c>
      <c r="D102" s="14" t="s">
        <v>43</v>
      </c>
      <c r="E102" s="40">
        <v>5.3848</v>
      </c>
      <c r="F102" s="40">
        <v>0.01897</v>
      </c>
      <c r="G102" s="40">
        <v>0.24702</v>
      </c>
      <c r="H102" s="15">
        <v>283.85872430152875</v>
      </c>
      <c r="I102" s="14">
        <v>21.799044611772327</v>
      </c>
      <c r="J102" s="40">
        <v>518.86</v>
      </c>
      <c r="K102" s="40">
        <v>22.1455</v>
      </c>
      <c r="L102" s="40">
        <v>22.0669</v>
      </c>
      <c r="M102" s="40">
        <v>999.96</v>
      </c>
      <c r="N102" s="40">
        <v>50.5804</v>
      </c>
      <c r="O102" s="40">
        <v>0.5233</v>
      </c>
      <c r="P102" s="14">
        <v>0.0</v>
      </c>
      <c r="Q102" s="14">
        <v>7.487954611484215E-4</v>
      </c>
      <c r="R102" s="14">
        <v>0.0</v>
      </c>
      <c r="T102" s="14"/>
      <c r="U102" s="14"/>
      <c r="V102" s="14"/>
      <c r="W102" s="14"/>
      <c r="X102" s="14"/>
      <c r="Y102" s="14"/>
      <c r="Z102" s="14"/>
      <c r="AA102" s="14"/>
    </row>
    <row r="103" ht="14.25" customHeight="1">
      <c r="A103" s="39" t="s">
        <v>69</v>
      </c>
      <c r="B103" s="14">
        <v>17.0</v>
      </c>
      <c r="C103" s="14" t="s">
        <v>42</v>
      </c>
      <c r="D103" s="14" t="s">
        <v>43</v>
      </c>
      <c r="E103" s="40">
        <v>2.861</v>
      </c>
      <c r="F103" s="40">
        <v>0.01016</v>
      </c>
      <c r="G103" s="40">
        <v>0.13294</v>
      </c>
      <c r="H103" s="15">
        <v>281.59448818897636</v>
      </c>
      <c r="I103" s="14">
        <v>21.520986911388597</v>
      </c>
      <c r="J103" s="40">
        <v>527.43</v>
      </c>
      <c r="K103" s="40">
        <v>22.0443</v>
      </c>
      <c r="L103" s="40">
        <v>22.0302</v>
      </c>
      <c r="M103" s="40">
        <v>999.63</v>
      </c>
      <c r="N103" s="40">
        <v>50.645</v>
      </c>
      <c r="O103" s="40">
        <v>0.53</v>
      </c>
      <c r="P103" s="14">
        <v>0.001102308130898566</v>
      </c>
      <c r="Q103" s="14">
        <v>0.011956170063289043</v>
      </c>
      <c r="R103" s="14">
        <v>0.0</v>
      </c>
      <c r="T103" s="14"/>
      <c r="U103" s="14"/>
      <c r="V103" s="14"/>
      <c r="W103" s="14"/>
      <c r="X103" s="14"/>
      <c r="Y103" s="14"/>
      <c r="Z103" s="14"/>
      <c r="AA103" s="14"/>
    </row>
    <row r="104" ht="14.25" customHeight="1">
      <c r="A104" s="39" t="s">
        <v>69</v>
      </c>
      <c r="B104" s="14">
        <v>18.0</v>
      </c>
      <c r="C104" s="14" t="s">
        <v>42</v>
      </c>
      <c r="D104" s="14" t="s">
        <v>43</v>
      </c>
      <c r="E104" s="40">
        <v>7.287</v>
      </c>
      <c r="F104" s="40">
        <v>0.04882</v>
      </c>
      <c r="G104" s="40">
        <v>0.63141</v>
      </c>
      <c r="H104" s="15">
        <v>149.26259729619008</v>
      </c>
      <c r="I104" s="14">
        <v>11.540837173944029</v>
      </c>
      <c r="J104" s="40">
        <v>727.84</v>
      </c>
      <c r="K104" s="40">
        <v>22.5407</v>
      </c>
      <c r="L104" s="40">
        <v>22.3963</v>
      </c>
      <c r="M104" s="40">
        <v>1000.05</v>
      </c>
      <c r="N104" s="40">
        <v>49.7441</v>
      </c>
      <c r="O104" s="40">
        <v>0.7365</v>
      </c>
      <c r="P104" s="14">
        <v>0.00559546015549145</v>
      </c>
      <c r="Q104" s="14">
        <v>-6.065628493015091E-4</v>
      </c>
      <c r="R104" s="14">
        <v>0.0</v>
      </c>
      <c r="T104" s="14"/>
      <c r="U104" s="14"/>
      <c r="V104" s="14"/>
      <c r="W104" s="14"/>
      <c r="X104" s="14"/>
      <c r="Y104" s="14"/>
      <c r="Z104" s="14"/>
      <c r="AA104" s="14"/>
    </row>
    <row r="105" ht="14.25" customHeight="1">
      <c r="A105" s="39" t="s">
        <v>69</v>
      </c>
      <c r="B105" s="14">
        <v>21.0</v>
      </c>
      <c r="C105" s="14" t="s">
        <v>42</v>
      </c>
      <c r="D105" s="14" t="s">
        <v>45</v>
      </c>
      <c r="E105" s="40">
        <v>7.58</v>
      </c>
      <c r="F105" s="40">
        <v>0.03214</v>
      </c>
      <c r="G105" s="40">
        <v>0.38265</v>
      </c>
      <c r="H105" s="15">
        <v>235.8431860609832</v>
      </c>
      <c r="I105" s="14">
        <v>19.80922514046779</v>
      </c>
      <c r="J105" s="40">
        <v>591.71</v>
      </c>
      <c r="K105" s="40">
        <v>22.1183</v>
      </c>
      <c r="L105" s="40">
        <v>22.0393</v>
      </c>
      <c r="M105" s="40">
        <v>999.87</v>
      </c>
      <c r="N105" s="40">
        <v>53.7111</v>
      </c>
      <c r="O105" s="40">
        <v>0.5989</v>
      </c>
      <c r="P105" s="14">
        <v>0.001715753063344705</v>
      </c>
      <c r="Q105" s="14">
        <v>0.0</v>
      </c>
      <c r="R105" s="14">
        <v>0.0</v>
      </c>
      <c r="T105" s="14"/>
      <c r="U105" s="14"/>
      <c r="V105" s="14"/>
      <c r="W105" s="14"/>
      <c r="X105" s="14"/>
      <c r="Y105" s="14"/>
      <c r="Z105" s="14"/>
      <c r="AA105" s="14"/>
    </row>
    <row r="106" ht="14.25" customHeight="1">
      <c r="A106" s="39" t="s">
        <v>69</v>
      </c>
      <c r="B106" s="14">
        <v>23.0</v>
      </c>
      <c r="C106" s="14" t="s">
        <v>42</v>
      </c>
      <c r="D106" s="14" t="s">
        <v>45</v>
      </c>
      <c r="E106" s="40">
        <v>6.2179</v>
      </c>
      <c r="F106" s="40">
        <v>0.03081</v>
      </c>
      <c r="G106" s="40">
        <v>0.37217</v>
      </c>
      <c r="H106" s="15">
        <v>201.8143459915612</v>
      </c>
      <c r="I106" s="14">
        <v>16.707149958352367</v>
      </c>
      <c r="J106" s="40">
        <v>648.3</v>
      </c>
      <c r="K106" s="40">
        <v>22.055</v>
      </c>
      <c r="L106" s="40">
        <v>22.0317</v>
      </c>
      <c r="M106" s="40">
        <v>1000.02</v>
      </c>
      <c r="N106" s="40">
        <v>52.774</v>
      </c>
      <c r="O106" s="40">
        <v>0.6547</v>
      </c>
      <c r="P106" s="14">
        <v>9.360026740687366E-4</v>
      </c>
      <c r="Q106" s="14">
        <v>0.001998513173016303</v>
      </c>
      <c r="R106" s="14">
        <v>0.004723570111174968</v>
      </c>
      <c r="T106" s="14"/>
      <c r="U106" s="14"/>
      <c r="V106" s="14"/>
      <c r="W106" s="14"/>
      <c r="X106" s="14"/>
      <c r="Y106" s="14"/>
      <c r="Z106" s="14"/>
      <c r="AA106" s="14"/>
    </row>
    <row r="107" ht="14.25" customHeight="1">
      <c r="A107" s="39" t="s">
        <v>69</v>
      </c>
      <c r="B107" s="14">
        <v>26.0</v>
      </c>
      <c r="C107" s="14" t="s">
        <v>42</v>
      </c>
      <c r="D107" s="14" t="s">
        <v>45</v>
      </c>
      <c r="E107" s="40">
        <v>6.567</v>
      </c>
      <c r="F107" s="40">
        <v>0.03021</v>
      </c>
      <c r="G107" s="40">
        <v>0.38658</v>
      </c>
      <c r="H107" s="15">
        <v>217.37835153922543</v>
      </c>
      <c r="I107" s="14">
        <v>16.987428216669255</v>
      </c>
      <c r="J107" s="40">
        <v>621.89</v>
      </c>
      <c r="K107" s="40">
        <v>22.5223</v>
      </c>
      <c r="L107" s="40">
        <v>22.2361</v>
      </c>
      <c r="M107" s="40">
        <v>999.95</v>
      </c>
      <c r="N107" s="40">
        <v>52.2672</v>
      </c>
      <c r="O107" s="40">
        <v>0.6285</v>
      </c>
      <c r="P107" s="14">
        <v>-1.875193928010388E-4</v>
      </c>
      <c r="Q107" s="14">
        <v>0.0016966008986592368</v>
      </c>
      <c r="R107" s="14">
        <v>0.0</v>
      </c>
      <c r="T107" s="14"/>
      <c r="U107" s="14"/>
      <c r="V107" s="14"/>
      <c r="W107" s="14"/>
      <c r="X107" s="14"/>
      <c r="Y107" s="14"/>
      <c r="Z107" s="14"/>
      <c r="AA107" s="14"/>
    </row>
    <row r="108" ht="14.25" customHeight="1">
      <c r="A108" s="39" t="s">
        <v>69</v>
      </c>
      <c r="B108" s="14">
        <v>28.0</v>
      </c>
      <c r="C108" s="14" t="s">
        <v>42</v>
      </c>
      <c r="D108" s="14" t="s">
        <v>45</v>
      </c>
      <c r="E108" s="40">
        <v>3.7206</v>
      </c>
      <c r="F108" s="40">
        <v>0.01771</v>
      </c>
      <c r="G108" s="40">
        <v>0.24173</v>
      </c>
      <c r="H108" s="15">
        <v>210.08469791078488</v>
      </c>
      <c r="I108" s="14">
        <v>15.391552558639805</v>
      </c>
      <c r="J108" s="40">
        <v>638.31</v>
      </c>
      <c r="K108" s="40">
        <v>23.0003</v>
      </c>
      <c r="L108" s="40">
        <v>22.8237</v>
      </c>
      <c r="M108" s="40">
        <v>1000.02</v>
      </c>
      <c r="N108" s="40">
        <v>51.2947</v>
      </c>
      <c r="O108" s="40">
        <v>0.6421</v>
      </c>
      <c r="P108" s="14">
        <v>6.276001718813484E-4</v>
      </c>
      <c r="Q108" s="14">
        <v>0.001340483173971646</v>
      </c>
      <c r="R108" s="14">
        <v>0.0036204619919145767</v>
      </c>
      <c r="T108" s="14"/>
      <c r="U108" s="14"/>
      <c r="V108" s="14"/>
      <c r="W108" s="14"/>
      <c r="X108" s="14"/>
      <c r="Y108" s="14"/>
      <c r="Z108" s="14"/>
      <c r="AA108" s="14"/>
    </row>
    <row r="109" ht="14.25" customHeight="1">
      <c r="A109" s="39" t="s">
        <v>69</v>
      </c>
      <c r="B109" s="14">
        <v>30.0</v>
      </c>
      <c r="C109" s="14" t="s">
        <v>42</v>
      </c>
      <c r="D109" s="14" t="s">
        <v>45</v>
      </c>
      <c r="E109" s="40">
        <v>5.7106</v>
      </c>
      <c r="F109" s="40">
        <v>0.01712</v>
      </c>
      <c r="G109" s="40">
        <v>0.22449</v>
      </c>
      <c r="H109" s="15">
        <v>333.56308411214957</v>
      </c>
      <c r="I109" s="14">
        <v>25.43810414717805</v>
      </c>
      <c r="J109" s="40">
        <v>439.71</v>
      </c>
      <c r="K109" s="40">
        <v>22.7482</v>
      </c>
      <c r="L109" s="40">
        <v>22.7226</v>
      </c>
      <c r="M109" s="40">
        <v>1000.23</v>
      </c>
      <c r="N109" s="40">
        <v>52.0634</v>
      </c>
      <c r="O109" s="40">
        <v>0.4435</v>
      </c>
      <c r="P109" s="14">
        <v>-0.0027845493388940212</v>
      </c>
      <c r="Q109" s="14">
        <v>0.0014477340687268914</v>
      </c>
      <c r="R109" s="14">
        <v>0.0</v>
      </c>
      <c r="T109" s="14"/>
      <c r="U109" s="14"/>
      <c r="V109" s="14"/>
      <c r="W109" s="14"/>
      <c r="X109" s="14"/>
      <c r="Y109" s="14"/>
      <c r="Z109" s="14"/>
      <c r="AA109" s="14"/>
    </row>
    <row r="110" ht="14.25" customHeight="1">
      <c r="A110" s="39" t="s">
        <v>69</v>
      </c>
      <c r="B110" s="14">
        <v>31.0</v>
      </c>
      <c r="C110" s="14" t="s">
        <v>42</v>
      </c>
      <c r="D110" s="14" t="s">
        <v>45</v>
      </c>
      <c r="E110" s="40">
        <v>2.6697</v>
      </c>
      <c r="F110" s="40">
        <v>0.00802</v>
      </c>
      <c r="G110" s="40">
        <v>0.1056</v>
      </c>
      <c r="H110" s="15">
        <v>332.8802992518704</v>
      </c>
      <c r="I110" s="14">
        <v>25.281250000000004</v>
      </c>
      <c r="J110" s="40">
        <v>446.99</v>
      </c>
      <c r="K110" s="40">
        <v>22.6023</v>
      </c>
      <c r="L110" s="40">
        <v>22.547</v>
      </c>
      <c r="M110" s="40">
        <v>1000.03</v>
      </c>
      <c r="N110" s="40">
        <v>52.3446</v>
      </c>
      <c r="O110" s="40">
        <v>0.4488</v>
      </c>
      <c r="P110" s="14">
        <v>0.001540154651370862</v>
      </c>
      <c r="Q110" s="14">
        <v>-6.828619626877558E-4</v>
      </c>
      <c r="R110" s="14">
        <v>0.0</v>
      </c>
      <c r="T110" s="14"/>
      <c r="U110" s="14"/>
      <c r="V110" s="14"/>
      <c r="W110" s="14"/>
      <c r="X110" s="14"/>
      <c r="Y110" s="14"/>
      <c r="Z110" s="14"/>
      <c r="AA110" s="14"/>
    </row>
    <row r="111" ht="14.25" customHeight="1">
      <c r="A111" s="39" t="s">
        <v>69</v>
      </c>
      <c r="B111" s="14">
        <v>34.0</v>
      </c>
      <c r="C111" s="14" t="s">
        <v>42</v>
      </c>
      <c r="D111" s="14" t="s">
        <v>45</v>
      </c>
      <c r="E111" s="40">
        <v>5.8272</v>
      </c>
      <c r="F111" s="40">
        <v>0.02452</v>
      </c>
      <c r="G111" s="40">
        <v>0.31358</v>
      </c>
      <c r="H111" s="15">
        <v>237.65089722675367</v>
      </c>
      <c r="I111" s="14">
        <v>18.582817781746286</v>
      </c>
      <c r="J111" s="40">
        <v>591.25</v>
      </c>
      <c r="K111" s="40">
        <v>22.6069</v>
      </c>
      <c r="L111" s="40">
        <v>22.4899</v>
      </c>
      <c r="M111" s="40">
        <v>999.74</v>
      </c>
      <c r="N111" s="40">
        <v>52.5181</v>
      </c>
      <c r="O111" s="40">
        <v>0.5969</v>
      </c>
      <c r="P111" s="14">
        <v>-3.823030605275002E-4</v>
      </c>
      <c r="Q111" s="14">
        <v>0.0027492867132709875</v>
      </c>
      <c r="R111" s="14">
        <v>0.0</v>
      </c>
      <c r="T111" s="14"/>
      <c r="U111" s="14"/>
      <c r="V111" s="14"/>
      <c r="W111" s="14"/>
      <c r="X111" s="14"/>
      <c r="Y111" s="14"/>
      <c r="Z111" s="14"/>
      <c r="AA111" s="14"/>
    </row>
    <row r="112" ht="14.25" customHeight="1">
      <c r="A112" s="39" t="s">
        <v>69</v>
      </c>
      <c r="B112" s="14">
        <v>36.0</v>
      </c>
      <c r="C112" s="14" t="s">
        <v>42</v>
      </c>
      <c r="D112" s="14" t="s">
        <v>45</v>
      </c>
      <c r="E112" s="40">
        <v>4.0751</v>
      </c>
      <c r="F112" s="40">
        <v>0.01597</v>
      </c>
      <c r="G112" s="40">
        <v>0.20428</v>
      </c>
      <c r="H112" s="15">
        <v>255.1721978710081</v>
      </c>
      <c r="I112" s="14">
        <v>19.948599960838067</v>
      </c>
      <c r="J112" s="40">
        <v>567.19</v>
      </c>
      <c r="K112" s="40">
        <v>22.4359</v>
      </c>
      <c r="L112" s="40">
        <v>22.3979</v>
      </c>
      <c r="M112" s="40">
        <v>999.95</v>
      </c>
      <c r="N112" s="40">
        <v>52.4662</v>
      </c>
      <c r="O112" s="40">
        <v>0.5709</v>
      </c>
      <c r="P112" s="14">
        <v>-0.0019506341663220184</v>
      </c>
      <c r="Q112" s="14">
        <v>0.0</v>
      </c>
      <c r="R112" s="14">
        <v>0.0</v>
      </c>
      <c r="T112" s="14"/>
      <c r="U112" s="14"/>
      <c r="V112" s="14"/>
      <c r="W112" s="14"/>
      <c r="X112" s="14"/>
      <c r="Y112" s="14"/>
      <c r="Z112" s="14"/>
      <c r="AA112" s="14"/>
    </row>
    <row r="113" ht="14.25" customHeight="1">
      <c r="A113" s="39" t="s">
        <v>69</v>
      </c>
      <c r="B113" s="14">
        <v>37.0</v>
      </c>
      <c r="C113" s="14" t="s">
        <v>42</v>
      </c>
      <c r="D113" s="14" t="s">
        <v>45</v>
      </c>
      <c r="E113" s="40">
        <v>2.738</v>
      </c>
      <c r="F113" s="40">
        <v>0.00942</v>
      </c>
      <c r="G113" s="40">
        <v>0.12002</v>
      </c>
      <c r="H113" s="15">
        <v>290.6581740976645</v>
      </c>
      <c r="I113" s="14">
        <v>22.81286452257957</v>
      </c>
      <c r="J113" s="40">
        <v>513.74</v>
      </c>
      <c r="K113" s="40">
        <v>22.2205</v>
      </c>
      <c r="L113" s="40">
        <v>22.2436</v>
      </c>
      <c r="M113" s="40">
        <v>999.93</v>
      </c>
      <c r="N113" s="40">
        <v>52.3779</v>
      </c>
      <c r="O113" s="40">
        <v>0.516</v>
      </c>
      <c r="P113" s="14">
        <v>0.015512843852744845</v>
      </c>
      <c r="Q113" s="14">
        <v>0.0</v>
      </c>
      <c r="R113" s="14">
        <v>0.009897655755953104</v>
      </c>
      <c r="T113" s="14"/>
      <c r="U113" s="14"/>
      <c r="V113" s="14"/>
      <c r="W113" s="14"/>
      <c r="X113" s="14"/>
      <c r="Y113" s="14"/>
      <c r="Z113" s="14"/>
      <c r="AA113" s="14"/>
    </row>
    <row r="114" ht="14.25" customHeight="1">
      <c r="A114" s="39" t="s">
        <v>69</v>
      </c>
      <c r="B114" s="14">
        <v>39.0</v>
      </c>
      <c r="C114" s="14" t="s">
        <v>42</v>
      </c>
      <c r="D114" s="14" t="s">
        <v>45</v>
      </c>
      <c r="E114" s="40">
        <v>6.7955</v>
      </c>
      <c r="F114" s="40">
        <v>0.0226</v>
      </c>
      <c r="G114" s="40">
        <v>0.28609</v>
      </c>
      <c r="H114" s="15">
        <v>300.6858407079646</v>
      </c>
      <c r="I114" s="14">
        <v>23.753014785556992</v>
      </c>
      <c r="J114" s="40">
        <v>490.23</v>
      </c>
      <c r="K114" s="40">
        <v>22.2848</v>
      </c>
      <c r="L114" s="40">
        <v>22.2599</v>
      </c>
      <c r="M114" s="40">
        <v>1000.23</v>
      </c>
      <c r="N114" s="40">
        <v>51.9146</v>
      </c>
      <c r="O114" s="40">
        <v>0.4954</v>
      </c>
      <c r="P114" s="14">
        <v>-2.108228289919578E-4</v>
      </c>
      <c r="Q114" s="14">
        <v>0.0012926041672773475</v>
      </c>
      <c r="R114" s="14">
        <v>0.006152252833772701</v>
      </c>
      <c r="T114" s="14"/>
      <c r="U114" s="14"/>
      <c r="V114" s="14"/>
      <c r="W114" s="14"/>
      <c r="X114" s="14"/>
      <c r="Y114" s="14"/>
      <c r="Z114" s="14"/>
      <c r="AA114" s="14"/>
    </row>
    <row r="115" ht="14.25" customHeight="1">
      <c r="A115" s="39" t="s">
        <v>69</v>
      </c>
      <c r="B115" s="14" t="s">
        <v>47</v>
      </c>
      <c r="C115" s="14" t="s">
        <v>42</v>
      </c>
      <c r="D115" s="14" t="s">
        <v>48</v>
      </c>
      <c r="E115" s="40">
        <v>10.9258</v>
      </c>
      <c r="F115" s="40">
        <v>0.05833</v>
      </c>
      <c r="G115" s="40">
        <v>0.64977</v>
      </c>
      <c r="H115" s="15">
        <v>187.3101320075433</v>
      </c>
      <c r="I115" s="14">
        <v>16.814872955045633</v>
      </c>
      <c r="J115" s="40">
        <v>662.9</v>
      </c>
      <c r="K115" s="40">
        <v>22.0338</v>
      </c>
      <c r="L115" s="40">
        <v>22.2113</v>
      </c>
      <c r="M115" s="40">
        <v>1000.12</v>
      </c>
      <c r="N115" s="40">
        <v>53.6343</v>
      </c>
      <c r="O115" s="40">
        <v>0.6745</v>
      </c>
      <c r="P115" s="14">
        <v>8.686074944160016E-4</v>
      </c>
      <c r="Q115" s="14">
        <v>0.002935136981190356</v>
      </c>
      <c r="R115" s="14">
        <v>0.015617342076037488</v>
      </c>
      <c r="T115" s="14"/>
      <c r="U115" s="14"/>
      <c r="V115" s="14"/>
      <c r="W115" s="14"/>
      <c r="X115" s="14"/>
      <c r="Y115" s="14"/>
      <c r="Z115" s="14"/>
      <c r="AA115" s="14"/>
    </row>
    <row r="116" ht="14.25" customHeight="1">
      <c r="A116" s="39" t="s">
        <v>69</v>
      </c>
      <c r="B116" s="14" t="s">
        <v>49</v>
      </c>
      <c r="C116" s="14" t="s">
        <v>42</v>
      </c>
      <c r="D116" s="14" t="s">
        <v>48</v>
      </c>
      <c r="E116" s="40">
        <v>4.598</v>
      </c>
      <c r="F116" s="40">
        <v>0.02089</v>
      </c>
      <c r="G116" s="40">
        <v>0.25336</v>
      </c>
      <c r="H116" s="15">
        <v>220.10531354715175</v>
      </c>
      <c r="I116" s="14">
        <v>18.14808967477108</v>
      </c>
      <c r="J116" s="40">
        <v>622.54</v>
      </c>
      <c r="K116" s="40">
        <v>22.1727</v>
      </c>
      <c r="L116" s="40">
        <v>22.1806</v>
      </c>
      <c r="M116" s="40">
        <v>999.97</v>
      </c>
      <c r="N116" s="40">
        <v>53.6427</v>
      </c>
      <c r="O116" s="40">
        <v>0.6271</v>
      </c>
      <c r="P116" s="14">
        <v>-2.5427123880661373E-4</v>
      </c>
      <c r="Q116" s="14">
        <v>-4.868804854405162E-4</v>
      </c>
      <c r="R116" s="14">
        <v>0.009897655755953104</v>
      </c>
      <c r="T116" s="14"/>
      <c r="U116" s="14"/>
      <c r="V116" s="14"/>
      <c r="W116" s="14"/>
      <c r="X116" s="14"/>
      <c r="Y116" s="14"/>
      <c r="Z116" s="14"/>
      <c r="AA116" s="14"/>
    </row>
    <row r="117" ht="14.25" customHeight="1">
      <c r="A117" s="39" t="s">
        <v>69</v>
      </c>
      <c r="B117" s="14" t="s">
        <v>50</v>
      </c>
      <c r="C117" s="14" t="s">
        <v>42</v>
      </c>
      <c r="D117" s="14" t="s">
        <v>48</v>
      </c>
      <c r="E117" s="40">
        <v>5.6813</v>
      </c>
      <c r="F117" s="40">
        <v>0.03152</v>
      </c>
      <c r="G117" s="40">
        <v>0.37192</v>
      </c>
      <c r="H117" s="15">
        <v>180.24428934010155</v>
      </c>
      <c r="I117" s="14">
        <v>15.275596902559691</v>
      </c>
      <c r="J117" s="40">
        <v>683.78</v>
      </c>
      <c r="K117" s="40">
        <v>22.094</v>
      </c>
      <c r="L117" s="40">
        <v>22.1273</v>
      </c>
      <c r="M117" s="40">
        <v>999.96</v>
      </c>
      <c r="N117" s="40">
        <v>53.7393</v>
      </c>
      <c r="O117" s="40">
        <v>0.6901</v>
      </c>
      <c r="P117" s="14">
        <v>0.001326445296833234</v>
      </c>
      <c r="Q117" s="14">
        <v>7.286929575904821E-4</v>
      </c>
      <c r="R117" s="14">
        <v>0.004938567660459192</v>
      </c>
      <c r="T117" s="14"/>
      <c r="U117" s="14"/>
      <c r="V117" s="14"/>
      <c r="W117" s="14"/>
      <c r="X117" s="14"/>
      <c r="Y117" s="14"/>
      <c r="Z117" s="14"/>
      <c r="AA117" s="14"/>
    </row>
    <row r="118" ht="14.25" customHeight="1">
      <c r="A118" s="39" t="s">
        <v>69</v>
      </c>
      <c r="B118" s="14" t="s">
        <v>51</v>
      </c>
      <c r="C118" s="14" t="s">
        <v>42</v>
      </c>
      <c r="D118" s="14" t="s">
        <v>48</v>
      </c>
      <c r="E118" s="45">
        <v>3.4729</v>
      </c>
      <c r="F118" s="45">
        <v>0.00945</v>
      </c>
      <c r="G118" s="45">
        <v>0.11769</v>
      </c>
      <c r="H118" s="15">
        <v>367.5026455026455</v>
      </c>
      <c r="I118" s="14">
        <v>29.50887925907044</v>
      </c>
      <c r="J118" s="45">
        <v>390.71</v>
      </c>
      <c r="K118" s="45">
        <v>22.1877</v>
      </c>
      <c r="L118" s="45">
        <v>22.0788</v>
      </c>
      <c r="M118" s="45">
        <v>999.75</v>
      </c>
      <c r="N118" s="45">
        <v>53.7873</v>
      </c>
      <c r="O118" s="45">
        <v>0.3929</v>
      </c>
      <c r="P118" s="14">
        <v>0.006236483743204679</v>
      </c>
      <c r="Q118" s="14">
        <v>0.0015293070521264635</v>
      </c>
      <c r="R118" s="14">
        <v>0.008368348703826647</v>
      </c>
      <c r="T118" s="14"/>
      <c r="U118" s="14"/>
      <c r="V118" s="14"/>
      <c r="W118" s="14"/>
      <c r="X118" s="14"/>
      <c r="Y118" s="14"/>
      <c r="Z118" s="14"/>
      <c r="AA118" s="14"/>
    </row>
    <row r="119" ht="14.25" customHeight="1">
      <c r="A119" s="39" t="s">
        <v>69</v>
      </c>
      <c r="B119" s="14">
        <v>1.0</v>
      </c>
      <c r="C119" s="14" t="s">
        <v>52</v>
      </c>
      <c r="D119" s="14" t="s">
        <v>43</v>
      </c>
      <c r="E119" s="40">
        <v>5.3258</v>
      </c>
      <c r="F119" s="40">
        <v>0.06322</v>
      </c>
      <c r="G119" s="40">
        <v>0.71358</v>
      </c>
      <c r="H119" s="15">
        <v>84.24232837709586</v>
      </c>
      <c r="I119" s="14">
        <v>7.463493932004821</v>
      </c>
      <c r="J119" s="40">
        <v>248.44</v>
      </c>
      <c r="K119" s="40">
        <v>22.6298</v>
      </c>
      <c r="L119" s="40">
        <v>22.6911</v>
      </c>
      <c r="M119" s="40">
        <v>400.08</v>
      </c>
      <c r="N119" s="40">
        <v>54.7435</v>
      </c>
      <c r="O119" s="40">
        <v>0.6343</v>
      </c>
      <c r="P119" s="14">
        <v>-0.004963671388184196</v>
      </c>
      <c r="Q119" s="14">
        <v>-8.549280662881881E-4</v>
      </c>
      <c r="R119" s="14">
        <v>0.0</v>
      </c>
      <c r="T119" s="14"/>
      <c r="U119" s="14"/>
      <c r="V119" s="14"/>
      <c r="W119" s="14"/>
      <c r="X119" s="14"/>
      <c r="Y119" s="14"/>
      <c r="Z119" s="14"/>
      <c r="AA119" s="14"/>
    </row>
    <row r="120" ht="14.25" customHeight="1">
      <c r="A120" s="39" t="s">
        <v>69</v>
      </c>
      <c r="B120" s="14">
        <v>3.0</v>
      </c>
      <c r="C120" s="14" t="s">
        <v>52</v>
      </c>
      <c r="D120" s="14" t="s">
        <v>43</v>
      </c>
      <c r="E120" s="40">
        <v>3.4969</v>
      </c>
      <c r="F120" s="40">
        <v>0.0356</v>
      </c>
      <c r="G120" s="40">
        <v>0.42559</v>
      </c>
      <c r="H120" s="15">
        <v>98.22752808988764</v>
      </c>
      <c r="I120" s="14">
        <v>8.216593434996122</v>
      </c>
      <c r="J120" s="40">
        <v>229.72</v>
      </c>
      <c r="K120" s="40">
        <v>22.7029</v>
      </c>
      <c r="L120" s="40">
        <v>22.6189</v>
      </c>
      <c r="M120" s="40">
        <v>400.08</v>
      </c>
      <c r="N120" s="40">
        <v>54.9498</v>
      </c>
      <c r="O120" s="40">
        <v>0.5822</v>
      </c>
      <c r="P120" s="14">
        <v>-1.672938465328011E-4</v>
      </c>
      <c r="Q120" s="14">
        <v>-0.007587230044201462</v>
      </c>
      <c r="R120" s="14">
        <v>0.0014874029124634647</v>
      </c>
      <c r="T120" s="14"/>
      <c r="U120" s="14"/>
      <c r="V120" s="14"/>
      <c r="W120" s="14"/>
      <c r="X120" s="14"/>
      <c r="Y120" s="14"/>
      <c r="Z120" s="14"/>
      <c r="AA120" s="14"/>
    </row>
    <row r="121" ht="14.25" customHeight="1">
      <c r="A121" s="39" t="s">
        <v>69</v>
      </c>
      <c r="B121" s="14">
        <v>6.0</v>
      </c>
      <c r="C121" s="14" t="s">
        <v>52</v>
      </c>
      <c r="D121" s="14" t="s">
        <v>43</v>
      </c>
      <c r="E121" s="40">
        <v>3.4877</v>
      </c>
      <c r="F121" s="40">
        <v>0.02428</v>
      </c>
      <c r="G121" s="40">
        <v>0.29105</v>
      </c>
      <c r="H121" s="15">
        <v>143.64497528830313</v>
      </c>
      <c r="I121" s="14">
        <v>11.983164404741453</v>
      </c>
      <c r="J121" s="40">
        <v>157.82</v>
      </c>
      <c r="K121" s="40">
        <v>22.5593</v>
      </c>
      <c r="L121" s="40">
        <v>22.5871</v>
      </c>
      <c r="M121" s="40">
        <v>400.07</v>
      </c>
      <c r="N121" s="40">
        <v>54.945</v>
      </c>
      <c r="O121" s="40">
        <v>0.3999</v>
      </c>
      <c r="P121" s="14">
        <v>-0.0010053400319267602</v>
      </c>
      <c r="Q121" s="14">
        <v>0.0</v>
      </c>
      <c r="R121" s="14">
        <v>0.0</v>
      </c>
      <c r="T121" s="14"/>
      <c r="U121" s="14"/>
      <c r="V121" s="14"/>
      <c r="W121" s="14"/>
      <c r="X121" s="14"/>
      <c r="Y121" s="14"/>
      <c r="Z121" s="14"/>
      <c r="AA121" s="14"/>
    </row>
    <row r="122" ht="14.25" customHeight="1">
      <c r="A122" s="39" t="s">
        <v>69</v>
      </c>
      <c r="B122" s="14">
        <v>8.0</v>
      </c>
      <c r="C122" s="14" t="s">
        <v>52</v>
      </c>
      <c r="D122" s="14" t="s">
        <v>43</v>
      </c>
      <c r="E122" s="40">
        <v>2.9276</v>
      </c>
      <c r="F122" s="40">
        <v>0.01982</v>
      </c>
      <c r="G122" s="40">
        <v>0.24439</v>
      </c>
      <c r="H122" s="15">
        <v>147.70938446014125</v>
      </c>
      <c r="I122" s="14">
        <v>11.979213552109334</v>
      </c>
      <c r="J122" s="40">
        <v>152.37</v>
      </c>
      <c r="K122" s="40">
        <v>22.6658</v>
      </c>
      <c r="L122" s="40">
        <v>22.607</v>
      </c>
      <c r="M122" s="40">
        <v>400.1</v>
      </c>
      <c r="N122" s="40">
        <v>54.6048</v>
      </c>
      <c r="O122" s="40">
        <v>0.3852</v>
      </c>
      <c r="P122" s="14">
        <v>-0.0012310461804444783</v>
      </c>
      <c r="Q122" s="14">
        <v>0.0</v>
      </c>
      <c r="R122" s="14">
        <v>0.0</v>
      </c>
      <c r="T122" s="14"/>
      <c r="U122" s="14"/>
      <c r="V122" s="14"/>
      <c r="W122" s="14"/>
      <c r="X122" s="14"/>
      <c r="Y122" s="14"/>
      <c r="Z122" s="14"/>
      <c r="AA122" s="14"/>
    </row>
    <row r="123" ht="14.25" customHeight="1">
      <c r="A123" s="39" t="s">
        <v>69</v>
      </c>
      <c r="B123" s="14">
        <v>10.0</v>
      </c>
      <c r="C123" s="14" t="s">
        <v>52</v>
      </c>
      <c r="D123" s="14" t="s">
        <v>43</v>
      </c>
      <c r="E123" s="40">
        <v>1.6758</v>
      </c>
      <c r="F123" s="40">
        <v>0.01264</v>
      </c>
      <c r="G123" s="40">
        <v>0.15833</v>
      </c>
      <c r="H123" s="15">
        <v>132.57911392405063</v>
      </c>
      <c r="I123" s="14">
        <v>10.5842228257437</v>
      </c>
      <c r="J123" s="40">
        <v>178.66</v>
      </c>
      <c r="K123" s="40">
        <v>22.6413</v>
      </c>
      <c r="L123" s="40">
        <v>22.6217</v>
      </c>
      <c r="M123" s="40">
        <v>399.97</v>
      </c>
      <c r="N123" s="40">
        <v>54.2816</v>
      </c>
      <c r="O123" s="40">
        <v>0.4496</v>
      </c>
      <c r="P123" s="14">
        <v>-0.01796833785935667</v>
      </c>
      <c r="Q123" s="14">
        <v>-0.013026156468694483</v>
      </c>
      <c r="R123" s="14">
        <v>0.0</v>
      </c>
      <c r="T123" s="14"/>
      <c r="U123" s="14"/>
      <c r="V123" s="14"/>
      <c r="W123" s="14"/>
      <c r="X123" s="14"/>
      <c r="Y123" s="14"/>
      <c r="Z123" s="14"/>
      <c r="AA123" s="14"/>
    </row>
    <row r="124" ht="14.25" customHeight="1">
      <c r="A124" s="39" t="s">
        <v>69</v>
      </c>
      <c r="B124" s="14">
        <v>11.0</v>
      </c>
      <c r="C124" s="14" t="s">
        <v>52</v>
      </c>
      <c r="D124" s="14" t="s">
        <v>43</v>
      </c>
      <c r="E124" s="40">
        <v>3.3366</v>
      </c>
      <c r="F124" s="40">
        <v>0.02736</v>
      </c>
      <c r="G124" s="40">
        <v>0.33343</v>
      </c>
      <c r="H124" s="15">
        <v>121.9517543859649</v>
      </c>
      <c r="I124" s="14">
        <v>10.00689799958012</v>
      </c>
      <c r="J124" s="40">
        <v>192.22</v>
      </c>
      <c r="K124" s="40">
        <v>22.6137</v>
      </c>
      <c r="L124" s="40">
        <v>22.5322</v>
      </c>
      <c r="M124" s="40">
        <v>399.9</v>
      </c>
      <c r="N124" s="40">
        <v>54.4636</v>
      </c>
      <c r="O124" s="40">
        <v>0.487</v>
      </c>
      <c r="P124" s="14">
        <v>0.004938567660459192</v>
      </c>
      <c r="Q124" s="14">
        <v>-0.003859570809133725</v>
      </c>
      <c r="R124" s="14">
        <v>0.0021291674123475463</v>
      </c>
      <c r="T124" s="14"/>
      <c r="U124" s="14"/>
      <c r="V124" s="14"/>
      <c r="W124" s="14"/>
      <c r="X124" s="14"/>
      <c r="Y124" s="14"/>
      <c r="Z124" s="14"/>
      <c r="AA124" s="14"/>
    </row>
    <row r="125" ht="14.25" customHeight="1">
      <c r="A125" s="39" t="s">
        <v>69</v>
      </c>
      <c r="B125" s="14">
        <v>13.0</v>
      </c>
      <c r="C125" s="14" t="s">
        <v>52</v>
      </c>
      <c r="D125" s="14" t="s">
        <v>43</v>
      </c>
      <c r="E125" s="40">
        <v>2.1127</v>
      </c>
      <c r="F125" s="40">
        <v>0.01313</v>
      </c>
      <c r="G125" s="40">
        <v>0.16082</v>
      </c>
      <c r="H125" s="15">
        <v>160.9063214013709</v>
      </c>
      <c r="I125" s="14">
        <v>13.13704763089168</v>
      </c>
      <c r="J125" s="40">
        <v>132.96</v>
      </c>
      <c r="K125" s="40">
        <v>22.4105</v>
      </c>
      <c r="L125" s="40">
        <v>22.4907</v>
      </c>
      <c r="M125" s="40">
        <v>399.93</v>
      </c>
      <c r="N125" s="40">
        <v>54.2745</v>
      </c>
      <c r="O125" s="40">
        <v>0.3352</v>
      </c>
      <c r="P125" s="14">
        <v>-2.0680714625154195E-4</v>
      </c>
      <c r="Q125" s="14">
        <v>0.0</v>
      </c>
      <c r="R125" s="14">
        <v>0.0</v>
      </c>
      <c r="T125" s="14"/>
      <c r="U125" s="14"/>
      <c r="V125" s="14"/>
      <c r="W125" s="14"/>
      <c r="X125" s="14"/>
      <c r="Y125" s="14"/>
      <c r="Z125" s="14"/>
      <c r="AA125" s="14"/>
    </row>
    <row r="126" ht="14.25" customHeight="1">
      <c r="A126" s="39" t="s">
        <v>69</v>
      </c>
      <c r="B126" s="14">
        <v>15.0</v>
      </c>
      <c r="C126" s="14" t="s">
        <v>52</v>
      </c>
      <c r="D126" s="14" t="s">
        <v>43</v>
      </c>
      <c r="E126" s="40">
        <v>2.9006</v>
      </c>
      <c r="F126" s="40">
        <v>0.01873</v>
      </c>
      <c r="G126" s="40">
        <v>0.23004</v>
      </c>
      <c r="H126" s="15">
        <v>154.86385477843032</v>
      </c>
      <c r="I126" s="14">
        <v>12.609111458876717</v>
      </c>
      <c r="J126" s="40">
        <v>141.04</v>
      </c>
      <c r="K126" s="40">
        <v>22.4295</v>
      </c>
      <c r="L126" s="40">
        <v>22.412</v>
      </c>
      <c r="M126" s="40">
        <v>400.03</v>
      </c>
      <c r="N126" s="40">
        <v>54.0628</v>
      </c>
      <c r="O126" s="40">
        <v>0.3566</v>
      </c>
      <c r="P126" s="14">
        <v>-4.95773402200167E-4</v>
      </c>
      <c r="Q126" s="14">
        <v>0.0031755724717618394</v>
      </c>
      <c r="R126" s="14">
        <v>0.0020488020235211735</v>
      </c>
      <c r="T126" s="14"/>
      <c r="U126" s="14"/>
      <c r="V126" s="14"/>
      <c r="W126" s="14"/>
      <c r="X126" s="14"/>
      <c r="Y126" s="14"/>
      <c r="Z126" s="14"/>
      <c r="AA126" s="14"/>
    </row>
    <row r="127" ht="14.25" customHeight="1">
      <c r="A127" s="39" t="s">
        <v>69</v>
      </c>
      <c r="B127" s="14">
        <v>17.0</v>
      </c>
      <c r="C127" s="14" t="s">
        <v>52</v>
      </c>
      <c r="D127" s="14" t="s">
        <v>43</v>
      </c>
      <c r="E127" s="40">
        <v>2.7832</v>
      </c>
      <c r="F127" s="40">
        <v>0.01662</v>
      </c>
      <c r="G127" s="40">
        <v>0.20025</v>
      </c>
      <c r="H127" s="15">
        <v>167.46089049338147</v>
      </c>
      <c r="I127" s="14">
        <v>13.898626716604243</v>
      </c>
      <c r="J127" s="40">
        <v>121.57</v>
      </c>
      <c r="K127" s="40">
        <v>22.1745</v>
      </c>
      <c r="L127" s="40">
        <v>22.252</v>
      </c>
      <c r="M127" s="40">
        <v>400.14</v>
      </c>
      <c r="N127" s="40">
        <v>54.083</v>
      </c>
      <c r="O127" s="40">
        <v>0.3071</v>
      </c>
      <c r="P127" s="14">
        <v>-0.013072719235583868</v>
      </c>
      <c r="Q127" s="14">
        <v>-0.01597332243514077</v>
      </c>
      <c r="R127" s="14">
        <v>0.0018404071025882943</v>
      </c>
      <c r="T127" s="14"/>
      <c r="U127" s="14"/>
      <c r="V127" s="14"/>
      <c r="W127" s="14"/>
      <c r="X127" s="14"/>
      <c r="Y127" s="14"/>
      <c r="Z127" s="14"/>
      <c r="AA127" s="14"/>
    </row>
    <row r="128" ht="14.25" customHeight="1">
      <c r="A128" s="39" t="s">
        <v>69</v>
      </c>
      <c r="B128" s="14">
        <v>19.0</v>
      </c>
      <c r="C128" s="14" t="s">
        <v>52</v>
      </c>
      <c r="D128" s="14" t="s">
        <v>43</v>
      </c>
      <c r="E128" s="40">
        <v>2.5172</v>
      </c>
      <c r="F128" s="40">
        <v>0.01851</v>
      </c>
      <c r="G128" s="40">
        <v>0.22</v>
      </c>
      <c r="H128" s="15">
        <v>135.99135602377095</v>
      </c>
      <c r="I128" s="14">
        <v>11.441818181818181</v>
      </c>
      <c r="J128" s="40">
        <v>171.83</v>
      </c>
      <c r="K128" s="40">
        <v>22.1016</v>
      </c>
      <c r="L128" s="40">
        <v>22.2911</v>
      </c>
      <c r="M128" s="40">
        <v>400.0</v>
      </c>
      <c r="N128" s="40">
        <v>53.9634</v>
      </c>
      <c r="O128" s="40">
        <v>0.4338</v>
      </c>
      <c r="P128" s="14">
        <v>0.03987542083448525</v>
      </c>
      <c r="Q128" s="14">
        <v>0.0</v>
      </c>
      <c r="R128" s="14">
        <v>0.0</v>
      </c>
      <c r="T128" s="14"/>
      <c r="U128" s="14"/>
      <c r="V128" s="14"/>
      <c r="W128" s="14"/>
      <c r="X128" s="14"/>
      <c r="Y128" s="14"/>
      <c r="Z128" s="14"/>
      <c r="AA128" s="14"/>
    </row>
    <row r="129" ht="14.25" customHeight="1">
      <c r="A129" s="39" t="s">
        <v>69</v>
      </c>
      <c r="B129" s="14">
        <v>21.0</v>
      </c>
      <c r="C129" s="14" t="s">
        <v>52</v>
      </c>
      <c r="D129" s="14" t="s">
        <v>45</v>
      </c>
      <c r="E129" s="40">
        <v>2.8447</v>
      </c>
      <c r="F129" s="40">
        <v>0.01463</v>
      </c>
      <c r="G129" s="40">
        <v>0.16083</v>
      </c>
      <c r="H129" s="15">
        <v>194.44292549555706</v>
      </c>
      <c r="I129" s="14">
        <v>17.687620468818007</v>
      </c>
      <c r="J129" s="40">
        <v>79.21</v>
      </c>
      <c r="K129" s="40">
        <v>22.271</v>
      </c>
      <c r="L129" s="40">
        <v>22.2615</v>
      </c>
      <c r="M129" s="40">
        <v>400.19</v>
      </c>
      <c r="N129" s="40">
        <v>58.8198</v>
      </c>
      <c r="O129" s="40">
        <v>0.2001</v>
      </c>
      <c r="P129" s="14">
        <v>-0.0010967405384381401</v>
      </c>
      <c r="Q129" s="14">
        <v>-6.501492107259671E-4</v>
      </c>
      <c r="R129" s="14">
        <v>0.0</v>
      </c>
      <c r="T129" s="14"/>
      <c r="U129" s="14"/>
      <c r="V129" s="14"/>
      <c r="W129" s="14"/>
      <c r="X129" s="14"/>
      <c r="Y129" s="14"/>
      <c r="Z129" s="14"/>
      <c r="AA129" s="14"/>
    </row>
    <row r="130" ht="14.25" customHeight="1">
      <c r="A130" s="39" t="s">
        <v>69</v>
      </c>
      <c r="B130" s="14">
        <v>22.0</v>
      </c>
      <c r="C130" s="14" t="s">
        <v>52</v>
      </c>
      <c r="D130" s="14" t="s">
        <v>45</v>
      </c>
      <c r="E130" s="40">
        <v>2.8845</v>
      </c>
      <c r="F130" s="40">
        <v>0.02896</v>
      </c>
      <c r="G130" s="40">
        <v>0.30975</v>
      </c>
      <c r="H130" s="15">
        <v>99.60290055248619</v>
      </c>
      <c r="I130" s="14">
        <v>9.31234866828087</v>
      </c>
      <c r="J130" s="40">
        <v>229.35</v>
      </c>
      <c r="K130" s="40">
        <v>22.2343</v>
      </c>
      <c r="L130" s="40">
        <v>22.2856</v>
      </c>
      <c r="M130" s="40">
        <v>400.0</v>
      </c>
      <c r="N130" s="40">
        <v>58.5829</v>
      </c>
      <c r="O130" s="40">
        <v>0.5799</v>
      </c>
      <c r="P130" s="14">
        <v>0.0</v>
      </c>
      <c r="Q130" s="14">
        <v>0.030973060463844515</v>
      </c>
      <c r="R130" s="14">
        <v>0.005719686320084389</v>
      </c>
      <c r="T130" s="14"/>
      <c r="U130" s="14"/>
      <c r="V130" s="14"/>
      <c r="W130" s="14"/>
      <c r="X130" s="14"/>
      <c r="Y130" s="14"/>
      <c r="Z130" s="14"/>
      <c r="AA130" s="14"/>
    </row>
    <row r="131" ht="14.25" customHeight="1">
      <c r="A131" s="39" t="s">
        <v>69</v>
      </c>
      <c r="B131" s="14">
        <v>26.0</v>
      </c>
      <c r="C131" s="14" t="s">
        <v>52</v>
      </c>
      <c r="D131" s="14" t="s">
        <v>45</v>
      </c>
      <c r="E131" s="40">
        <v>1.2045</v>
      </c>
      <c r="F131" s="40">
        <v>0.00516</v>
      </c>
      <c r="G131" s="40">
        <v>0.06129</v>
      </c>
      <c r="H131" s="15">
        <v>233.43023255813952</v>
      </c>
      <c r="I131" s="14">
        <v>19.652471855115028</v>
      </c>
      <c r="J131" s="40">
        <v>20.36</v>
      </c>
      <c r="K131" s="40">
        <v>22.5421</v>
      </c>
      <c r="L131" s="40">
        <v>22.4349</v>
      </c>
      <c r="M131" s="40">
        <v>399.95</v>
      </c>
      <c r="N131" s="40">
        <v>57.3457</v>
      </c>
      <c r="O131" s="40">
        <v>0.0511</v>
      </c>
      <c r="P131" s="14">
        <v>0.0016328091049052362</v>
      </c>
      <c r="Q131" s="14">
        <v>-0.015177770360682852</v>
      </c>
      <c r="R131" s="14">
        <v>0.0</v>
      </c>
      <c r="T131" s="14"/>
      <c r="U131" s="14"/>
      <c r="V131" s="14"/>
      <c r="W131" s="14"/>
      <c r="X131" s="14"/>
      <c r="Y131" s="14"/>
      <c r="Z131" s="14"/>
      <c r="AA131" s="14"/>
    </row>
    <row r="132" ht="14.25" customHeight="1">
      <c r="A132" s="39" t="s">
        <v>69</v>
      </c>
      <c r="B132" s="14">
        <v>27.0</v>
      </c>
      <c r="C132" s="14" t="s">
        <v>52</v>
      </c>
      <c r="D132" s="14" t="s">
        <v>45</v>
      </c>
      <c r="E132" s="40">
        <v>3.228</v>
      </c>
      <c r="F132" s="40">
        <v>0.01701</v>
      </c>
      <c r="G132" s="40">
        <v>0.19245</v>
      </c>
      <c r="H132" s="15">
        <v>189.77072310405643</v>
      </c>
      <c r="I132" s="14">
        <v>16.77318784099766</v>
      </c>
      <c r="J132" s="40">
        <v>85.6</v>
      </c>
      <c r="K132" s="40">
        <v>22.3065</v>
      </c>
      <c r="L132" s="40">
        <v>22.3309</v>
      </c>
      <c r="M132" s="40">
        <v>400.14</v>
      </c>
      <c r="N132" s="40">
        <v>57.3928</v>
      </c>
      <c r="O132" s="40">
        <v>0.2166</v>
      </c>
      <c r="P132" s="14">
        <v>-0.002692459732013708</v>
      </c>
      <c r="Q132" s="14">
        <v>0.0063940653059226665</v>
      </c>
      <c r="R132" s="14">
        <v>0.0</v>
      </c>
      <c r="T132" s="14"/>
      <c r="U132" s="14"/>
      <c r="V132" s="14"/>
      <c r="W132" s="14"/>
      <c r="X132" s="14"/>
      <c r="Y132" s="14"/>
      <c r="Z132" s="14"/>
      <c r="AA132" s="14"/>
    </row>
    <row r="133" ht="14.25" customHeight="1">
      <c r="A133" s="39" t="s">
        <v>69</v>
      </c>
      <c r="B133" s="14">
        <v>29.0</v>
      </c>
      <c r="C133" s="14" t="s">
        <v>52</v>
      </c>
      <c r="D133" s="14" t="s">
        <v>45</v>
      </c>
      <c r="E133" s="40">
        <v>1.87</v>
      </c>
      <c r="F133" s="40">
        <v>0.00779</v>
      </c>
      <c r="G133" s="40">
        <v>0.10531</v>
      </c>
      <c r="H133" s="15">
        <v>240.0513478818999</v>
      </c>
      <c r="I133" s="14">
        <v>17.757098091349352</v>
      </c>
      <c r="J133" s="40">
        <v>7.85</v>
      </c>
      <c r="K133" s="40">
        <v>23.4451</v>
      </c>
      <c r="L133" s="40">
        <v>23.0984</v>
      </c>
      <c r="M133" s="40">
        <v>400.03</v>
      </c>
      <c r="N133" s="40">
        <v>54.5456</v>
      </c>
      <c r="O133" s="40">
        <v>0.0198</v>
      </c>
      <c r="P133" s="14">
        <v>0.0016206221455459524</v>
      </c>
      <c r="Q133" s="14">
        <v>0.020643909123958554</v>
      </c>
      <c r="R133" s="14">
        <v>0.005719686320084391</v>
      </c>
      <c r="T133" s="14"/>
      <c r="U133" s="14"/>
      <c r="V133" s="14"/>
      <c r="W133" s="14"/>
      <c r="X133" s="14"/>
      <c r="Y133" s="14"/>
      <c r="Z133" s="14"/>
      <c r="AA133" s="14"/>
    </row>
    <row r="134" ht="14.25" customHeight="1">
      <c r="A134" s="39" t="s">
        <v>69</v>
      </c>
      <c r="B134" s="14">
        <v>30.0</v>
      </c>
      <c r="C134" s="14" t="s">
        <v>52</v>
      </c>
      <c r="D134" s="14" t="s">
        <v>45</v>
      </c>
      <c r="E134" s="40">
        <v>0.8272</v>
      </c>
      <c r="F134" s="40">
        <v>0.00208</v>
      </c>
      <c r="G134" s="40">
        <v>0.02662</v>
      </c>
      <c r="H134" s="15">
        <v>397.69230769230774</v>
      </c>
      <c r="I134" s="14">
        <v>31.074380165289256</v>
      </c>
      <c r="J134" s="41">
        <v>-238.89</v>
      </c>
      <c r="K134" s="40">
        <v>23.0057</v>
      </c>
      <c r="L134" s="40">
        <v>22.9609</v>
      </c>
      <c r="M134" s="40">
        <v>399.88</v>
      </c>
      <c r="N134" s="40">
        <v>55.3642</v>
      </c>
      <c r="O134" s="41">
        <v>-0.5993</v>
      </c>
      <c r="P134" s="14">
        <v>-3.2217786097632484E-4</v>
      </c>
      <c r="Q134" s="14">
        <v>-0.0017419722429115603</v>
      </c>
      <c r="R134" s="14">
        <v>0.008368348703826647</v>
      </c>
      <c r="T134" s="14"/>
      <c r="U134" s="14"/>
      <c r="V134" s="14"/>
      <c r="W134" s="14"/>
      <c r="X134" s="14"/>
      <c r="Y134" s="14"/>
      <c r="Z134" s="14"/>
      <c r="AA134" s="14"/>
    </row>
    <row r="135" ht="14.25" customHeight="1">
      <c r="A135" s="39" t="s">
        <v>69</v>
      </c>
      <c r="B135" s="14">
        <v>32.0</v>
      </c>
      <c r="C135" s="14" t="s">
        <v>52</v>
      </c>
      <c r="D135" s="14" t="s">
        <v>45</v>
      </c>
      <c r="E135" s="40">
        <v>1.8041</v>
      </c>
      <c r="F135" s="40">
        <v>0.00786</v>
      </c>
      <c r="G135" s="40">
        <v>0.0943</v>
      </c>
      <c r="H135" s="15">
        <v>229.52926208651397</v>
      </c>
      <c r="I135" s="14">
        <v>19.13149522799576</v>
      </c>
      <c r="J135" s="40">
        <v>25.07</v>
      </c>
      <c r="K135" s="40">
        <v>22.4215</v>
      </c>
      <c r="L135" s="40">
        <v>22.3706</v>
      </c>
      <c r="M135" s="40">
        <v>400.16</v>
      </c>
      <c r="N135" s="40">
        <v>56.1058</v>
      </c>
      <c r="O135" s="40">
        <v>0.0631</v>
      </c>
      <c r="P135" s="14">
        <v>-0.004165632926274004</v>
      </c>
      <c r="Q135" s="14">
        <v>-7.925222538773813E-4</v>
      </c>
      <c r="R135" s="14">
        <v>0.002935136981190356</v>
      </c>
      <c r="T135" s="14"/>
      <c r="U135" s="14"/>
      <c r="V135" s="14"/>
      <c r="W135" s="14"/>
      <c r="X135" s="14"/>
      <c r="Y135" s="14"/>
      <c r="Z135" s="14"/>
      <c r="AA135" s="14"/>
    </row>
    <row r="136" ht="14.25" customHeight="1">
      <c r="A136" s="39" t="s">
        <v>69</v>
      </c>
      <c r="B136" s="14">
        <v>34.0</v>
      </c>
      <c r="C136" s="14" t="s">
        <v>52</v>
      </c>
      <c r="D136" s="14" t="s">
        <v>45</v>
      </c>
      <c r="E136" s="40">
        <v>0.6141</v>
      </c>
      <c r="F136" s="40">
        <v>6.9E-4</v>
      </c>
      <c r="G136" s="40">
        <v>0.0093</v>
      </c>
      <c r="H136" s="15">
        <v>890.0</v>
      </c>
      <c r="I136" s="14">
        <v>66.03225806451613</v>
      </c>
      <c r="J136" s="41">
        <v>-1018.87</v>
      </c>
      <c r="K136" s="40">
        <v>23.4656</v>
      </c>
      <c r="L136" s="40">
        <v>23.3727</v>
      </c>
      <c r="M136" s="40">
        <v>399.94</v>
      </c>
      <c r="N136" s="40">
        <v>54.5114</v>
      </c>
      <c r="O136" s="41">
        <v>-2.5535</v>
      </c>
      <c r="P136" s="14">
        <v>-0.002267528190564194</v>
      </c>
      <c r="Q136" s="14">
        <v>0.0</v>
      </c>
      <c r="R136" s="14" t="s">
        <v>44</v>
      </c>
      <c r="T136" s="14"/>
      <c r="U136" s="14"/>
      <c r="V136" s="14"/>
      <c r="W136" s="14"/>
      <c r="X136" s="14"/>
      <c r="Y136" s="14"/>
      <c r="Z136" s="14"/>
      <c r="AA136" s="14"/>
    </row>
    <row r="137" ht="14.25" customHeight="1">
      <c r="A137" s="39" t="s">
        <v>69</v>
      </c>
      <c r="B137" s="14">
        <v>37.0</v>
      </c>
      <c r="C137" s="14" t="s">
        <v>52</v>
      </c>
      <c r="D137" s="14" t="s">
        <v>45</v>
      </c>
      <c r="E137" s="40">
        <v>0.6085</v>
      </c>
      <c r="F137" s="40">
        <v>0.00315</v>
      </c>
      <c r="G137" s="40">
        <v>0.04165</v>
      </c>
      <c r="H137" s="15">
        <v>193.1746031746032</v>
      </c>
      <c r="I137" s="14">
        <v>14.60984393757503</v>
      </c>
      <c r="J137" s="40">
        <v>84.57</v>
      </c>
      <c r="K137" s="40">
        <v>23.0478</v>
      </c>
      <c r="L137" s="40">
        <v>22.8439</v>
      </c>
      <c r="M137" s="40">
        <v>400.14</v>
      </c>
      <c r="N137" s="40">
        <v>54.3242</v>
      </c>
      <c r="O137" s="40">
        <v>0.2118</v>
      </c>
      <c r="P137" s="14">
        <v>0.002957989774724168</v>
      </c>
      <c r="Q137" s="14">
        <v>8.686074944159738E-4</v>
      </c>
      <c r="R137" s="14">
        <v>0.0</v>
      </c>
      <c r="T137" s="14"/>
      <c r="U137" s="14"/>
      <c r="V137" s="14"/>
      <c r="W137" s="14"/>
      <c r="X137" s="14"/>
      <c r="Y137" s="14"/>
      <c r="Z137" s="14"/>
      <c r="AA137" s="14"/>
    </row>
    <row r="138" ht="14.25" customHeight="1">
      <c r="A138" s="39" t="s">
        <v>69</v>
      </c>
      <c r="B138" s="14">
        <v>40.0</v>
      </c>
      <c r="C138" s="14" t="s">
        <v>52</v>
      </c>
      <c r="D138" s="14" t="s">
        <v>45</v>
      </c>
      <c r="E138" s="40">
        <v>5.0091</v>
      </c>
      <c r="F138" s="40">
        <v>0.04675</v>
      </c>
      <c r="G138" s="40">
        <v>0.54211</v>
      </c>
      <c r="H138" s="15">
        <v>107.14652406417113</v>
      </c>
      <c r="I138" s="14">
        <v>9.240006640718674</v>
      </c>
      <c r="J138" s="40">
        <v>212.96</v>
      </c>
      <c r="K138" s="40">
        <v>22.6361</v>
      </c>
      <c r="L138" s="40">
        <v>22.8094</v>
      </c>
      <c r="M138" s="40">
        <v>400.33</v>
      </c>
      <c r="N138" s="40">
        <v>54.4186</v>
      </c>
      <c r="O138" s="40">
        <v>0.5426</v>
      </c>
      <c r="P138" s="14">
        <v>9.90060454512165E-4</v>
      </c>
      <c r="Q138" s="14">
        <v>-5.93304378057713E-4</v>
      </c>
      <c r="R138" s="14">
        <v>0.0025254232610358723</v>
      </c>
      <c r="T138" s="14"/>
      <c r="U138" s="14"/>
      <c r="V138" s="14"/>
      <c r="W138" s="14"/>
      <c r="X138" s="14"/>
      <c r="Y138" s="14"/>
      <c r="Z138" s="14"/>
      <c r="AA138" s="14"/>
    </row>
    <row r="139" ht="14.25" customHeight="1">
      <c r="A139" s="39" t="s">
        <v>69</v>
      </c>
      <c r="B139" s="43" t="s">
        <v>53</v>
      </c>
      <c r="C139" s="14" t="s">
        <v>52</v>
      </c>
      <c r="D139" s="14" t="s">
        <v>48</v>
      </c>
      <c r="E139" s="40">
        <v>3.6066</v>
      </c>
      <c r="F139" s="40">
        <v>0.01888</v>
      </c>
      <c r="G139" s="40">
        <v>0.20703</v>
      </c>
      <c r="H139" s="15">
        <v>191.02754237288133</v>
      </c>
      <c r="I139" s="14">
        <v>17.420663671931603</v>
      </c>
      <c r="J139" s="40">
        <v>83.12</v>
      </c>
      <c r="K139" s="40">
        <v>22.3689</v>
      </c>
      <c r="L139" s="40">
        <v>22.3516</v>
      </c>
      <c r="M139" s="40">
        <v>400.23</v>
      </c>
      <c r="N139" s="40">
        <v>58.8829</v>
      </c>
      <c r="O139" s="40">
        <v>0.2106</v>
      </c>
      <c r="P139" s="14">
        <v>0.0</v>
      </c>
      <c r="Q139" s="14">
        <v>0.004345263282401507</v>
      </c>
      <c r="R139" s="14">
        <v>0.0036204619919145767</v>
      </c>
      <c r="T139" s="14"/>
      <c r="U139" s="14"/>
      <c r="V139" s="14"/>
      <c r="W139" s="14"/>
      <c r="X139" s="14"/>
      <c r="Y139" s="14"/>
      <c r="Z139" s="14"/>
      <c r="AA139" s="14"/>
    </row>
    <row r="140" ht="14.25" customHeight="1">
      <c r="A140" s="39" t="s">
        <v>69</v>
      </c>
      <c r="B140" s="14" t="s">
        <v>54</v>
      </c>
      <c r="C140" s="14" t="s">
        <v>52</v>
      </c>
      <c r="D140" s="14" t="s">
        <v>48</v>
      </c>
      <c r="E140" s="40">
        <v>6.3231</v>
      </c>
      <c r="F140" s="40">
        <v>0.06093</v>
      </c>
      <c r="G140" s="40">
        <v>0.62505</v>
      </c>
      <c r="H140" s="15">
        <v>103.77646479566717</v>
      </c>
      <c r="I140" s="14">
        <v>10.116150707943365</v>
      </c>
      <c r="J140" s="40">
        <v>215.99</v>
      </c>
      <c r="K140" s="40">
        <v>22.4731</v>
      </c>
      <c r="L140" s="40">
        <v>22.479</v>
      </c>
      <c r="M140" s="40">
        <v>399.99</v>
      </c>
      <c r="N140" s="40">
        <v>58.8252</v>
      </c>
      <c r="O140" s="40">
        <v>0.5536</v>
      </c>
      <c r="P140" s="14">
        <v>0.002206088162358927</v>
      </c>
      <c r="Q140" s="14">
        <v>6.349406911593664E-4</v>
      </c>
      <c r="R140" s="14">
        <v>0.0</v>
      </c>
      <c r="T140" s="14"/>
      <c r="U140" s="14"/>
      <c r="V140" s="14"/>
      <c r="W140" s="14"/>
      <c r="X140" s="14"/>
      <c r="Y140" s="14"/>
      <c r="Z140" s="14"/>
      <c r="AA140" s="14"/>
    </row>
    <row r="141" ht="14.25" customHeight="1">
      <c r="A141" s="39" t="s">
        <v>69</v>
      </c>
      <c r="B141" s="44" t="s">
        <v>55</v>
      </c>
      <c r="C141" s="14" t="s">
        <v>52</v>
      </c>
      <c r="D141" s="14" t="s">
        <v>48</v>
      </c>
      <c r="E141" s="40">
        <v>8.3741</v>
      </c>
      <c r="F141" s="40">
        <v>0.12426</v>
      </c>
      <c r="G141" s="40">
        <v>1.12809</v>
      </c>
      <c r="H141" s="15">
        <v>67.39175921455015</v>
      </c>
      <c r="I141" s="14">
        <v>7.423255236727566</v>
      </c>
      <c r="J141" s="40">
        <v>269.87</v>
      </c>
      <c r="K141" s="40">
        <v>22.3532</v>
      </c>
      <c r="L141" s="40">
        <v>22.5572</v>
      </c>
      <c r="M141" s="40">
        <v>399.87</v>
      </c>
      <c r="N141" s="40">
        <v>58.7261</v>
      </c>
      <c r="O141" s="40">
        <v>0.6979</v>
      </c>
      <c r="P141" s="14">
        <v>0.0013516086602771704</v>
      </c>
      <c r="Q141" s="14">
        <v>0.009223276770114835</v>
      </c>
      <c r="R141" s="14">
        <v>0.00805724865336481</v>
      </c>
      <c r="T141" s="14"/>
      <c r="U141" s="14"/>
      <c r="V141" s="14"/>
      <c r="W141" s="14"/>
      <c r="X141" s="14"/>
      <c r="Y141" s="14"/>
      <c r="Z141" s="14"/>
      <c r="AA141" s="14"/>
    </row>
    <row r="142" ht="14.25" customHeight="1">
      <c r="A142" s="39" t="s">
        <v>69</v>
      </c>
      <c r="B142" s="14" t="s">
        <v>56</v>
      </c>
      <c r="C142" s="14" t="s">
        <v>52</v>
      </c>
      <c r="D142" s="14" t="s">
        <v>48</v>
      </c>
      <c r="E142" s="40">
        <v>3.4227</v>
      </c>
      <c r="F142" s="40">
        <v>0.02846</v>
      </c>
      <c r="G142" s="40">
        <v>0.3232</v>
      </c>
      <c r="H142" s="15">
        <v>120.2635277582572</v>
      </c>
      <c r="I142" s="14">
        <v>10.590037128712872</v>
      </c>
      <c r="J142" s="40">
        <v>195.16</v>
      </c>
      <c r="K142" s="40">
        <v>22.5952</v>
      </c>
      <c r="L142" s="40">
        <v>22.5923</v>
      </c>
      <c r="M142" s="40">
        <v>399.93</v>
      </c>
      <c r="N142" s="40">
        <v>57.2387</v>
      </c>
      <c r="O142" s="40">
        <v>0.4946</v>
      </c>
      <c r="P142" s="14">
        <v>0.0</v>
      </c>
      <c r="Q142" s="14">
        <v>0.002074907727432712</v>
      </c>
      <c r="R142" s="14">
        <v>0.00241314439942332</v>
      </c>
      <c r="T142" s="14"/>
      <c r="U142" s="14"/>
      <c r="V142" s="14"/>
      <c r="W142" s="14"/>
      <c r="X142" s="14"/>
      <c r="Y142" s="14"/>
      <c r="Z142" s="14"/>
      <c r="AA142" s="14"/>
    </row>
    <row r="143" ht="14.25" customHeight="1">
      <c r="A143" s="46"/>
    </row>
    <row r="144" ht="14.25" customHeight="1">
      <c r="A144" s="46"/>
    </row>
    <row r="145" ht="14.25" customHeight="1">
      <c r="A145" s="46"/>
    </row>
    <row r="146" ht="14.25" customHeight="1">
      <c r="A146" s="46"/>
    </row>
    <row r="147" ht="14.25" customHeight="1">
      <c r="A147" s="46"/>
    </row>
    <row r="148" ht="14.25" customHeight="1">
      <c r="A148" s="46"/>
    </row>
    <row r="149" ht="14.25" customHeight="1">
      <c r="A149" s="46"/>
    </row>
    <row r="150" ht="14.25" customHeight="1">
      <c r="A150" s="46"/>
    </row>
    <row r="151" ht="14.25" customHeight="1">
      <c r="A151" s="46"/>
    </row>
    <row r="152" ht="14.25" customHeight="1">
      <c r="A152" s="46"/>
    </row>
    <row r="153" ht="14.25" customHeight="1">
      <c r="A153" s="46"/>
    </row>
    <row r="154" ht="14.25" customHeight="1">
      <c r="A154" s="46"/>
    </row>
    <row r="155" ht="14.25" customHeight="1">
      <c r="A155" s="46"/>
    </row>
    <row r="156" ht="14.25" customHeight="1">
      <c r="A156" s="46"/>
    </row>
    <row r="157" ht="14.25" customHeight="1">
      <c r="A157" s="46"/>
    </row>
    <row r="158" ht="14.25" customHeight="1">
      <c r="A158" s="46"/>
    </row>
    <row r="159" ht="14.25" customHeight="1">
      <c r="A159" s="46"/>
    </row>
    <row r="160" ht="14.25" customHeight="1">
      <c r="A160" s="46"/>
    </row>
    <row r="161" ht="14.25" customHeight="1">
      <c r="A161" s="46"/>
    </row>
    <row r="162" ht="14.25" customHeight="1">
      <c r="A162" s="46"/>
    </row>
    <row r="163" ht="14.25" customHeight="1">
      <c r="A163" s="46"/>
    </row>
    <row r="164" ht="14.25" customHeight="1">
      <c r="A164" s="46"/>
    </row>
    <row r="165" ht="14.25" customHeight="1">
      <c r="A165" s="46"/>
    </row>
    <row r="166" ht="14.25" customHeight="1">
      <c r="A166" s="46"/>
    </row>
    <row r="167" ht="14.25" customHeight="1">
      <c r="A167" s="46"/>
    </row>
    <row r="168" ht="14.25" customHeight="1">
      <c r="A168" s="46"/>
    </row>
    <row r="169" ht="14.25" customHeight="1">
      <c r="A169" s="46"/>
    </row>
    <row r="170" ht="14.25" customHeight="1">
      <c r="A170" s="46"/>
    </row>
    <row r="171" ht="14.25" customHeight="1">
      <c r="A171" s="46"/>
    </row>
    <row r="172" ht="14.25" customHeight="1">
      <c r="A172" s="46"/>
    </row>
    <row r="173" ht="14.25" customHeight="1">
      <c r="A173" s="46"/>
    </row>
    <row r="174" ht="14.25" customHeight="1">
      <c r="A174" s="46"/>
    </row>
    <row r="175" ht="14.25" customHeight="1">
      <c r="A175" s="46"/>
    </row>
    <row r="176" ht="14.25" customHeight="1">
      <c r="A176" s="46"/>
    </row>
    <row r="177" ht="14.25" customHeight="1">
      <c r="A177" s="46"/>
    </row>
    <row r="178" ht="14.25" customHeight="1">
      <c r="A178" s="46"/>
    </row>
    <row r="179" ht="14.25" customHeight="1">
      <c r="A179" s="46"/>
    </row>
    <row r="180" ht="14.25" customHeight="1">
      <c r="A180" s="46"/>
    </row>
    <row r="181" ht="14.25" customHeight="1">
      <c r="A181" s="46"/>
    </row>
    <row r="182" ht="14.25" customHeight="1">
      <c r="A182" s="46"/>
    </row>
    <row r="183" ht="14.25" customHeight="1">
      <c r="A183" s="46"/>
    </row>
    <row r="184" ht="14.25" customHeight="1">
      <c r="A184" s="46"/>
    </row>
    <row r="185" ht="14.25" customHeight="1">
      <c r="A185" s="46"/>
    </row>
    <row r="186" ht="14.25" customHeight="1">
      <c r="A186" s="46"/>
    </row>
    <row r="187" ht="14.25" customHeight="1">
      <c r="A187" s="46"/>
    </row>
    <row r="188" ht="14.25" customHeight="1">
      <c r="A188" s="46"/>
    </row>
    <row r="189" ht="14.25" customHeight="1">
      <c r="A189" s="46"/>
    </row>
    <row r="190" ht="14.25" customHeight="1">
      <c r="A190" s="46"/>
    </row>
    <row r="191" ht="14.25" customHeight="1">
      <c r="A191" s="46"/>
    </row>
    <row r="192" ht="14.25" customHeight="1">
      <c r="A192" s="46"/>
    </row>
    <row r="193" ht="14.25" customHeight="1">
      <c r="A193" s="46"/>
    </row>
    <row r="194" ht="14.25" customHeight="1">
      <c r="A194" s="46"/>
    </row>
    <row r="195" ht="14.25" customHeight="1">
      <c r="A195" s="46"/>
    </row>
    <row r="196" ht="14.25" customHeight="1">
      <c r="A196" s="46"/>
    </row>
    <row r="197" ht="14.25" customHeight="1">
      <c r="A197" s="46"/>
    </row>
    <row r="198" ht="14.25" customHeight="1">
      <c r="A198" s="46"/>
    </row>
    <row r="199" ht="14.25" customHeight="1">
      <c r="A199" s="46"/>
    </row>
    <row r="200" ht="14.25" customHeight="1">
      <c r="A200" s="46"/>
    </row>
    <row r="201" ht="14.25" customHeight="1">
      <c r="A201" s="46"/>
    </row>
    <row r="202" ht="14.25" customHeight="1">
      <c r="A202" s="46"/>
    </row>
    <row r="203" ht="14.25" customHeight="1">
      <c r="A203" s="46"/>
    </row>
    <row r="204" ht="14.25" customHeight="1">
      <c r="A204" s="46"/>
    </row>
    <row r="205" ht="14.25" customHeight="1">
      <c r="A205" s="46"/>
    </row>
    <row r="206" ht="14.25" customHeight="1">
      <c r="A206" s="46"/>
    </row>
    <row r="207" ht="14.25" customHeight="1">
      <c r="A207" s="46"/>
    </row>
    <row r="208" ht="14.25" customHeight="1">
      <c r="A208" s="46"/>
    </row>
    <row r="209" ht="14.25" customHeight="1">
      <c r="A209" s="46"/>
    </row>
    <row r="210" ht="14.25" customHeight="1">
      <c r="A210" s="46"/>
    </row>
    <row r="211" ht="14.25" customHeight="1">
      <c r="A211" s="46"/>
    </row>
    <row r="212" ht="14.25" customHeight="1">
      <c r="A212" s="46"/>
    </row>
    <row r="213" ht="14.25" customHeight="1">
      <c r="A213" s="46"/>
    </row>
    <row r="214" ht="14.25" customHeight="1">
      <c r="A214" s="46"/>
    </row>
    <row r="215" ht="14.25" customHeight="1">
      <c r="A215" s="46"/>
    </row>
    <row r="216" ht="14.25" customHeight="1">
      <c r="A216" s="46"/>
    </row>
    <row r="217" ht="14.25" customHeight="1">
      <c r="A217" s="46"/>
    </row>
    <row r="218" ht="14.25" customHeight="1">
      <c r="A218" s="46"/>
    </row>
    <row r="219" ht="14.25" customHeight="1">
      <c r="A219" s="46"/>
    </row>
    <row r="220" ht="14.25" customHeight="1">
      <c r="A220" s="46"/>
    </row>
    <row r="221" ht="14.25" customHeight="1">
      <c r="A221" s="46"/>
    </row>
    <row r="222" ht="14.25" customHeight="1">
      <c r="A222" s="46"/>
    </row>
    <row r="223" ht="14.25" customHeight="1">
      <c r="A223" s="46"/>
    </row>
    <row r="224" ht="14.25" customHeight="1">
      <c r="A224" s="46"/>
    </row>
    <row r="225" ht="14.25" customHeight="1">
      <c r="A225" s="46"/>
    </row>
    <row r="226" ht="14.25" customHeight="1">
      <c r="A226" s="46"/>
    </row>
    <row r="227" ht="14.25" customHeight="1">
      <c r="A227" s="46"/>
    </row>
    <row r="228" ht="14.25" customHeight="1">
      <c r="A228" s="46"/>
    </row>
    <row r="229" ht="14.25" customHeight="1">
      <c r="A229" s="46"/>
    </row>
    <row r="230" ht="14.25" customHeight="1">
      <c r="A230" s="46"/>
    </row>
    <row r="231" ht="14.25" customHeight="1">
      <c r="A231" s="46"/>
    </row>
    <row r="232" ht="14.25" customHeight="1">
      <c r="A232" s="46"/>
    </row>
    <row r="233" ht="14.25" customHeight="1">
      <c r="A233" s="46"/>
    </row>
    <row r="234" ht="14.25" customHeight="1">
      <c r="A234" s="46"/>
    </row>
    <row r="235" ht="14.25" customHeight="1">
      <c r="A235" s="46"/>
    </row>
    <row r="236" ht="14.25" customHeight="1">
      <c r="A236" s="46"/>
    </row>
    <row r="237" ht="14.25" customHeight="1">
      <c r="A237" s="46"/>
    </row>
    <row r="238" ht="14.25" customHeight="1">
      <c r="A238" s="46"/>
    </row>
    <row r="239" ht="14.25" customHeight="1">
      <c r="A239" s="46"/>
    </row>
    <row r="240" ht="14.25" customHeight="1">
      <c r="A240" s="46"/>
    </row>
    <row r="241" ht="14.25" customHeight="1">
      <c r="A241" s="46"/>
    </row>
    <row r="242" ht="14.25" customHeight="1">
      <c r="A242" s="46"/>
    </row>
    <row r="243" ht="14.25" customHeight="1">
      <c r="A243" s="46"/>
    </row>
    <row r="244" ht="14.25" customHeight="1">
      <c r="A244" s="46"/>
    </row>
    <row r="245" ht="14.25" customHeight="1">
      <c r="A245" s="46"/>
    </row>
    <row r="246" ht="14.25" customHeight="1">
      <c r="A246" s="46"/>
    </row>
    <row r="247" ht="14.25" customHeight="1">
      <c r="A247" s="46"/>
    </row>
    <row r="248" ht="14.25" customHeight="1">
      <c r="A248" s="46"/>
    </row>
    <row r="249" ht="14.25" customHeight="1">
      <c r="A249" s="46"/>
    </row>
    <row r="250" ht="14.25" customHeight="1">
      <c r="A250" s="46"/>
    </row>
    <row r="251" ht="14.25" customHeight="1">
      <c r="A251" s="46"/>
    </row>
    <row r="252" ht="14.25" customHeight="1">
      <c r="A252" s="46"/>
    </row>
    <row r="253" ht="14.25" customHeight="1">
      <c r="A253" s="46"/>
    </row>
    <row r="254" ht="14.25" customHeight="1">
      <c r="A254" s="46"/>
    </row>
    <row r="255" ht="14.25" customHeight="1">
      <c r="A255" s="46"/>
    </row>
    <row r="256" ht="14.25" customHeight="1">
      <c r="A256" s="46"/>
    </row>
    <row r="257" ht="14.25" customHeight="1">
      <c r="A257" s="46"/>
    </row>
    <row r="258" ht="14.25" customHeight="1">
      <c r="A258" s="46"/>
    </row>
    <row r="259" ht="14.25" customHeight="1">
      <c r="A259" s="46"/>
    </row>
    <row r="260" ht="14.25" customHeight="1">
      <c r="A260" s="46"/>
    </row>
    <row r="261" ht="14.25" customHeight="1">
      <c r="A261" s="46"/>
    </row>
    <row r="262" ht="14.25" customHeight="1">
      <c r="A262" s="46"/>
    </row>
    <row r="263" ht="14.25" customHeight="1">
      <c r="A263" s="46"/>
    </row>
    <row r="264" ht="14.25" customHeight="1">
      <c r="A264" s="46"/>
    </row>
    <row r="265" ht="14.25" customHeight="1">
      <c r="A265" s="46"/>
    </row>
    <row r="266" ht="14.25" customHeight="1">
      <c r="A266" s="46"/>
    </row>
    <row r="267" ht="14.25" customHeight="1">
      <c r="A267" s="46"/>
    </row>
    <row r="268" ht="14.25" customHeight="1">
      <c r="A268" s="46"/>
    </row>
    <row r="269" ht="14.25" customHeight="1">
      <c r="A269" s="46"/>
    </row>
    <row r="270" ht="14.25" customHeight="1">
      <c r="A270" s="46"/>
    </row>
    <row r="271" ht="14.25" customHeight="1">
      <c r="A271" s="46"/>
    </row>
    <row r="272" ht="14.25" customHeight="1">
      <c r="A272" s="46"/>
    </row>
    <row r="273" ht="14.25" customHeight="1">
      <c r="A273" s="46"/>
    </row>
    <row r="274" ht="14.25" customHeight="1">
      <c r="A274" s="46"/>
    </row>
    <row r="275" ht="14.25" customHeight="1">
      <c r="A275" s="46"/>
    </row>
    <row r="276" ht="14.25" customHeight="1">
      <c r="A276" s="46"/>
    </row>
    <row r="277" ht="14.25" customHeight="1">
      <c r="A277" s="46"/>
    </row>
    <row r="278" ht="14.25" customHeight="1">
      <c r="A278" s="46"/>
    </row>
    <row r="279" ht="14.25" customHeight="1">
      <c r="A279" s="46"/>
    </row>
    <row r="280" ht="14.25" customHeight="1">
      <c r="A280" s="46"/>
    </row>
    <row r="281" ht="14.25" customHeight="1">
      <c r="A281" s="46"/>
    </row>
    <row r="282" ht="14.25" customHeight="1">
      <c r="A282" s="46"/>
    </row>
    <row r="283" ht="14.25" customHeight="1">
      <c r="A283" s="46"/>
    </row>
    <row r="284" ht="14.25" customHeight="1">
      <c r="A284" s="46"/>
    </row>
    <row r="285" ht="14.25" customHeight="1">
      <c r="A285" s="46"/>
    </row>
    <row r="286" ht="14.25" customHeight="1">
      <c r="A286" s="46"/>
    </row>
    <row r="287" ht="14.25" customHeight="1">
      <c r="A287" s="46"/>
    </row>
    <row r="288" ht="14.25" customHeight="1">
      <c r="A288" s="46"/>
    </row>
    <row r="289" ht="14.25" customHeight="1">
      <c r="A289" s="46"/>
    </row>
    <row r="290" ht="14.25" customHeight="1">
      <c r="A290" s="46"/>
    </row>
    <row r="291" ht="14.25" customHeight="1">
      <c r="A291" s="46"/>
    </row>
    <row r="292" ht="14.25" customHeight="1">
      <c r="A292" s="46"/>
    </row>
    <row r="293" ht="14.25" customHeight="1">
      <c r="A293" s="46"/>
    </row>
    <row r="294" ht="14.25" customHeight="1">
      <c r="A294" s="46"/>
    </row>
    <row r="295" ht="14.25" customHeight="1">
      <c r="A295" s="46"/>
    </row>
    <row r="296" ht="14.25" customHeight="1">
      <c r="A296" s="46"/>
    </row>
    <row r="297" ht="14.25" customHeight="1">
      <c r="A297" s="46"/>
    </row>
    <row r="298" ht="14.25" customHeight="1">
      <c r="A298" s="46"/>
    </row>
    <row r="299" ht="14.25" customHeight="1">
      <c r="A299" s="46"/>
    </row>
    <row r="300" ht="14.25" customHeight="1">
      <c r="A300" s="46"/>
    </row>
    <row r="301" ht="14.25" customHeight="1">
      <c r="A301" s="46"/>
    </row>
    <row r="302" ht="14.25" customHeight="1">
      <c r="A302" s="46"/>
    </row>
    <row r="303" ht="14.25" customHeight="1">
      <c r="A303" s="46"/>
    </row>
    <row r="304" ht="14.25" customHeight="1">
      <c r="A304" s="46"/>
    </row>
    <row r="305" ht="14.25" customHeight="1">
      <c r="A305" s="46"/>
    </row>
    <row r="306" ht="14.25" customHeight="1">
      <c r="A306" s="46"/>
    </row>
    <row r="307" ht="14.25" customHeight="1">
      <c r="A307" s="46"/>
    </row>
    <row r="308" ht="14.25" customHeight="1">
      <c r="A308" s="46"/>
    </row>
    <row r="309" ht="14.25" customHeight="1">
      <c r="A309" s="46"/>
    </row>
    <row r="310" ht="14.25" customHeight="1">
      <c r="A310" s="46"/>
    </row>
    <row r="311" ht="14.25" customHeight="1">
      <c r="A311" s="46"/>
    </row>
    <row r="312" ht="14.25" customHeight="1">
      <c r="A312" s="46"/>
    </row>
    <row r="313" ht="14.25" customHeight="1">
      <c r="A313" s="46"/>
    </row>
    <row r="314" ht="14.25" customHeight="1">
      <c r="A314" s="46"/>
    </row>
    <row r="315" ht="14.25" customHeight="1">
      <c r="A315" s="46"/>
    </row>
    <row r="316" ht="14.25" customHeight="1">
      <c r="A316" s="46"/>
    </row>
    <row r="317" ht="14.25" customHeight="1">
      <c r="A317" s="46"/>
    </row>
    <row r="318" ht="14.25" customHeight="1">
      <c r="A318" s="46"/>
    </row>
    <row r="319" ht="14.25" customHeight="1">
      <c r="A319" s="46"/>
    </row>
    <row r="320" ht="14.25" customHeight="1">
      <c r="A320" s="46"/>
    </row>
    <row r="321" ht="14.25" customHeight="1">
      <c r="A321" s="46"/>
    </row>
    <row r="322" ht="14.25" customHeight="1">
      <c r="A322" s="46"/>
    </row>
    <row r="323" ht="14.25" customHeight="1">
      <c r="A323" s="46"/>
    </row>
    <row r="324" ht="14.25" customHeight="1">
      <c r="A324" s="46"/>
    </row>
    <row r="325" ht="14.25" customHeight="1">
      <c r="A325" s="46"/>
    </row>
    <row r="326" ht="14.25" customHeight="1">
      <c r="A326" s="46"/>
    </row>
    <row r="327" ht="14.25" customHeight="1">
      <c r="A327" s="46"/>
    </row>
    <row r="328" ht="14.25" customHeight="1">
      <c r="A328" s="46"/>
    </row>
    <row r="329" ht="14.25" customHeight="1">
      <c r="A329" s="46"/>
    </row>
    <row r="330" ht="14.25" customHeight="1">
      <c r="A330" s="46"/>
    </row>
    <row r="331" ht="14.25" customHeight="1">
      <c r="A331" s="46"/>
    </row>
    <row r="332" ht="14.25" customHeight="1">
      <c r="A332" s="46"/>
    </row>
    <row r="333" ht="14.25" customHeight="1">
      <c r="A333" s="46"/>
    </row>
    <row r="334" ht="14.25" customHeight="1">
      <c r="A334" s="46"/>
    </row>
    <row r="335" ht="14.25" customHeight="1">
      <c r="A335" s="46"/>
    </row>
    <row r="336" ht="14.25" customHeight="1">
      <c r="A336" s="46"/>
    </row>
    <row r="337" ht="14.25" customHeight="1">
      <c r="A337" s="46"/>
    </row>
    <row r="338" ht="14.25" customHeight="1">
      <c r="A338" s="46"/>
    </row>
    <row r="339" ht="14.25" customHeight="1">
      <c r="A339" s="46"/>
    </row>
    <row r="340" ht="14.25" customHeight="1">
      <c r="A340" s="46"/>
    </row>
    <row r="341" ht="14.25" customHeight="1">
      <c r="A341" s="46"/>
    </row>
    <row r="342" ht="14.25" customHeight="1">
      <c r="A342" s="46"/>
    </row>
    <row r="343" ht="14.25" customHeight="1">
      <c r="A343" s="46"/>
    </row>
    <row r="344" ht="14.25" customHeight="1">
      <c r="A344" s="46"/>
    </row>
    <row r="345" ht="14.25" customHeight="1">
      <c r="A345" s="46"/>
    </row>
    <row r="346" ht="14.25" customHeight="1">
      <c r="A346" s="46"/>
    </row>
    <row r="347" ht="14.25" customHeight="1">
      <c r="A347" s="46"/>
    </row>
    <row r="348" ht="14.25" customHeight="1">
      <c r="A348" s="46"/>
    </row>
    <row r="349" ht="14.25" customHeight="1">
      <c r="A349" s="46"/>
    </row>
    <row r="350" ht="14.25" customHeight="1">
      <c r="A350" s="46"/>
    </row>
    <row r="351" ht="14.25" customHeight="1">
      <c r="A351" s="46"/>
    </row>
    <row r="352" ht="14.25" customHeight="1">
      <c r="A352" s="46"/>
    </row>
    <row r="353" ht="14.25" customHeight="1">
      <c r="A353" s="46"/>
    </row>
    <row r="354" ht="14.25" customHeight="1">
      <c r="A354" s="46"/>
    </row>
    <row r="355" ht="14.25" customHeight="1">
      <c r="A355" s="46"/>
    </row>
    <row r="356" ht="14.25" customHeight="1">
      <c r="A356" s="46"/>
    </row>
    <row r="357" ht="14.25" customHeight="1">
      <c r="A357" s="46"/>
    </row>
    <row r="358" ht="14.25" customHeight="1">
      <c r="A358" s="46"/>
    </row>
    <row r="359" ht="14.25" customHeight="1">
      <c r="A359" s="46"/>
    </row>
    <row r="360" ht="14.25" customHeight="1">
      <c r="A360" s="46"/>
    </row>
    <row r="361" ht="14.25" customHeight="1">
      <c r="A361" s="46"/>
    </row>
    <row r="362" ht="14.25" customHeight="1">
      <c r="A362" s="46"/>
    </row>
    <row r="363" ht="14.25" customHeight="1">
      <c r="A363" s="46"/>
    </row>
    <row r="364" ht="14.25" customHeight="1">
      <c r="A364" s="46"/>
    </row>
    <row r="365" ht="14.25" customHeight="1">
      <c r="A365" s="46"/>
    </row>
    <row r="366" ht="14.25" customHeight="1">
      <c r="A366" s="46"/>
    </row>
    <row r="367" ht="14.25" customHeight="1">
      <c r="A367" s="46"/>
    </row>
    <row r="368" ht="14.25" customHeight="1">
      <c r="A368" s="46"/>
    </row>
    <row r="369" ht="14.25" customHeight="1">
      <c r="A369" s="46"/>
    </row>
    <row r="370" ht="14.25" customHeight="1">
      <c r="A370" s="46"/>
    </row>
    <row r="371" ht="14.25" customHeight="1">
      <c r="A371" s="46"/>
    </row>
    <row r="372" ht="14.25" customHeight="1">
      <c r="A372" s="46"/>
    </row>
    <row r="373" ht="14.25" customHeight="1">
      <c r="A373" s="46"/>
    </row>
    <row r="374" ht="14.25" customHeight="1">
      <c r="A374" s="46"/>
    </row>
    <row r="375" ht="14.25" customHeight="1">
      <c r="A375" s="46"/>
    </row>
    <row r="376" ht="14.25" customHeight="1">
      <c r="A376" s="46"/>
    </row>
    <row r="377" ht="14.25" customHeight="1">
      <c r="A377" s="46"/>
    </row>
    <row r="378" ht="14.25" customHeight="1">
      <c r="A378" s="46"/>
    </row>
    <row r="379" ht="14.25" customHeight="1">
      <c r="A379" s="46"/>
    </row>
    <row r="380" ht="14.25" customHeight="1">
      <c r="A380" s="46"/>
    </row>
    <row r="381" ht="14.25" customHeight="1">
      <c r="A381" s="46"/>
    </row>
    <row r="382" ht="14.25" customHeight="1">
      <c r="A382" s="46"/>
    </row>
    <row r="383" ht="14.25" customHeight="1">
      <c r="A383" s="46"/>
    </row>
    <row r="384" ht="14.25" customHeight="1">
      <c r="A384" s="46"/>
    </row>
    <row r="385" ht="14.25" customHeight="1">
      <c r="A385" s="46"/>
    </row>
    <row r="386" ht="14.25" customHeight="1">
      <c r="A386" s="46"/>
    </row>
    <row r="387" ht="14.25" customHeight="1">
      <c r="A387" s="46"/>
    </row>
    <row r="388" ht="14.25" customHeight="1">
      <c r="A388" s="46"/>
    </row>
    <row r="389" ht="14.25" customHeight="1">
      <c r="A389" s="46"/>
    </row>
    <row r="390" ht="14.25" customHeight="1">
      <c r="A390" s="46"/>
    </row>
    <row r="391" ht="14.25" customHeight="1">
      <c r="A391" s="46"/>
    </row>
    <row r="392" ht="14.25" customHeight="1">
      <c r="A392" s="46"/>
    </row>
    <row r="393" ht="14.25" customHeight="1">
      <c r="A393" s="46"/>
    </row>
    <row r="394" ht="14.25" customHeight="1">
      <c r="A394" s="46"/>
    </row>
    <row r="395" ht="14.25" customHeight="1">
      <c r="A395" s="46"/>
    </row>
    <row r="396" ht="14.25" customHeight="1">
      <c r="A396" s="46"/>
    </row>
    <row r="397" ht="14.25" customHeight="1">
      <c r="A397" s="46"/>
    </row>
    <row r="398" ht="14.25" customHeight="1">
      <c r="A398" s="46"/>
    </row>
    <row r="399" ht="14.25" customHeight="1">
      <c r="A399" s="46"/>
    </row>
    <row r="400" ht="14.25" customHeight="1">
      <c r="A400" s="46"/>
    </row>
    <row r="401" ht="14.25" customHeight="1">
      <c r="A401" s="46"/>
    </row>
    <row r="402" ht="14.25" customHeight="1">
      <c r="A402" s="46"/>
    </row>
    <row r="403" ht="14.25" customHeight="1">
      <c r="A403" s="46"/>
    </row>
    <row r="404" ht="14.25" customHeight="1">
      <c r="A404" s="46"/>
    </row>
    <row r="405" ht="14.25" customHeight="1">
      <c r="A405" s="46"/>
    </row>
    <row r="406" ht="14.25" customHeight="1">
      <c r="A406" s="46"/>
    </row>
    <row r="407" ht="14.25" customHeight="1">
      <c r="A407" s="46"/>
    </row>
    <row r="408" ht="14.25" customHeight="1">
      <c r="A408" s="46"/>
    </row>
    <row r="409" ht="14.25" customHeight="1">
      <c r="A409" s="46"/>
    </row>
    <row r="410" ht="14.25" customHeight="1">
      <c r="A410" s="46"/>
    </row>
    <row r="411" ht="14.25" customHeight="1">
      <c r="A411" s="46"/>
    </row>
    <row r="412" ht="14.25" customHeight="1">
      <c r="A412" s="46"/>
    </row>
    <row r="413" ht="14.25" customHeight="1">
      <c r="A413" s="46"/>
    </row>
    <row r="414" ht="14.25" customHeight="1">
      <c r="A414" s="46"/>
    </row>
    <row r="415" ht="14.25" customHeight="1">
      <c r="A415" s="46"/>
    </row>
    <row r="416" ht="14.25" customHeight="1">
      <c r="A416" s="46"/>
    </row>
    <row r="417" ht="14.25" customHeight="1">
      <c r="A417" s="46"/>
    </row>
    <row r="418" ht="14.25" customHeight="1">
      <c r="A418" s="46"/>
    </row>
    <row r="419" ht="14.25" customHeight="1">
      <c r="A419" s="46"/>
    </row>
    <row r="420" ht="14.25" customHeight="1">
      <c r="A420" s="46"/>
    </row>
    <row r="421" ht="14.25" customHeight="1">
      <c r="A421" s="46"/>
    </row>
    <row r="422" ht="14.25" customHeight="1">
      <c r="A422" s="46"/>
    </row>
    <row r="423" ht="14.25" customHeight="1">
      <c r="A423" s="46"/>
    </row>
    <row r="424" ht="14.25" customHeight="1">
      <c r="A424" s="46"/>
    </row>
    <row r="425" ht="14.25" customHeight="1">
      <c r="A425" s="46"/>
    </row>
    <row r="426" ht="14.25" customHeight="1">
      <c r="A426" s="46"/>
    </row>
    <row r="427" ht="14.25" customHeight="1">
      <c r="A427" s="46"/>
    </row>
    <row r="428" ht="14.25" customHeight="1">
      <c r="A428" s="46"/>
    </row>
    <row r="429" ht="14.25" customHeight="1">
      <c r="A429" s="46"/>
    </row>
    <row r="430" ht="14.25" customHeight="1">
      <c r="A430" s="46"/>
    </row>
    <row r="431" ht="14.25" customHeight="1">
      <c r="A431" s="46"/>
    </row>
    <row r="432" ht="14.25" customHeight="1">
      <c r="A432" s="46"/>
    </row>
    <row r="433" ht="14.25" customHeight="1">
      <c r="A433" s="46"/>
    </row>
    <row r="434" ht="14.25" customHeight="1">
      <c r="A434" s="46"/>
    </row>
    <row r="435" ht="14.25" customHeight="1">
      <c r="A435" s="46"/>
    </row>
    <row r="436" ht="14.25" customHeight="1">
      <c r="A436" s="46"/>
    </row>
    <row r="437" ht="14.25" customHeight="1">
      <c r="A437" s="46"/>
    </row>
    <row r="438" ht="14.25" customHeight="1">
      <c r="A438" s="46"/>
    </row>
    <row r="439" ht="14.25" customHeight="1">
      <c r="A439" s="46"/>
    </row>
    <row r="440" ht="14.25" customHeight="1">
      <c r="A440" s="46"/>
    </row>
    <row r="441" ht="14.25" customHeight="1">
      <c r="A441" s="46"/>
    </row>
    <row r="442" ht="14.25" customHeight="1">
      <c r="A442" s="46"/>
    </row>
    <row r="443" ht="14.25" customHeight="1">
      <c r="A443" s="46"/>
    </row>
    <row r="444" ht="14.25" customHeight="1">
      <c r="A444" s="46"/>
    </row>
    <row r="445" ht="14.25" customHeight="1">
      <c r="A445" s="46"/>
    </row>
    <row r="446" ht="14.25" customHeight="1">
      <c r="A446" s="46"/>
    </row>
    <row r="447" ht="14.25" customHeight="1">
      <c r="A447" s="46"/>
    </row>
    <row r="448" ht="14.25" customHeight="1">
      <c r="A448" s="46"/>
    </row>
    <row r="449" ht="14.25" customHeight="1">
      <c r="A449" s="46"/>
    </row>
    <row r="450" ht="14.25" customHeight="1">
      <c r="A450" s="46"/>
    </row>
    <row r="451" ht="14.25" customHeight="1">
      <c r="A451" s="46"/>
    </row>
    <row r="452" ht="14.25" customHeight="1">
      <c r="A452" s="46"/>
    </row>
    <row r="453" ht="14.25" customHeight="1">
      <c r="A453" s="46"/>
    </row>
    <row r="454" ht="14.25" customHeight="1">
      <c r="A454" s="46"/>
    </row>
    <row r="455" ht="14.25" customHeight="1">
      <c r="A455" s="46"/>
    </row>
    <row r="456" ht="14.25" customHeight="1">
      <c r="A456" s="46"/>
    </row>
    <row r="457" ht="14.25" customHeight="1">
      <c r="A457" s="46"/>
    </row>
    <row r="458" ht="14.25" customHeight="1">
      <c r="A458" s="46"/>
    </row>
    <row r="459" ht="14.25" customHeight="1">
      <c r="A459" s="46"/>
    </row>
    <row r="460" ht="14.25" customHeight="1">
      <c r="A460" s="46"/>
    </row>
    <row r="461" ht="14.25" customHeight="1">
      <c r="A461" s="46"/>
    </row>
    <row r="462" ht="14.25" customHeight="1">
      <c r="A462" s="46"/>
    </row>
    <row r="463" ht="14.25" customHeight="1">
      <c r="A463" s="46"/>
    </row>
    <row r="464" ht="14.25" customHeight="1">
      <c r="A464" s="46"/>
    </row>
    <row r="465" ht="14.25" customHeight="1">
      <c r="A465" s="46"/>
    </row>
    <row r="466" ht="14.25" customHeight="1">
      <c r="A466" s="46"/>
    </row>
    <row r="467" ht="14.25" customHeight="1">
      <c r="A467" s="46"/>
    </row>
    <row r="468" ht="14.25" customHeight="1">
      <c r="A468" s="46"/>
    </row>
    <row r="469" ht="14.25" customHeight="1">
      <c r="A469" s="46"/>
    </row>
    <row r="470" ht="14.25" customHeight="1">
      <c r="A470" s="46"/>
    </row>
    <row r="471" ht="14.25" customHeight="1">
      <c r="A471" s="46"/>
    </row>
    <row r="472" ht="14.25" customHeight="1">
      <c r="A472" s="46"/>
    </row>
    <row r="473" ht="14.25" customHeight="1">
      <c r="A473" s="46"/>
    </row>
    <row r="474" ht="14.25" customHeight="1">
      <c r="A474" s="46"/>
    </row>
    <row r="475" ht="14.25" customHeight="1">
      <c r="A475" s="46"/>
    </row>
    <row r="476" ht="14.25" customHeight="1">
      <c r="A476" s="46"/>
    </row>
    <row r="477" ht="14.25" customHeight="1">
      <c r="A477" s="46"/>
    </row>
    <row r="478" ht="14.25" customHeight="1">
      <c r="A478" s="46"/>
    </row>
    <row r="479" ht="14.25" customHeight="1">
      <c r="A479" s="46"/>
    </row>
    <row r="480" ht="14.25" customHeight="1">
      <c r="A480" s="46"/>
    </row>
    <row r="481" ht="14.25" customHeight="1">
      <c r="A481" s="46"/>
    </row>
    <row r="482" ht="14.25" customHeight="1">
      <c r="A482" s="46"/>
    </row>
    <row r="483" ht="14.25" customHeight="1">
      <c r="A483" s="46"/>
    </row>
    <row r="484" ht="14.25" customHeight="1">
      <c r="A484" s="46"/>
    </row>
    <row r="485" ht="14.25" customHeight="1">
      <c r="A485" s="46"/>
    </row>
    <row r="486" ht="14.25" customHeight="1">
      <c r="A486" s="46"/>
    </row>
    <row r="487" ht="14.25" customHeight="1">
      <c r="A487" s="46"/>
    </row>
    <row r="488" ht="14.25" customHeight="1">
      <c r="A488" s="46"/>
    </row>
    <row r="489" ht="14.25" customHeight="1">
      <c r="A489" s="46"/>
    </row>
    <row r="490" ht="14.25" customHeight="1">
      <c r="A490" s="46"/>
    </row>
    <row r="491" ht="14.25" customHeight="1">
      <c r="A491" s="46"/>
    </row>
    <row r="492" ht="14.25" customHeight="1">
      <c r="A492" s="46"/>
    </row>
    <row r="493" ht="14.25" customHeight="1">
      <c r="A493" s="46"/>
    </row>
    <row r="494" ht="14.25" customHeight="1">
      <c r="A494" s="46"/>
    </row>
    <row r="495" ht="14.25" customHeight="1">
      <c r="A495" s="46"/>
    </row>
    <row r="496" ht="14.25" customHeight="1">
      <c r="A496" s="46"/>
    </row>
    <row r="497" ht="14.25" customHeight="1">
      <c r="A497" s="46"/>
    </row>
    <row r="498" ht="14.25" customHeight="1">
      <c r="A498" s="46"/>
    </row>
    <row r="499" ht="14.25" customHeight="1">
      <c r="A499" s="46"/>
    </row>
    <row r="500" ht="14.25" customHeight="1">
      <c r="A500" s="46"/>
    </row>
    <row r="501" ht="14.25" customHeight="1">
      <c r="A501" s="46"/>
    </row>
    <row r="502" ht="14.25" customHeight="1">
      <c r="A502" s="46"/>
    </row>
    <row r="503" ht="14.25" customHeight="1">
      <c r="A503" s="46"/>
    </row>
    <row r="504" ht="14.25" customHeight="1">
      <c r="A504" s="46"/>
    </row>
    <row r="505" ht="14.25" customHeight="1">
      <c r="A505" s="46"/>
    </row>
    <row r="506" ht="14.25" customHeight="1">
      <c r="A506" s="46"/>
    </row>
    <row r="507" ht="14.25" customHeight="1">
      <c r="A507" s="46"/>
    </row>
    <row r="508" ht="14.25" customHeight="1">
      <c r="A508" s="46"/>
    </row>
    <row r="509" ht="14.25" customHeight="1">
      <c r="A509" s="46"/>
    </row>
    <row r="510" ht="14.25" customHeight="1">
      <c r="A510" s="46"/>
    </row>
    <row r="511" ht="14.25" customHeight="1">
      <c r="A511" s="46"/>
    </row>
    <row r="512" ht="14.25" customHeight="1">
      <c r="A512" s="46"/>
    </row>
    <row r="513" ht="14.25" customHeight="1">
      <c r="A513" s="46"/>
    </row>
    <row r="514" ht="14.25" customHeight="1">
      <c r="A514" s="46"/>
    </row>
    <row r="515" ht="14.25" customHeight="1">
      <c r="A515" s="46"/>
    </row>
    <row r="516" ht="14.25" customHeight="1">
      <c r="A516" s="46"/>
    </row>
    <row r="517" ht="14.25" customHeight="1">
      <c r="A517" s="46"/>
    </row>
    <row r="518" ht="14.25" customHeight="1">
      <c r="A518" s="46"/>
    </row>
    <row r="519" ht="14.25" customHeight="1">
      <c r="A519" s="46"/>
    </row>
    <row r="520" ht="14.25" customHeight="1">
      <c r="A520" s="46"/>
    </row>
    <row r="521" ht="14.25" customHeight="1">
      <c r="A521" s="46"/>
    </row>
    <row r="522" ht="14.25" customHeight="1">
      <c r="A522" s="46"/>
    </row>
    <row r="523" ht="14.25" customHeight="1">
      <c r="A523" s="46"/>
    </row>
    <row r="524" ht="14.25" customHeight="1">
      <c r="A524" s="46"/>
    </row>
    <row r="525" ht="14.25" customHeight="1">
      <c r="A525" s="46"/>
    </row>
    <row r="526" ht="14.25" customHeight="1">
      <c r="A526" s="46"/>
    </row>
    <row r="527" ht="14.25" customHeight="1">
      <c r="A527" s="46"/>
    </row>
    <row r="528" ht="14.25" customHeight="1">
      <c r="A528" s="46"/>
    </row>
    <row r="529" ht="14.25" customHeight="1">
      <c r="A529" s="46"/>
    </row>
    <row r="530" ht="14.25" customHeight="1">
      <c r="A530" s="46"/>
    </row>
    <row r="531" ht="14.25" customHeight="1">
      <c r="A531" s="46"/>
    </row>
    <row r="532" ht="14.25" customHeight="1">
      <c r="A532" s="46"/>
    </row>
    <row r="533" ht="14.25" customHeight="1">
      <c r="A533" s="46"/>
    </row>
    <row r="534" ht="14.25" customHeight="1">
      <c r="A534" s="46"/>
    </row>
    <row r="535" ht="14.25" customHeight="1">
      <c r="A535" s="46"/>
    </row>
    <row r="536" ht="14.25" customHeight="1">
      <c r="A536" s="46"/>
    </row>
    <row r="537" ht="14.25" customHeight="1">
      <c r="A537" s="46"/>
    </row>
    <row r="538" ht="14.25" customHeight="1">
      <c r="A538" s="46"/>
    </row>
    <row r="539" ht="14.25" customHeight="1">
      <c r="A539" s="46"/>
    </row>
    <row r="540" ht="14.25" customHeight="1">
      <c r="A540" s="46"/>
    </row>
    <row r="541" ht="14.25" customHeight="1">
      <c r="A541" s="46"/>
    </row>
    <row r="542" ht="14.25" customHeight="1">
      <c r="A542" s="46"/>
    </row>
    <row r="543" ht="14.25" customHeight="1">
      <c r="A543" s="46"/>
    </row>
    <row r="544" ht="14.25" customHeight="1">
      <c r="A544" s="46"/>
    </row>
    <row r="545" ht="14.25" customHeight="1">
      <c r="A545" s="46"/>
    </row>
    <row r="546" ht="14.25" customHeight="1">
      <c r="A546" s="46"/>
    </row>
    <row r="547" ht="14.25" customHeight="1">
      <c r="A547" s="46"/>
    </row>
    <row r="548" ht="14.25" customHeight="1">
      <c r="A548" s="46"/>
    </row>
    <row r="549" ht="14.25" customHeight="1">
      <c r="A549" s="46"/>
    </row>
    <row r="550" ht="14.25" customHeight="1">
      <c r="A550" s="46"/>
    </row>
    <row r="551" ht="14.25" customHeight="1">
      <c r="A551" s="46"/>
    </row>
    <row r="552" ht="14.25" customHeight="1">
      <c r="A552" s="46"/>
    </row>
    <row r="553" ht="14.25" customHeight="1">
      <c r="A553" s="46"/>
    </row>
    <row r="554" ht="14.25" customHeight="1">
      <c r="A554" s="46"/>
    </row>
    <row r="555" ht="14.25" customHeight="1">
      <c r="A555" s="46"/>
    </row>
    <row r="556" ht="14.25" customHeight="1">
      <c r="A556" s="46"/>
    </row>
    <row r="557" ht="14.25" customHeight="1">
      <c r="A557" s="46"/>
    </row>
    <row r="558" ht="14.25" customHeight="1">
      <c r="A558" s="46"/>
    </row>
    <row r="559" ht="14.25" customHeight="1">
      <c r="A559" s="46"/>
    </row>
    <row r="560" ht="14.25" customHeight="1">
      <c r="A560" s="46"/>
    </row>
    <row r="561" ht="14.25" customHeight="1">
      <c r="A561" s="46"/>
    </row>
    <row r="562" ht="14.25" customHeight="1">
      <c r="A562" s="46"/>
    </row>
    <row r="563" ht="14.25" customHeight="1">
      <c r="A563" s="46"/>
    </row>
    <row r="564" ht="14.25" customHeight="1">
      <c r="A564" s="46"/>
    </row>
    <row r="565" ht="14.25" customHeight="1">
      <c r="A565" s="46"/>
    </row>
    <row r="566" ht="14.25" customHeight="1">
      <c r="A566" s="46"/>
    </row>
    <row r="567" ht="14.25" customHeight="1">
      <c r="A567" s="46"/>
    </row>
    <row r="568" ht="14.25" customHeight="1">
      <c r="A568" s="46"/>
    </row>
    <row r="569" ht="14.25" customHeight="1">
      <c r="A569" s="46"/>
    </row>
    <row r="570" ht="14.25" customHeight="1">
      <c r="A570" s="46"/>
    </row>
    <row r="571" ht="14.25" customHeight="1">
      <c r="A571" s="46"/>
    </row>
    <row r="572" ht="14.25" customHeight="1">
      <c r="A572" s="46"/>
    </row>
    <row r="573" ht="14.25" customHeight="1">
      <c r="A573" s="46"/>
    </row>
    <row r="574" ht="14.25" customHeight="1">
      <c r="A574" s="46"/>
    </row>
    <row r="575" ht="14.25" customHeight="1">
      <c r="A575" s="46"/>
    </row>
    <row r="576" ht="14.25" customHeight="1">
      <c r="A576" s="46"/>
    </row>
    <row r="577" ht="14.25" customHeight="1">
      <c r="A577" s="46"/>
    </row>
    <row r="578" ht="14.25" customHeight="1">
      <c r="A578" s="46"/>
    </row>
    <row r="579" ht="14.25" customHeight="1">
      <c r="A579" s="46"/>
    </row>
    <row r="580" ht="14.25" customHeight="1">
      <c r="A580" s="46"/>
    </row>
    <row r="581" ht="14.25" customHeight="1">
      <c r="A581" s="46"/>
    </row>
    <row r="582" ht="14.25" customHeight="1">
      <c r="A582" s="46"/>
    </row>
    <row r="583" ht="14.25" customHeight="1">
      <c r="A583" s="46"/>
    </row>
    <row r="584" ht="14.25" customHeight="1">
      <c r="A584" s="46"/>
    </row>
    <row r="585" ht="14.25" customHeight="1">
      <c r="A585" s="46"/>
    </row>
    <row r="586" ht="14.25" customHeight="1">
      <c r="A586" s="46"/>
    </row>
    <row r="587" ht="14.25" customHeight="1">
      <c r="A587" s="46"/>
    </row>
    <row r="588" ht="14.25" customHeight="1">
      <c r="A588" s="46"/>
    </row>
    <row r="589" ht="14.25" customHeight="1">
      <c r="A589" s="46"/>
    </row>
    <row r="590" ht="14.25" customHeight="1">
      <c r="A590" s="46"/>
    </row>
    <row r="591" ht="14.25" customHeight="1">
      <c r="A591" s="46"/>
    </row>
    <row r="592" ht="14.25" customHeight="1">
      <c r="A592" s="46"/>
    </row>
    <row r="593" ht="14.25" customHeight="1">
      <c r="A593" s="46"/>
    </row>
    <row r="594" ht="14.25" customHeight="1">
      <c r="A594" s="46"/>
    </row>
    <row r="595" ht="14.25" customHeight="1">
      <c r="A595" s="46"/>
    </row>
    <row r="596" ht="14.25" customHeight="1">
      <c r="A596" s="46"/>
    </row>
    <row r="597" ht="14.25" customHeight="1">
      <c r="A597" s="46"/>
    </row>
    <row r="598" ht="14.25" customHeight="1">
      <c r="A598" s="46"/>
    </row>
    <row r="599" ht="14.25" customHeight="1">
      <c r="A599" s="46"/>
    </row>
    <row r="600" ht="14.25" customHeight="1">
      <c r="A600" s="46"/>
    </row>
    <row r="601" ht="14.25" customHeight="1">
      <c r="A601" s="46"/>
    </row>
    <row r="602" ht="14.25" customHeight="1">
      <c r="A602" s="46"/>
    </row>
    <row r="603" ht="14.25" customHeight="1">
      <c r="A603" s="46"/>
    </row>
    <row r="604" ht="14.25" customHeight="1">
      <c r="A604" s="46"/>
    </row>
    <row r="605" ht="14.25" customHeight="1">
      <c r="A605" s="46"/>
    </row>
    <row r="606" ht="14.25" customHeight="1">
      <c r="A606" s="46"/>
    </row>
    <row r="607" ht="14.25" customHeight="1">
      <c r="A607" s="46"/>
    </row>
    <row r="608" ht="14.25" customHeight="1">
      <c r="A608" s="46"/>
    </row>
    <row r="609" ht="14.25" customHeight="1">
      <c r="A609" s="46"/>
    </row>
    <row r="610" ht="14.25" customHeight="1">
      <c r="A610" s="46"/>
    </row>
    <row r="611" ht="14.25" customHeight="1">
      <c r="A611" s="46"/>
    </row>
    <row r="612" ht="14.25" customHeight="1">
      <c r="A612" s="46"/>
    </row>
    <row r="613" ht="14.25" customHeight="1">
      <c r="A613" s="46"/>
    </row>
    <row r="614" ht="14.25" customHeight="1">
      <c r="A614" s="46"/>
    </row>
    <row r="615" ht="14.25" customHeight="1">
      <c r="A615" s="46"/>
    </row>
    <row r="616" ht="14.25" customHeight="1">
      <c r="A616" s="46"/>
    </row>
    <row r="617" ht="14.25" customHeight="1">
      <c r="A617" s="46"/>
    </row>
    <row r="618" ht="14.25" customHeight="1">
      <c r="A618" s="46"/>
    </row>
    <row r="619" ht="14.25" customHeight="1">
      <c r="A619" s="46"/>
    </row>
    <row r="620" ht="14.25" customHeight="1">
      <c r="A620" s="46"/>
    </row>
    <row r="621" ht="14.25" customHeight="1">
      <c r="A621" s="46"/>
    </row>
    <row r="622" ht="14.25" customHeight="1">
      <c r="A622" s="46"/>
    </row>
    <row r="623" ht="14.25" customHeight="1">
      <c r="A623" s="46"/>
    </row>
    <row r="624" ht="14.25" customHeight="1">
      <c r="A624" s="46"/>
    </row>
    <row r="625" ht="14.25" customHeight="1">
      <c r="A625" s="46"/>
    </row>
    <row r="626" ht="14.25" customHeight="1">
      <c r="A626" s="46"/>
    </row>
    <row r="627" ht="14.25" customHeight="1">
      <c r="A627" s="46"/>
    </row>
    <row r="628" ht="14.25" customHeight="1">
      <c r="A628" s="46"/>
    </row>
    <row r="629" ht="14.25" customHeight="1">
      <c r="A629" s="46"/>
    </row>
    <row r="630" ht="14.25" customHeight="1">
      <c r="A630" s="46"/>
    </row>
    <row r="631" ht="14.25" customHeight="1">
      <c r="A631" s="46"/>
    </row>
    <row r="632" ht="14.25" customHeight="1">
      <c r="A632" s="46"/>
    </row>
    <row r="633" ht="14.25" customHeight="1">
      <c r="A633" s="46"/>
    </row>
    <row r="634" ht="14.25" customHeight="1">
      <c r="A634" s="46"/>
    </row>
    <row r="635" ht="14.25" customHeight="1">
      <c r="A635" s="46"/>
    </row>
    <row r="636" ht="14.25" customHeight="1">
      <c r="A636" s="46"/>
    </row>
    <row r="637" ht="14.25" customHeight="1">
      <c r="A637" s="46"/>
    </row>
    <row r="638" ht="14.25" customHeight="1">
      <c r="A638" s="46"/>
    </row>
    <row r="639" ht="14.25" customHeight="1">
      <c r="A639" s="46"/>
    </row>
    <row r="640" ht="14.25" customHeight="1">
      <c r="A640" s="46"/>
    </row>
    <row r="641" ht="14.25" customHeight="1">
      <c r="A641" s="46"/>
    </row>
    <row r="642" ht="14.25" customHeight="1">
      <c r="A642" s="46"/>
    </row>
    <row r="643" ht="14.25" customHeight="1">
      <c r="A643" s="46"/>
    </row>
    <row r="644" ht="14.25" customHeight="1">
      <c r="A644" s="46"/>
    </row>
    <row r="645" ht="14.25" customHeight="1">
      <c r="A645" s="46"/>
    </row>
    <row r="646" ht="14.25" customHeight="1">
      <c r="A646" s="46"/>
    </row>
    <row r="647" ht="14.25" customHeight="1">
      <c r="A647" s="46"/>
    </row>
    <row r="648" ht="14.25" customHeight="1">
      <c r="A648" s="46"/>
    </row>
    <row r="649" ht="14.25" customHeight="1">
      <c r="A649" s="46"/>
    </row>
    <row r="650" ht="14.25" customHeight="1">
      <c r="A650" s="46"/>
    </row>
    <row r="651" ht="14.25" customHeight="1">
      <c r="A651" s="46"/>
    </row>
    <row r="652" ht="14.25" customHeight="1">
      <c r="A652" s="46"/>
    </row>
    <row r="653" ht="14.25" customHeight="1">
      <c r="A653" s="46"/>
    </row>
    <row r="654" ht="14.25" customHeight="1">
      <c r="A654" s="46"/>
    </row>
    <row r="655" ht="14.25" customHeight="1">
      <c r="A655" s="46"/>
    </row>
    <row r="656" ht="14.25" customHeight="1">
      <c r="A656" s="46"/>
    </row>
    <row r="657" ht="14.25" customHeight="1">
      <c r="A657" s="46"/>
    </row>
    <row r="658" ht="14.25" customHeight="1">
      <c r="A658" s="46"/>
    </row>
    <row r="659" ht="14.25" customHeight="1">
      <c r="A659" s="46"/>
    </row>
    <row r="660" ht="14.25" customHeight="1">
      <c r="A660" s="46"/>
    </row>
    <row r="661" ht="14.25" customHeight="1">
      <c r="A661" s="46"/>
    </row>
    <row r="662" ht="14.25" customHeight="1">
      <c r="A662" s="46"/>
    </row>
    <row r="663" ht="14.25" customHeight="1">
      <c r="A663" s="46"/>
    </row>
    <row r="664" ht="14.25" customHeight="1">
      <c r="A664" s="46"/>
    </row>
    <row r="665" ht="14.25" customHeight="1">
      <c r="A665" s="46"/>
    </row>
    <row r="666" ht="14.25" customHeight="1">
      <c r="A666" s="46"/>
    </row>
    <row r="667" ht="14.25" customHeight="1">
      <c r="A667" s="46"/>
    </row>
    <row r="668" ht="14.25" customHeight="1">
      <c r="A668" s="46"/>
    </row>
    <row r="669" ht="14.25" customHeight="1">
      <c r="A669" s="46"/>
    </row>
    <row r="670" ht="14.25" customHeight="1">
      <c r="A670" s="46"/>
    </row>
    <row r="671" ht="14.25" customHeight="1">
      <c r="A671" s="46"/>
    </row>
    <row r="672" ht="14.25" customHeight="1">
      <c r="A672" s="46"/>
    </row>
    <row r="673" ht="14.25" customHeight="1">
      <c r="A673" s="46"/>
    </row>
    <row r="674" ht="14.25" customHeight="1">
      <c r="A674" s="46"/>
    </row>
    <row r="675" ht="14.25" customHeight="1">
      <c r="A675" s="46"/>
    </row>
    <row r="676" ht="14.25" customHeight="1">
      <c r="A676" s="46"/>
    </row>
    <row r="677" ht="14.25" customHeight="1">
      <c r="A677" s="46"/>
    </row>
    <row r="678" ht="14.25" customHeight="1">
      <c r="A678" s="46"/>
    </row>
    <row r="679" ht="14.25" customHeight="1">
      <c r="A679" s="46"/>
    </row>
    <row r="680" ht="14.25" customHeight="1">
      <c r="A680" s="46"/>
    </row>
    <row r="681" ht="14.25" customHeight="1">
      <c r="A681" s="46"/>
    </row>
    <row r="682" ht="14.25" customHeight="1">
      <c r="A682" s="46"/>
    </row>
    <row r="683" ht="14.25" customHeight="1">
      <c r="A683" s="46"/>
    </row>
    <row r="684" ht="14.25" customHeight="1">
      <c r="A684" s="46"/>
    </row>
    <row r="685" ht="14.25" customHeight="1">
      <c r="A685" s="46"/>
    </row>
    <row r="686" ht="14.25" customHeight="1">
      <c r="A686" s="46"/>
    </row>
    <row r="687" ht="14.25" customHeight="1">
      <c r="A687" s="46"/>
    </row>
    <row r="688" ht="14.25" customHeight="1">
      <c r="A688" s="46"/>
    </row>
    <row r="689" ht="14.25" customHeight="1">
      <c r="A689" s="46"/>
    </row>
    <row r="690" ht="14.25" customHeight="1">
      <c r="A690" s="46"/>
    </row>
    <row r="691" ht="14.25" customHeight="1">
      <c r="A691" s="46"/>
    </row>
    <row r="692" ht="14.25" customHeight="1">
      <c r="A692" s="46"/>
    </row>
    <row r="693" ht="14.25" customHeight="1">
      <c r="A693" s="46"/>
    </row>
    <row r="694" ht="14.25" customHeight="1">
      <c r="A694" s="46"/>
    </row>
    <row r="695" ht="14.25" customHeight="1">
      <c r="A695" s="46"/>
    </row>
    <row r="696" ht="14.25" customHeight="1">
      <c r="A696" s="46"/>
    </row>
    <row r="697" ht="14.25" customHeight="1">
      <c r="A697" s="46"/>
    </row>
    <row r="698" ht="14.25" customHeight="1">
      <c r="A698" s="46"/>
    </row>
    <row r="699" ht="14.25" customHeight="1">
      <c r="A699" s="46"/>
    </row>
    <row r="700" ht="14.25" customHeight="1">
      <c r="A700" s="46"/>
    </row>
    <row r="701" ht="14.25" customHeight="1">
      <c r="A701" s="46"/>
    </row>
    <row r="702" ht="14.25" customHeight="1">
      <c r="A702" s="46"/>
    </row>
    <row r="703" ht="14.25" customHeight="1">
      <c r="A703" s="46"/>
    </row>
    <row r="704" ht="14.25" customHeight="1">
      <c r="A704" s="46"/>
    </row>
    <row r="705" ht="14.25" customHeight="1">
      <c r="A705" s="46"/>
    </row>
    <row r="706" ht="14.25" customHeight="1">
      <c r="A706" s="46"/>
    </row>
    <row r="707" ht="14.25" customHeight="1">
      <c r="A707" s="46"/>
    </row>
    <row r="708" ht="14.25" customHeight="1">
      <c r="A708" s="46"/>
    </row>
    <row r="709" ht="14.25" customHeight="1">
      <c r="A709" s="46"/>
    </row>
    <row r="710" ht="14.25" customHeight="1">
      <c r="A710" s="46"/>
    </row>
    <row r="711" ht="14.25" customHeight="1">
      <c r="A711" s="46"/>
    </row>
    <row r="712" ht="14.25" customHeight="1">
      <c r="A712" s="46"/>
    </row>
    <row r="713" ht="14.25" customHeight="1">
      <c r="A713" s="46"/>
    </row>
    <row r="714" ht="14.25" customHeight="1">
      <c r="A714" s="46"/>
    </row>
    <row r="715" ht="14.25" customHeight="1">
      <c r="A715" s="46"/>
    </row>
    <row r="716" ht="14.25" customHeight="1">
      <c r="A716" s="46"/>
    </row>
    <row r="717" ht="14.25" customHeight="1">
      <c r="A717" s="46"/>
    </row>
    <row r="718" ht="14.25" customHeight="1">
      <c r="A718" s="46"/>
    </row>
    <row r="719" ht="14.25" customHeight="1">
      <c r="A719" s="46"/>
    </row>
    <row r="720" ht="14.25" customHeight="1">
      <c r="A720" s="46"/>
    </row>
    <row r="721" ht="14.25" customHeight="1">
      <c r="A721" s="46"/>
    </row>
    <row r="722" ht="14.25" customHeight="1">
      <c r="A722" s="46"/>
    </row>
    <row r="723" ht="14.25" customHeight="1">
      <c r="A723" s="46"/>
    </row>
    <row r="724" ht="14.25" customHeight="1">
      <c r="A724" s="46"/>
    </row>
    <row r="725" ht="14.25" customHeight="1">
      <c r="A725" s="46"/>
    </row>
    <row r="726" ht="14.25" customHeight="1">
      <c r="A726" s="46"/>
    </row>
    <row r="727" ht="14.25" customHeight="1">
      <c r="A727" s="46"/>
    </row>
    <row r="728" ht="14.25" customHeight="1">
      <c r="A728" s="46"/>
    </row>
    <row r="729" ht="14.25" customHeight="1">
      <c r="A729" s="46"/>
    </row>
    <row r="730" ht="14.25" customHeight="1">
      <c r="A730" s="46"/>
    </row>
    <row r="731" ht="14.25" customHeight="1">
      <c r="A731" s="46"/>
    </row>
    <row r="732" ht="14.25" customHeight="1">
      <c r="A732" s="46"/>
    </row>
    <row r="733" ht="14.25" customHeight="1">
      <c r="A733" s="46"/>
    </row>
    <row r="734" ht="14.25" customHeight="1">
      <c r="A734" s="46"/>
    </row>
    <row r="735" ht="14.25" customHeight="1">
      <c r="A735" s="46"/>
    </row>
    <row r="736" ht="14.25" customHeight="1">
      <c r="A736" s="46"/>
    </row>
    <row r="737" ht="14.25" customHeight="1">
      <c r="A737" s="46"/>
    </row>
    <row r="738" ht="14.25" customHeight="1">
      <c r="A738" s="46"/>
    </row>
    <row r="739" ht="14.25" customHeight="1">
      <c r="A739" s="46"/>
    </row>
    <row r="740" ht="14.25" customHeight="1">
      <c r="A740" s="46"/>
    </row>
    <row r="741" ht="14.25" customHeight="1">
      <c r="A741" s="46"/>
    </row>
    <row r="742" ht="14.25" customHeight="1">
      <c r="A742" s="46"/>
    </row>
    <row r="743" ht="14.25" customHeight="1">
      <c r="A743" s="46"/>
    </row>
    <row r="744" ht="14.25" customHeight="1">
      <c r="A744" s="46"/>
    </row>
    <row r="745" ht="14.25" customHeight="1">
      <c r="A745" s="46"/>
    </row>
    <row r="746" ht="14.25" customHeight="1">
      <c r="A746" s="46"/>
    </row>
    <row r="747" ht="14.25" customHeight="1">
      <c r="A747" s="46"/>
    </row>
    <row r="748" ht="14.25" customHeight="1">
      <c r="A748" s="46"/>
    </row>
    <row r="749" ht="14.25" customHeight="1">
      <c r="A749" s="46"/>
    </row>
    <row r="750" ht="14.25" customHeight="1">
      <c r="A750" s="46"/>
    </row>
    <row r="751" ht="14.25" customHeight="1">
      <c r="A751" s="46"/>
    </row>
    <row r="752" ht="14.25" customHeight="1">
      <c r="A752" s="46"/>
    </row>
    <row r="753" ht="14.25" customHeight="1">
      <c r="A753" s="46"/>
    </row>
    <row r="754" ht="14.25" customHeight="1">
      <c r="A754" s="46"/>
    </row>
    <row r="755" ht="14.25" customHeight="1">
      <c r="A755" s="46"/>
    </row>
    <row r="756" ht="14.25" customHeight="1">
      <c r="A756" s="46"/>
    </row>
    <row r="757" ht="14.25" customHeight="1">
      <c r="A757" s="46"/>
    </row>
    <row r="758" ht="14.25" customHeight="1">
      <c r="A758" s="46"/>
    </row>
    <row r="759" ht="14.25" customHeight="1">
      <c r="A759" s="46"/>
    </row>
    <row r="760" ht="14.25" customHeight="1">
      <c r="A760" s="46"/>
    </row>
    <row r="761" ht="14.25" customHeight="1">
      <c r="A761" s="46"/>
    </row>
    <row r="762" ht="14.25" customHeight="1">
      <c r="A762" s="46"/>
    </row>
    <row r="763" ht="14.25" customHeight="1">
      <c r="A763" s="46"/>
    </row>
    <row r="764" ht="14.25" customHeight="1">
      <c r="A764" s="46"/>
    </row>
    <row r="765" ht="14.25" customHeight="1">
      <c r="A765" s="46"/>
    </row>
    <row r="766" ht="14.25" customHeight="1">
      <c r="A766" s="46"/>
    </row>
    <row r="767" ht="14.25" customHeight="1">
      <c r="A767" s="46"/>
    </row>
    <row r="768" ht="14.25" customHeight="1">
      <c r="A768" s="46"/>
    </row>
    <row r="769" ht="14.25" customHeight="1">
      <c r="A769" s="46"/>
    </row>
    <row r="770" ht="14.25" customHeight="1">
      <c r="A770" s="46"/>
    </row>
    <row r="771" ht="14.25" customHeight="1">
      <c r="A771" s="46"/>
    </row>
    <row r="772" ht="14.25" customHeight="1">
      <c r="A772" s="46"/>
    </row>
    <row r="773" ht="14.25" customHeight="1">
      <c r="A773" s="46"/>
    </row>
    <row r="774" ht="14.25" customHeight="1">
      <c r="A774" s="46"/>
    </row>
    <row r="775" ht="14.25" customHeight="1">
      <c r="A775" s="46"/>
    </row>
    <row r="776" ht="14.25" customHeight="1">
      <c r="A776" s="46"/>
    </row>
    <row r="777" ht="14.25" customHeight="1">
      <c r="A777" s="46"/>
    </row>
    <row r="778" ht="14.25" customHeight="1">
      <c r="A778" s="46"/>
    </row>
    <row r="779" ht="14.25" customHeight="1">
      <c r="A779" s="46"/>
    </row>
    <row r="780" ht="14.25" customHeight="1">
      <c r="A780" s="46"/>
    </row>
    <row r="781" ht="14.25" customHeight="1">
      <c r="A781" s="46"/>
    </row>
    <row r="782" ht="14.25" customHeight="1">
      <c r="A782" s="46"/>
    </row>
    <row r="783" ht="14.25" customHeight="1">
      <c r="A783" s="46"/>
    </row>
    <row r="784" ht="14.25" customHeight="1">
      <c r="A784" s="46"/>
    </row>
    <row r="785" ht="14.25" customHeight="1">
      <c r="A785" s="46"/>
    </row>
    <row r="786" ht="14.25" customHeight="1">
      <c r="A786" s="46"/>
    </row>
    <row r="787" ht="14.25" customHeight="1">
      <c r="A787" s="46"/>
    </row>
    <row r="788" ht="14.25" customHeight="1">
      <c r="A788" s="46"/>
    </row>
    <row r="789" ht="14.25" customHeight="1">
      <c r="A789" s="46"/>
    </row>
    <row r="790" ht="14.25" customHeight="1">
      <c r="A790" s="46"/>
    </row>
    <row r="791" ht="14.25" customHeight="1">
      <c r="A791" s="46"/>
    </row>
    <row r="792" ht="14.25" customHeight="1">
      <c r="A792" s="46"/>
    </row>
    <row r="793" ht="14.25" customHeight="1">
      <c r="A793" s="46"/>
    </row>
    <row r="794" ht="14.25" customHeight="1">
      <c r="A794" s="46"/>
    </row>
    <row r="795" ht="14.25" customHeight="1">
      <c r="A795" s="46"/>
    </row>
    <row r="796" ht="14.25" customHeight="1">
      <c r="A796" s="46"/>
    </row>
    <row r="797" ht="14.25" customHeight="1">
      <c r="A797" s="46"/>
    </row>
    <row r="798" ht="14.25" customHeight="1">
      <c r="A798" s="46"/>
    </row>
    <row r="799" ht="14.25" customHeight="1">
      <c r="A799" s="46"/>
    </row>
    <row r="800" ht="14.25" customHeight="1">
      <c r="A800" s="46"/>
    </row>
    <row r="801" ht="14.25" customHeight="1">
      <c r="A801" s="46"/>
    </row>
    <row r="802" ht="14.25" customHeight="1">
      <c r="A802" s="46"/>
    </row>
    <row r="803" ht="14.25" customHeight="1">
      <c r="A803" s="46"/>
    </row>
    <row r="804" ht="14.25" customHeight="1">
      <c r="A804" s="46"/>
    </row>
    <row r="805" ht="14.25" customHeight="1">
      <c r="A805" s="46"/>
    </row>
    <row r="806" ht="14.25" customHeight="1">
      <c r="A806" s="46"/>
    </row>
    <row r="807" ht="14.25" customHeight="1">
      <c r="A807" s="46"/>
    </row>
    <row r="808" ht="14.25" customHeight="1">
      <c r="A808" s="46"/>
    </row>
    <row r="809" ht="14.25" customHeight="1">
      <c r="A809" s="46"/>
    </row>
    <row r="810" ht="14.25" customHeight="1">
      <c r="A810" s="46"/>
    </row>
    <row r="811" ht="14.25" customHeight="1">
      <c r="A811" s="46"/>
    </row>
    <row r="812" ht="14.25" customHeight="1">
      <c r="A812" s="46"/>
    </row>
    <row r="813" ht="14.25" customHeight="1">
      <c r="A813" s="46"/>
    </row>
    <row r="814" ht="14.25" customHeight="1">
      <c r="A814" s="46"/>
    </row>
    <row r="815" ht="14.25" customHeight="1">
      <c r="A815" s="46"/>
    </row>
    <row r="816" ht="14.25" customHeight="1">
      <c r="A816" s="46"/>
    </row>
    <row r="817" ht="14.25" customHeight="1">
      <c r="A817" s="46"/>
    </row>
    <row r="818" ht="14.25" customHeight="1">
      <c r="A818" s="46"/>
    </row>
    <row r="819" ht="14.25" customHeight="1">
      <c r="A819" s="46"/>
    </row>
    <row r="820" ht="14.25" customHeight="1">
      <c r="A820" s="46"/>
    </row>
    <row r="821" ht="14.25" customHeight="1">
      <c r="A821" s="46"/>
    </row>
    <row r="822" ht="14.25" customHeight="1">
      <c r="A822" s="46"/>
    </row>
    <row r="823" ht="14.25" customHeight="1">
      <c r="A823" s="46"/>
    </row>
    <row r="824" ht="14.25" customHeight="1">
      <c r="A824" s="46"/>
    </row>
    <row r="825" ht="14.25" customHeight="1">
      <c r="A825" s="46"/>
    </row>
    <row r="826" ht="14.25" customHeight="1">
      <c r="A826" s="46"/>
    </row>
    <row r="827" ht="14.25" customHeight="1">
      <c r="A827" s="46"/>
    </row>
    <row r="828" ht="14.25" customHeight="1">
      <c r="A828" s="46"/>
    </row>
    <row r="829" ht="14.25" customHeight="1">
      <c r="A829" s="46"/>
    </row>
    <row r="830" ht="14.25" customHeight="1">
      <c r="A830" s="46"/>
    </row>
    <row r="831" ht="14.25" customHeight="1">
      <c r="A831" s="46"/>
    </row>
    <row r="832" ht="14.25" customHeight="1">
      <c r="A832" s="46"/>
    </row>
    <row r="833" ht="14.25" customHeight="1">
      <c r="A833" s="46"/>
    </row>
    <row r="834" ht="14.25" customHeight="1">
      <c r="A834" s="46"/>
    </row>
    <row r="835" ht="14.25" customHeight="1">
      <c r="A835" s="46"/>
    </row>
    <row r="836" ht="14.25" customHeight="1">
      <c r="A836" s="46"/>
    </row>
    <row r="837" ht="14.25" customHeight="1">
      <c r="A837" s="46"/>
    </row>
    <row r="838" ht="14.25" customHeight="1">
      <c r="A838" s="46"/>
    </row>
    <row r="839" ht="14.25" customHeight="1">
      <c r="A839" s="46"/>
    </row>
    <row r="840" ht="14.25" customHeight="1">
      <c r="A840" s="46"/>
    </row>
    <row r="841" ht="14.25" customHeight="1">
      <c r="A841" s="46"/>
    </row>
    <row r="842" ht="14.25" customHeight="1">
      <c r="A842" s="46"/>
    </row>
    <row r="843" ht="14.25" customHeight="1">
      <c r="A843" s="46"/>
    </row>
    <row r="844" ht="14.25" customHeight="1">
      <c r="A844" s="46"/>
    </row>
    <row r="845" ht="14.25" customHeight="1">
      <c r="A845" s="46"/>
    </row>
    <row r="846" ht="14.25" customHeight="1">
      <c r="A846" s="46"/>
    </row>
    <row r="847" ht="14.25" customHeight="1">
      <c r="A847" s="46"/>
    </row>
    <row r="848" ht="14.25" customHeight="1">
      <c r="A848" s="46"/>
    </row>
    <row r="849" ht="14.25" customHeight="1">
      <c r="A849" s="46"/>
    </row>
    <row r="850" ht="14.25" customHeight="1">
      <c r="A850" s="46"/>
    </row>
    <row r="851" ht="14.25" customHeight="1">
      <c r="A851" s="46"/>
    </row>
    <row r="852" ht="14.25" customHeight="1">
      <c r="A852" s="46"/>
    </row>
    <row r="853" ht="14.25" customHeight="1">
      <c r="A853" s="46"/>
    </row>
    <row r="854" ht="14.25" customHeight="1">
      <c r="A854" s="46"/>
    </row>
    <row r="855" ht="14.25" customHeight="1">
      <c r="A855" s="46"/>
    </row>
    <row r="856" ht="14.25" customHeight="1">
      <c r="A856" s="46"/>
    </row>
    <row r="857" ht="14.25" customHeight="1">
      <c r="A857" s="46"/>
    </row>
    <row r="858" ht="14.25" customHeight="1">
      <c r="A858" s="46"/>
    </row>
    <row r="859" ht="14.25" customHeight="1">
      <c r="A859" s="46"/>
    </row>
    <row r="860" ht="14.25" customHeight="1">
      <c r="A860" s="46"/>
    </row>
    <row r="861" ht="14.25" customHeight="1">
      <c r="A861" s="46"/>
    </row>
    <row r="862" ht="14.25" customHeight="1">
      <c r="A862" s="46"/>
    </row>
    <row r="863" ht="14.25" customHeight="1">
      <c r="A863" s="46"/>
    </row>
    <row r="864" ht="14.25" customHeight="1">
      <c r="A864" s="46"/>
    </row>
    <row r="865" ht="14.25" customHeight="1">
      <c r="A865" s="46"/>
    </row>
    <row r="866" ht="14.25" customHeight="1">
      <c r="A866" s="46"/>
    </row>
    <row r="867" ht="14.25" customHeight="1">
      <c r="A867" s="46"/>
    </row>
    <row r="868" ht="14.25" customHeight="1">
      <c r="A868" s="46"/>
    </row>
    <row r="869" ht="14.25" customHeight="1">
      <c r="A869" s="46"/>
    </row>
    <row r="870" ht="14.25" customHeight="1">
      <c r="A870" s="46"/>
    </row>
    <row r="871" ht="14.25" customHeight="1">
      <c r="A871" s="46"/>
    </row>
    <row r="872" ht="14.25" customHeight="1">
      <c r="A872" s="46"/>
    </row>
    <row r="873" ht="14.25" customHeight="1">
      <c r="A873" s="46"/>
    </row>
    <row r="874" ht="14.25" customHeight="1">
      <c r="A874" s="46"/>
    </row>
    <row r="875" ht="14.25" customHeight="1">
      <c r="A875" s="46"/>
    </row>
    <row r="876" ht="14.25" customHeight="1">
      <c r="A876" s="46"/>
    </row>
    <row r="877" ht="14.25" customHeight="1">
      <c r="A877" s="46"/>
    </row>
    <row r="878" ht="14.25" customHeight="1">
      <c r="A878" s="46"/>
    </row>
    <row r="879" ht="14.25" customHeight="1">
      <c r="A879" s="46"/>
    </row>
    <row r="880" ht="14.25" customHeight="1">
      <c r="A880" s="46"/>
    </row>
    <row r="881" ht="14.25" customHeight="1">
      <c r="A881" s="46"/>
    </row>
    <row r="882" ht="14.25" customHeight="1">
      <c r="A882" s="46"/>
    </row>
    <row r="883" ht="14.25" customHeight="1">
      <c r="A883" s="46"/>
    </row>
    <row r="884" ht="14.25" customHeight="1">
      <c r="A884" s="46"/>
    </row>
    <row r="885" ht="14.25" customHeight="1">
      <c r="A885" s="46"/>
    </row>
    <row r="886" ht="14.25" customHeight="1">
      <c r="A886" s="46"/>
    </row>
    <row r="887" ht="14.25" customHeight="1">
      <c r="A887" s="46"/>
    </row>
    <row r="888" ht="14.25" customHeight="1">
      <c r="A888" s="46"/>
    </row>
    <row r="889" ht="14.25" customHeight="1">
      <c r="A889" s="46"/>
    </row>
    <row r="890" ht="14.25" customHeight="1">
      <c r="A890" s="46"/>
    </row>
    <row r="891" ht="14.25" customHeight="1">
      <c r="A891" s="46"/>
    </row>
    <row r="892" ht="14.25" customHeight="1">
      <c r="A892" s="46"/>
    </row>
    <row r="893" ht="14.25" customHeight="1">
      <c r="A893" s="46"/>
    </row>
    <row r="894" ht="14.25" customHeight="1">
      <c r="A894" s="46"/>
    </row>
    <row r="895" ht="14.25" customHeight="1">
      <c r="A895" s="46"/>
    </row>
    <row r="896" ht="14.25" customHeight="1">
      <c r="A896" s="46"/>
    </row>
    <row r="897" ht="14.25" customHeight="1">
      <c r="A897" s="46"/>
    </row>
    <row r="898" ht="14.25" customHeight="1">
      <c r="A898" s="46"/>
    </row>
    <row r="899" ht="14.25" customHeight="1">
      <c r="A899" s="46"/>
    </row>
    <row r="900" ht="14.25" customHeight="1">
      <c r="A900" s="46"/>
    </row>
    <row r="901" ht="14.25" customHeight="1">
      <c r="A901" s="46"/>
    </row>
    <row r="902" ht="14.25" customHeight="1">
      <c r="A902" s="46"/>
    </row>
    <row r="903" ht="14.25" customHeight="1">
      <c r="A903" s="46"/>
    </row>
    <row r="904" ht="14.25" customHeight="1">
      <c r="A904" s="46"/>
    </row>
    <row r="905" ht="14.25" customHeight="1">
      <c r="A905" s="46"/>
    </row>
    <row r="906" ht="14.25" customHeight="1">
      <c r="A906" s="46"/>
    </row>
    <row r="907" ht="14.25" customHeight="1">
      <c r="A907" s="46"/>
    </row>
    <row r="908" ht="14.25" customHeight="1">
      <c r="A908" s="46"/>
    </row>
    <row r="909" ht="14.25" customHeight="1">
      <c r="A909" s="46"/>
    </row>
    <row r="910" ht="14.25" customHeight="1">
      <c r="A910" s="46"/>
    </row>
    <row r="911" ht="14.25" customHeight="1">
      <c r="A911" s="46"/>
    </row>
    <row r="912" ht="14.25" customHeight="1">
      <c r="A912" s="46"/>
    </row>
    <row r="913" ht="14.25" customHeight="1">
      <c r="A913" s="46"/>
    </row>
    <row r="914" ht="14.25" customHeight="1">
      <c r="A914" s="46"/>
    </row>
    <row r="915" ht="14.25" customHeight="1">
      <c r="A915" s="46"/>
    </row>
    <row r="916" ht="14.25" customHeight="1">
      <c r="A916" s="46"/>
    </row>
    <row r="917" ht="14.25" customHeight="1">
      <c r="A917" s="46"/>
    </row>
    <row r="918" ht="14.25" customHeight="1">
      <c r="A918" s="46"/>
    </row>
    <row r="919" ht="14.25" customHeight="1">
      <c r="A919" s="46"/>
    </row>
    <row r="920" ht="14.25" customHeight="1">
      <c r="A920" s="46"/>
    </row>
    <row r="921" ht="14.25" customHeight="1">
      <c r="A921" s="46"/>
    </row>
    <row r="922" ht="14.25" customHeight="1">
      <c r="A922" s="46"/>
    </row>
    <row r="923" ht="14.25" customHeight="1">
      <c r="A923" s="46"/>
    </row>
    <row r="924" ht="14.25" customHeight="1">
      <c r="A924" s="46"/>
    </row>
    <row r="925" ht="14.25" customHeight="1">
      <c r="A925" s="46"/>
    </row>
    <row r="926" ht="14.25" customHeight="1">
      <c r="A926" s="46"/>
    </row>
    <row r="927" ht="14.25" customHeight="1">
      <c r="A927" s="46"/>
    </row>
    <row r="928" ht="14.25" customHeight="1">
      <c r="A928" s="46"/>
    </row>
    <row r="929" ht="14.25" customHeight="1">
      <c r="A929" s="46"/>
    </row>
    <row r="930" ht="14.25" customHeight="1">
      <c r="A930" s="46"/>
    </row>
    <row r="931" ht="14.25" customHeight="1">
      <c r="A931" s="46"/>
    </row>
    <row r="932" ht="14.25" customHeight="1">
      <c r="A932" s="46"/>
    </row>
    <row r="933" ht="14.25" customHeight="1">
      <c r="A933" s="46"/>
    </row>
    <row r="934" ht="14.25" customHeight="1">
      <c r="A934" s="46"/>
    </row>
    <row r="935" ht="14.25" customHeight="1">
      <c r="A935" s="46"/>
    </row>
    <row r="936" ht="14.25" customHeight="1">
      <c r="A936" s="46"/>
    </row>
    <row r="937" ht="14.25" customHeight="1">
      <c r="A937" s="46"/>
    </row>
    <row r="938" ht="14.25" customHeight="1">
      <c r="A938" s="46"/>
    </row>
    <row r="939" ht="14.25" customHeight="1">
      <c r="A939" s="46"/>
    </row>
    <row r="940" ht="14.25" customHeight="1">
      <c r="A940" s="46"/>
    </row>
    <row r="941" ht="14.25" customHeight="1">
      <c r="A941" s="46"/>
    </row>
    <row r="942" ht="14.25" customHeight="1">
      <c r="A942" s="46"/>
    </row>
    <row r="943" ht="14.25" customHeight="1">
      <c r="A943" s="46"/>
    </row>
    <row r="944" ht="14.25" customHeight="1">
      <c r="A944" s="46"/>
    </row>
    <row r="945" ht="14.25" customHeight="1">
      <c r="A945" s="46"/>
    </row>
    <row r="946" ht="14.25" customHeight="1">
      <c r="A946" s="46"/>
    </row>
    <row r="947" ht="14.25" customHeight="1">
      <c r="A947" s="46"/>
    </row>
    <row r="948" ht="14.25" customHeight="1">
      <c r="A948" s="46"/>
    </row>
    <row r="949" ht="14.25" customHeight="1">
      <c r="A949" s="46"/>
    </row>
    <row r="950" ht="14.25" customHeight="1">
      <c r="A950" s="46"/>
    </row>
    <row r="951" ht="14.25" customHeight="1">
      <c r="A951" s="46"/>
    </row>
    <row r="952" ht="14.25" customHeight="1">
      <c r="A952" s="46"/>
    </row>
    <row r="953" ht="14.25" customHeight="1">
      <c r="A953" s="46"/>
    </row>
    <row r="954" ht="14.25" customHeight="1">
      <c r="A954" s="46"/>
    </row>
    <row r="955" ht="14.25" customHeight="1">
      <c r="A955" s="46"/>
    </row>
    <row r="956" ht="14.25" customHeight="1">
      <c r="A956" s="46"/>
    </row>
    <row r="957" ht="14.25" customHeight="1">
      <c r="A957" s="46"/>
    </row>
    <row r="958" ht="14.25" customHeight="1">
      <c r="A958" s="46"/>
    </row>
    <row r="959" ht="14.25" customHeight="1">
      <c r="A959" s="46"/>
    </row>
    <row r="960" ht="14.25" customHeight="1">
      <c r="A960" s="46"/>
    </row>
    <row r="961" ht="14.25" customHeight="1">
      <c r="A961" s="46"/>
    </row>
    <row r="962" ht="14.25" customHeight="1">
      <c r="A962" s="46"/>
    </row>
    <row r="963" ht="14.25" customHeight="1">
      <c r="A963" s="46"/>
    </row>
    <row r="964" ht="14.25" customHeight="1">
      <c r="A964" s="46"/>
    </row>
    <row r="965" ht="14.25" customHeight="1">
      <c r="A965" s="46"/>
    </row>
    <row r="966" ht="14.25" customHeight="1">
      <c r="A966" s="46"/>
    </row>
    <row r="967" ht="14.25" customHeight="1">
      <c r="A967" s="46"/>
    </row>
    <row r="968" ht="14.25" customHeight="1">
      <c r="A968" s="46"/>
    </row>
    <row r="969" ht="14.25" customHeight="1">
      <c r="A969" s="46"/>
    </row>
    <row r="970" ht="14.25" customHeight="1">
      <c r="A970" s="46"/>
    </row>
    <row r="971" ht="14.25" customHeight="1">
      <c r="A971" s="46"/>
    </row>
    <row r="972" ht="14.25" customHeight="1">
      <c r="A972" s="46"/>
    </row>
    <row r="973" ht="14.25" customHeight="1">
      <c r="A973" s="46"/>
    </row>
    <row r="974" ht="14.25" customHeight="1">
      <c r="A974" s="46"/>
    </row>
    <row r="975" ht="14.25" customHeight="1">
      <c r="A975" s="46"/>
    </row>
    <row r="976" ht="14.25" customHeight="1">
      <c r="A976" s="46"/>
    </row>
    <row r="977" ht="14.25" customHeight="1">
      <c r="A977" s="46"/>
    </row>
    <row r="978" ht="14.25" customHeight="1">
      <c r="A978" s="46"/>
    </row>
    <row r="979" ht="14.25" customHeight="1">
      <c r="A979" s="46"/>
    </row>
    <row r="980" ht="14.25" customHeight="1">
      <c r="A980" s="46"/>
    </row>
    <row r="981" ht="14.25" customHeight="1">
      <c r="A981" s="46"/>
    </row>
    <row r="982" ht="14.25" customHeight="1">
      <c r="A982" s="46"/>
    </row>
    <row r="983" ht="14.25" customHeight="1">
      <c r="A983" s="46"/>
    </row>
    <row r="984" ht="14.25" customHeight="1">
      <c r="A984" s="46"/>
    </row>
    <row r="985" ht="14.25" customHeight="1">
      <c r="A985" s="46"/>
    </row>
    <row r="986" ht="14.25" customHeight="1">
      <c r="A986" s="46"/>
    </row>
    <row r="987" ht="14.25" customHeight="1">
      <c r="A987" s="46"/>
    </row>
    <row r="988" ht="14.25" customHeight="1">
      <c r="A988" s="46"/>
    </row>
    <row r="989" ht="14.25" customHeight="1">
      <c r="A989" s="46"/>
    </row>
    <row r="990" ht="14.25" customHeight="1">
      <c r="A990" s="46"/>
    </row>
    <row r="991" ht="14.25" customHeight="1">
      <c r="A991" s="46"/>
    </row>
    <row r="992" ht="14.25" customHeight="1">
      <c r="A992" s="46"/>
    </row>
    <row r="993" ht="14.25" customHeight="1">
      <c r="A993" s="46"/>
    </row>
    <row r="994" ht="14.25" customHeight="1">
      <c r="A994" s="46"/>
    </row>
    <row r="995" ht="14.25" customHeight="1">
      <c r="A995" s="46"/>
    </row>
    <row r="996" ht="14.25" customHeight="1">
      <c r="A996" s="46"/>
    </row>
    <row r="997" ht="14.25" customHeight="1">
      <c r="A997" s="46"/>
    </row>
    <row r="998" ht="14.25" customHeight="1">
      <c r="A998" s="46"/>
    </row>
    <row r="999" ht="14.25" customHeight="1">
      <c r="A999" s="46"/>
    </row>
    <row r="1000" ht="14.25" customHeight="1">
      <c r="A1000" s="4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31" t="s">
        <v>0</v>
      </c>
      <c r="B1" s="1" t="s">
        <v>1</v>
      </c>
      <c r="C1" s="47" t="s">
        <v>3</v>
      </c>
      <c r="D1" s="47" t="s">
        <v>4</v>
      </c>
      <c r="E1" s="47" t="s">
        <v>11</v>
      </c>
      <c r="F1" s="1" t="s">
        <v>12</v>
      </c>
      <c r="G1" s="1" t="s">
        <v>13</v>
      </c>
      <c r="H1" s="1" t="s">
        <v>14</v>
      </c>
      <c r="I1" s="47" t="s">
        <v>176</v>
      </c>
      <c r="J1" s="47" t="s">
        <v>177</v>
      </c>
      <c r="K1" s="47" t="s">
        <v>178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47" t="s">
        <v>20</v>
      </c>
      <c r="R1" s="47" t="s">
        <v>21</v>
      </c>
      <c r="S1" s="47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179</v>
      </c>
      <c r="Y1" s="47" t="s">
        <v>27</v>
      </c>
      <c r="Z1" s="1" t="s">
        <v>28</v>
      </c>
      <c r="AA1" s="1" t="s">
        <v>29</v>
      </c>
      <c r="AB1" s="1" t="s">
        <v>30</v>
      </c>
    </row>
    <row r="2" ht="14.25" customHeight="1">
      <c r="A2" s="32" t="s">
        <v>69</v>
      </c>
      <c r="B2" s="7">
        <v>1.0</v>
      </c>
      <c r="C2" s="48" t="s">
        <v>42</v>
      </c>
      <c r="D2" s="48" t="s">
        <v>43</v>
      </c>
      <c r="E2" s="48">
        <v>5.0</v>
      </c>
      <c r="F2" s="7">
        <v>5.0</v>
      </c>
      <c r="G2" s="7">
        <v>6.0</v>
      </c>
      <c r="H2" s="7">
        <v>27.0</v>
      </c>
      <c r="I2" s="48">
        <v>8.0</v>
      </c>
      <c r="J2" s="48">
        <v>0.0</v>
      </c>
      <c r="K2" s="48">
        <v>0.8333333333333334</v>
      </c>
      <c r="L2" s="7">
        <v>27.0</v>
      </c>
      <c r="M2" s="7">
        <v>2.0</v>
      </c>
      <c r="N2" s="7">
        <v>0.3469</v>
      </c>
      <c r="O2" s="7">
        <v>0.3756</v>
      </c>
      <c r="P2" s="7">
        <v>0.07</v>
      </c>
      <c r="Q2" s="48">
        <v>90.6086387434555</v>
      </c>
      <c r="R2" s="48">
        <v>0.9098360655737704</v>
      </c>
      <c r="S2" s="48">
        <v>33.3</v>
      </c>
      <c r="T2" s="7">
        <v>0.63</v>
      </c>
      <c r="U2" s="7">
        <v>0.51</v>
      </c>
      <c r="V2" s="7">
        <v>0.7</v>
      </c>
      <c r="W2" s="7">
        <v>1.21</v>
      </c>
      <c r="X2" s="7">
        <f t="shared" ref="X2:X48" si="1">T2+U2+V2</f>
        <v>1.84</v>
      </c>
      <c r="Y2" s="48">
        <v>0.5206611570247934</v>
      </c>
      <c r="Z2" s="7">
        <v>33.076</v>
      </c>
      <c r="AA2" s="7">
        <v>47.25142857142857</v>
      </c>
      <c r="AB2" s="7">
        <v>0.83</v>
      </c>
    </row>
    <row r="3" ht="14.25" customHeight="1">
      <c r="A3" s="32" t="s">
        <v>69</v>
      </c>
      <c r="B3" s="7">
        <v>3.0</v>
      </c>
      <c r="C3" s="48" t="s">
        <v>42</v>
      </c>
      <c r="D3" s="48" t="s">
        <v>43</v>
      </c>
      <c r="E3" s="48">
        <v>9.0</v>
      </c>
      <c r="F3" s="7">
        <v>7.0</v>
      </c>
      <c r="G3" s="7">
        <v>5.0</v>
      </c>
      <c r="H3" s="7">
        <v>34.0</v>
      </c>
      <c r="I3" s="48">
        <v>15.0</v>
      </c>
      <c r="J3" s="48">
        <v>0.0</v>
      </c>
      <c r="K3" s="48">
        <v>1.8</v>
      </c>
      <c r="L3" s="7">
        <v>34.0</v>
      </c>
      <c r="M3" s="7">
        <v>10.0</v>
      </c>
      <c r="N3" s="7">
        <v>0.386</v>
      </c>
      <c r="O3" s="7">
        <v>0.4111</v>
      </c>
      <c r="P3" s="7">
        <v>0.1</v>
      </c>
      <c r="Q3" s="48">
        <v>91.93185470909675</v>
      </c>
      <c r="R3" s="48">
        <v>0.9065420560747663</v>
      </c>
      <c r="S3" s="48">
        <v>29.1</v>
      </c>
      <c r="T3" s="7">
        <v>0.63</v>
      </c>
      <c r="U3" s="7">
        <v>0.68</v>
      </c>
      <c r="V3" s="7">
        <v>0.95</v>
      </c>
      <c r="W3" s="7">
        <v>1.63</v>
      </c>
      <c r="X3" s="7">
        <f t="shared" si="1"/>
        <v>2.26</v>
      </c>
      <c r="Y3" s="48">
        <v>0.3865030674846626</v>
      </c>
      <c r="Z3" s="7">
        <v>34.793</v>
      </c>
      <c r="AA3" s="7">
        <v>34.79299999999999</v>
      </c>
      <c r="AB3" s="7">
        <v>0.83</v>
      </c>
    </row>
    <row r="4" ht="14.25" customHeight="1">
      <c r="A4" s="32" t="s">
        <v>69</v>
      </c>
      <c r="B4" s="7">
        <v>4.0</v>
      </c>
      <c r="C4" s="48" t="s">
        <v>42</v>
      </c>
      <c r="D4" s="48" t="s">
        <v>43</v>
      </c>
      <c r="E4" s="48">
        <v>0.0</v>
      </c>
      <c r="F4" s="7">
        <v>0.0</v>
      </c>
      <c r="G4" s="7">
        <v>0.0</v>
      </c>
      <c r="H4" s="7">
        <v>17.0</v>
      </c>
      <c r="I4" s="48">
        <v>0.0</v>
      </c>
      <c r="J4" s="48">
        <v>0.0</v>
      </c>
      <c r="K4" s="48">
        <v>0.0</v>
      </c>
      <c r="L4" s="7">
        <v>17.0</v>
      </c>
      <c r="M4" s="7">
        <v>0.0</v>
      </c>
      <c r="N4" s="7">
        <v>0.0919</v>
      </c>
      <c r="O4" s="7">
        <v>0.104</v>
      </c>
      <c r="P4" s="7">
        <v>0.01</v>
      </c>
      <c r="Q4" s="48">
        <v>87.12765957446808</v>
      </c>
      <c r="R4" s="48">
        <v>1.435897435897436</v>
      </c>
      <c r="S4" s="48">
        <v>22.4</v>
      </c>
      <c r="T4" s="7">
        <v>0.1</v>
      </c>
      <c r="U4" s="7">
        <v>0.09</v>
      </c>
      <c r="V4" s="7">
        <v>0.12</v>
      </c>
      <c r="W4" s="7">
        <v>0.21</v>
      </c>
      <c r="X4" s="7">
        <f t="shared" si="1"/>
        <v>0.31</v>
      </c>
      <c r="Y4" s="48">
        <v>0.4761904761904762</v>
      </c>
      <c r="Z4" s="7">
        <v>8.522</v>
      </c>
      <c r="AA4" s="7">
        <v>85.22</v>
      </c>
      <c r="AB4" s="7">
        <v>0.76</v>
      </c>
    </row>
    <row r="5" ht="14.25" customHeight="1">
      <c r="A5" s="32" t="s">
        <v>69</v>
      </c>
      <c r="B5" s="7">
        <v>5.0</v>
      </c>
      <c r="C5" s="48" t="s">
        <v>42</v>
      </c>
      <c r="D5" s="48" t="s">
        <v>43</v>
      </c>
      <c r="E5" s="48">
        <v>8.0</v>
      </c>
      <c r="F5" s="7">
        <v>3.0</v>
      </c>
      <c r="G5" s="7">
        <v>3.0</v>
      </c>
      <c r="H5" s="7">
        <v>58.0</v>
      </c>
      <c r="I5" s="48">
        <v>12.0</v>
      </c>
      <c r="J5" s="48">
        <v>0.0</v>
      </c>
      <c r="K5" s="48">
        <v>2.6666666666666665</v>
      </c>
      <c r="L5" s="7">
        <v>58.0</v>
      </c>
      <c r="M5" s="7">
        <v>9.0</v>
      </c>
      <c r="N5" s="7">
        <v>0.7039</v>
      </c>
      <c r="O5" s="7">
        <v>0.7481</v>
      </c>
      <c r="P5" s="7">
        <v>0.16</v>
      </c>
      <c r="Q5" s="48">
        <v>92.48427138241794</v>
      </c>
      <c r="R5" s="48">
        <v>0.875</v>
      </c>
      <c r="S5" s="48">
        <v>28.7</v>
      </c>
      <c r="T5" s="7">
        <v>1.2</v>
      </c>
      <c r="U5" s="7">
        <v>1.2</v>
      </c>
      <c r="V5" s="7">
        <v>1.42</v>
      </c>
      <c r="W5" s="7">
        <v>2.62</v>
      </c>
      <c r="X5" s="7">
        <f t="shared" si="1"/>
        <v>3.82</v>
      </c>
      <c r="Y5" s="48">
        <v>0.4580152671755725</v>
      </c>
      <c r="Z5" s="7">
        <v>57.878</v>
      </c>
      <c r="AA5" s="7">
        <v>36.17375</v>
      </c>
      <c r="AB5" s="7">
        <v>0.82</v>
      </c>
    </row>
    <row r="6" ht="14.25" customHeight="1">
      <c r="A6" s="32" t="s">
        <v>69</v>
      </c>
      <c r="B6" s="7">
        <v>8.0</v>
      </c>
      <c r="C6" s="48" t="s">
        <v>42</v>
      </c>
      <c r="D6" s="48" t="s">
        <v>43</v>
      </c>
      <c r="E6" s="48">
        <v>20.0</v>
      </c>
      <c r="F6" s="7">
        <v>2.0</v>
      </c>
      <c r="G6" s="7">
        <v>4.0</v>
      </c>
      <c r="H6" s="7">
        <v>48.0</v>
      </c>
      <c r="I6" s="48">
        <v>9.0</v>
      </c>
      <c r="J6" s="48">
        <v>0.0</v>
      </c>
      <c r="K6" s="48">
        <v>5.0</v>
      </c>
      <c r="L6" s="7">
        <v>48.0</v>
      </c>
      <c r="M6" s="7">
        <v>5.0</v>
      </c>
      <c r="N6" s="7">
        <v>0.5575</v>
      </c>
      <c r="O6" s="7">
        <v>0.5882</v>
      </c>
      <c r="P6" s="7">
        <v>0.12</v>
      </c>
      <c r="Q6" s="48">
        <v>93.44297308842377</v>
      </c>
      <c r="R6" s="48">
        <v>1.1750841750841752</v>
      </c>
      <c r="S6" s="48">
        <v>34.9</v>
      </c>
      <c r="T6" s="7">
        <v>0.9</v>
      </c>
      <c r="U6" s="7">
        <v>0.8</v>
      </c>
      <c r="V6" s="7">
        <v>1.33</v>
      </c>
      <c r="W6" s="7">
        <v>2.13</v>
      </c>
      <c r="X6" s="7">
        <f t="shared" si="1"/>
        <v>3.03</v>
      </c>
      <c r="Y6" s="48">
        <v>0.4225352112676057</v>
      </c>
      <c r="Z6" s="7">
        <v>42.266</v>
      </c>
      <c r="AA6" s="7">
        <v>35.221666666666664</v>
      </c>
      <c r="AB6" s="7">
        <v>0.83</v>
      </c>
    </row>
    <row r="7" ht="14.25" customHeight="1">
      <c r="A7" s="32" t="s">
        <v>69</v>
      </c>
      <c r="B7" s="7">
        <v>11.0</v>
      </c>
      <c r="C7" s="48" t="s">
        <v>42</v>
      </c>
      <c r="D7" s="48" t="s">
        <v>43</v>
      </c>
      <c r="E7" s="48">
        <v>43.0</v>
      </c>
      <c r="F7" s="7">
        <v>3.0</v>
      </c>
      <c r="G7" s="7">
        <v>14.0</v>
      </c>
      <c r="H7" s="7">
        <v>14.0</v>
      </c>
      <c r="I7" s="48">
        <v>14.0</v>
      </c>
      <c r="J7" s="48">
        <v>0.0</v>
      </c>
      <c r="K7" s="48">
        <v>3.0714285714285716</v>
      </c>
      <c r="L7" s="7">
        <v>14.0</v>
      </c>
      <c r="M7" s="7">
        <v>0.0</v>
      </c>
      <c r="N7" s="7">
        <v>0.3576</v>
      </c>
      <c r="O7" s="7">
        <v>0.3812</v>
      </c>
      <c r="P7" s="7">
        <v>0.08</v>
      </c>
      <c r="Q7" s="48">
        <v>92.16467463479415</v>
      </c>
      <c r="R7" s="48">
        <v>1.1556420233463036</v>
      </c>
      <c r="S7" s="48">
        <v>29.7</v>
      </c>
      <c r="T7" s="7">
        <v>0.52</v>
      </c>
      <c r="U7" s="7">
        <v>0.41</v>
      </c>
      <c r="V7" s="7">
        <v>0.6699999999999999</v>
      </c>
      <c r="W7" s="7">
        <v>1.0799999999999998</v>
      </c>
      <c r="X7" s="7">
        <f t="shared" si="1"/>
        <v>1.6</v>
      </c>
      <c r="Y7" s="48">
        <v>0.48148148148148157</v>
      </c>
      <c r="Z7" s="7">
        <v>33.418</v>
      </c>
      <c r="AA7" s="7">
        <v>41.772499999999994</v>
      </c>
      <c r="AB7" s="7">
        <v>0.83</v>
      </c>
    </row>
    <row r="8" ht="14.25" customHeight="1">
      <c r="A8" s="32" t="s">
        <v>69</v>
      </c>
      <c r="B8" s="7">
        <v>14.0</v>
      </c>
      <c r="C8" s="48" t="s">
        <v>42</v>
      </c>
      <c r="D8" s="48" t="s">
        <v>43</v>
      </c>
      <c r="E8" s="48">
        <v>8.0</v>
      </c>
      <c r="F8" s="7">
        <v>0.0</v>
      </c>
      <c r="G8" s="7">
        <v>4.0</v>
      </c>
      <c r="H8" s="7">
        <v>17.0</v>
      </c>
      <c r="I8" s="48">
        <v>5.0</v>
      </c>
      <c r="J8" s="48">
        <v>0.0</v>
      </c>
      <c r="K8" s="48">
        <v>2.0</v>
      </c>
      <c r="L8" s="7">
        <v>17.0</v>
      </c>
      <c r="M8" s="7">
        <v>1.0</v>
      </c>
      <c r="N8" s="7">
        <v>0.2312</v>
      </c>
      <c r="O8" s="7">
        <v>0.2481</v>
      </c>
      <c r="P8" s="7">
        <v>0.04</v>
      </c>
      <c r="Q8" s="48">
        <v>91.87890437289764</v>
      </c>
      <c r="R8" s="48">
        <v>1.3333333333333333</v>
      </c>
      <c r="S8" s="48">
        <v>24.8</v>
      </c>
      <c r="T8" s="7">
        <v>0.37</v>
      </c>
      <c r="U8" s="7">
        <v>0.25</v>
      </c>
      <c r="V8" s="7">
        <v>0.26</v>
      </c>
      <c r="W8" s="7">
        <v>0.51</v>
      </c>
      <c r="X8" s="7">
        <f t="shared" si="1"/>
        <v>0.88</v>
      </c>
      <c r="Y8" s="48">
        <v>0.7254901960784313</v>
      </c>
      <c r="Z8" s="7">
        <v>21.619</v>
      </c>
      <c r="AA8" s="7">
        <v>54.0475</v>
      </c>
      <c r="AB8" s="7">
        <v>0.82</v>
      </c>
    </row>
    <row r="9" ht="14.25" customHeight="1">
      <c r="A9" s="32" t="s">
        <v>69</v>
      </c>
      <c r="B9" s="7">
        <v>17.0</v>
      </c>
      <c r="C9" s="48" t="s">
        <v>42</v>
      </c>
      <c r="D9" s="48" t="s">
        <v>43</v>
      </c>
      <c r="E9" s="48">
        <v>0.0</v>
      </c>
      <c r="F9" s="7">
        <v>0.0</v>
      </c>
      <c r="G9" s="7">
        <v>0.0</v>
      </c>
      <c r="H9" s="7">
        <v>9.0</v>
      </c>
      <c r="I9" s="48">
        <v>0.0</v>
      </c>
      <c r="J9" s="48">
        <v>0.0</v>
      </c>
      <c r="K9" s="48">
        <v>0.0</v>
      </c>
      <c r="L9" s="7">
        <v>9.0</v>
      </c>
      <c r="M9" s="7">
        <v>0.0</v>
      </c>
      <c r="N9" s="7">
        <v>0.3309</v>
      </c>
      <c r="O9" s="7">
        <v>0.3505</v>
      </c>
      <c r="P9" s="7">
        <v>0.07</v>
      </c>
      <c r="Q9" s="48">
        <v>93.01247771836009</v>
      </c>
      <c r="R9" s="48">
        <v>1.1457286432160805</v>
      </c>
      <c r="S9" s="48">
        <v>22.8</v>
      </c>
      <c r="T9" s="7">
        <v>0.48</v>
      </c>
      <c r="U9" s="7">
        <v>0.29</v>
      </c>
      <c r="V9" s="7">
        <v>0.30000000000000004</v>
      </c>
      <c r="W9" s="7">
        <v>0.5900000000000001</v>
      </c>
      <c r="X9" s="7">
        <f t="shared" si="1"/>
        <v>1.07</v>
      </c>
      <c r="Y9" s="48">
        <v>0.8135593220338981</v>
      </c>
      <c r="Z9" s="7">
        <v>25.924</v>
      </c>
      <c r="AA9" s="7">
        <v>37.03428571428571</v>
      </c>
      <c r="AB9" s="7">
        <v>0.84</v>
      </c>
    </row>
    <row r="10" ht="14.25" customHeight="1">
      <c r="A10" s="32" t="s">
        <v>69</v>
      </c>
      <c r="B10" s="7">
        <v>18.0</v>
      </c>
      <c r="C10" s="48" t="s">
        <v>42</v>
      </c>
      <c r="D10" s="48" t="s">
        <v>43</v>
      </c>
      <c r="E10" s="48">
        <v>0.0</v>
      </c>
      <c r="F10" s="7">
        <v>25.0</v>
      </c>
      <c r="G10" s="7">
        <v>3.0</v>
      </c>
      <c r="H10" s="7">
        <v>15.0</v>
      </c>
      <c r="I10" s="48">
        <v>3.0</v>
      </c>
      <c r="J10" s="48">
        <v>0.0</v>
      </c>
      <c r="K10" s="48">
        <v>0.0</v>
      </c>
      <c r="L10" s="7">
        <v>15.0</v>
      </c>
      <c r="M10" s="7">
        <v>0.0</v>
      </c>
      <c r="N10" s="7">
        <v>0.3266</v>
      </c>
      <c r="O10" s="7">
        <v>0.3534</v>
      </c>
      <c r="P10" s="7">
        <v>0.07</v>
      </c>
      <c r="Q10" s="48">
        <v>90.54340155257586</v>
      </c>
      <c r="R10" s="48">
        <v>1.2577319587628866</v>
      </c>
      <c r="S10" s="48">
        <v>24.4</v>
      </c>
      <c r="T10" s="7">
        <v>0.41</v>
      </c>
      <c r="U10" s="7">
        <v>0.28</v>
      </c>
      <c r="V10" s="7">
        <v>0.28</v>
      </c>
      <c r="W10" s="7">
        <v>0.56</v>
      </c>
      <c r="X10" s="7">
        <f t="shared" si="1"/>
        <v>0.97</v>
      </c>
      <c r="Y10" s="48">
        <v>0.732142857142857</v>
      </c>
      <c r="Z10" s="7">
        <v>31.856</v>
      </c>
      <c r="AA10" s="7">
        <v>45.50857142857143</v>
      </c>
      <c r="AB10" s="7">
        <v>0.83</v>
      </c>
    </row>
    <row r="11" ht="14.25" customHeight="1">
      <c r="A11" s="32" t="s">
        <v>69</v>
      </c>
      <c r="B11" s="7">
        <v>21.0</v>
      </c>
      <c r="C11" s="48" t="s">
        <v>42</v>
      </c>
      <c r="D11" s="48" t="s">
        <v>45</v>
      </c>
      <c r="E11" s="48">
        <v>0.0</v>
      </c>
      <c r="F11" s="7">
        <v>0.0</v>
      </c>
      <c r="G11" s="7">
        <v>6.0</v>
      </c>
      <c r="H11" s="7">
        <v>16.0</v>
      </c>
      <c r="I11" s="48">
        <v>14.0</v>
      </c>
      <c r="J11" s="48">
        <v>2.0</v>
      </c>
      <c r="K11" s="48">
        <v>0.0</v>
      </c>
      <c r="L11" s="7">
        <v>18.0</v>
      </c>
      <c r="M11" s="7">
        <v>6.0</v>
      </c>
      <c r="N11" s="7">
        <v>0.1984</v>
      </c>
      <c r="O11" s="7">
        <v>0.2358</v>
      </c>
      <c r="P11" s="7">
        <v>0.04</v>
      </c>
      <c r="Q11" s="48">
        <v>80.89887640449437</v>
      </c>
      <c r="R11" s="48">
        <v>0.8533333333333333</v>
      </c>
      <c r="S11" s="48">
        <v>19.2</v>
      </c>
      <c r="T11" s="7">
        <v>0.41</v>
      </c>
      <c r="U11" s="7">
        <v>0.27</v>
      </c>
      <c r="V11" s="7">
        <v>0.25</v>
      </c>
      <c r="W11" s="7">
        <v>0.52</v>
      </c>
      <c r="X11" s="7">
        <f t="shared" si="1"/>
        <v>0.93</v>
      </c>
      <c r="Y11" s="48">
        <v>0.7884615384615384</v>
      </c>
      <c r="Z11" s="7">
        <v>16.878</v>
      </c>
      <c r="AA11" s="7">
        <v>42.195</v>
      </c>
      <c r="AB11" s="7">
        <v>0.82</v>
      </c>
    </row>
    <row r="12" ht="14.25" customHeight="1">
      <c r="A12" s="32" t="s">
        <v>69</v>
      </c>
      <c r="B12" s="7">
        <v>23.0</v>
      </c>
      <c r="C12" s="48" t="s">
        <v>42</v>
      </c>
      <c r="D12" s="48" t="s">
        <v>45</v>
      </c>
      <c r="E12" s="48">
        <v>0.0</v>
      </c>
      <c r="F12" s="7">
        <v>52.0</v>
      </c>
      <c r="G12" s="7">
        <v>4.0</v>
      </c>
      <c r="H12" s="7">
        <v>24.0</v>
      </c>
      <c r="I12" s="48">
        <v>8.0</v>
      </c>
      <c r="J12" s="48">
        <v>3.0</v>
      </c>
      <c r="K12" s="48">
        <v>0.0</v>
      </c>
      <c r="L12" s="7">
        <v>27.0</v>
      </c>
      <c r="M12" s="7">
        <v>1.0</v>
      </c>
      <c r="N12" s="7">
        <v>0.2016</v>
      </c>
      <c r="O12" s="7">
        <v>0.2246</v>
      </c>
      <c r="P12" s="7">
        <v>0.01</v>
      </c>
      <c r="Q12" s="48">
        <v>89.28238583410997</v>
      </c>
      <c r="R12" s="48">
        <v>0.9914529914529915</v>
      </c>
      <c r="S12" s="48">
        <v>23.2</v>
      </c>
      <c r="T12" s="7">
        <v>0.27</v>
      </c>
      <c r="U12" s="7">
        <v>0.27</v>
      </c>
      <c r="V12" s="7">
        <v>0.15000000000000002</v>
      </c>
      <c r="W12" s="7">
        <v>0.42000000000000004</v>
      </c>
      <c r="X12" s="7">
        <f t="shared" si="1"/>
        <v>0.69</v>
      </c>
      <c r="Y12" s="48">
        <v>0.6428571428571428</v>
      </c>
      <c r="Z12" s="7">
        <v>17.966</v>
      </c>
      <c r="AA12" s="7">
        <v>179.66000000000003</v>
      </c>
      <c r="AB12" s="7">
        <v>0.83</v>
      </c>
    </row>
    <row r="13" ht="14.25" customHeight="1">
      <c r="A13" s="32" t="s">
        <v>69</v>
      </c>
      <c r="B13" s="7">
        <v>26.0</v>
      </c>
      <c r="C13" s="48" t="s">
        <v>42</v>
      </c>
      <c r="D13" s="48" t="s">
        <v>45</v>
      </c>
      <c r="E13" s="48">
        <v>2.0</v>
      </c>
      <c r="F13" s="7">
        <v>7.0</v>
      </c>
      <c r="G13" s="7">
        <v>15.0</v>
      </c>
      <c r="H13" s="7">
        <v>17.0</v>
      </c>
      <c r="I13" s="48">
        <v>33.0</v>
      </c>
      <c r="J13" s="48">
        <v>2.0</v>
      </c>
      <c r="K13" s="48">
        <v>0.13333333333333333</v>
      </c>
      <c r="L13" s="7">
        <v>19.0</v>
      </c>
      <c r="M13" s="7">
        <v>16.0</v>
      </c>
      <c r="N13" s="7">
        <v>0.0917</v>
      </c>
      <c r="O13" s="7">
        <v>0.1346</v>
      </c>
      <c r="P13" s="7">
        <v>0.01</v>
      </c>
      <c r="Q13" s="48">
        <v>65.56982343499197</v>
      </c>
      <c r="R13" s="48">
        <v>0.8304498269896194</v>
      </c>
      <c r="S13" s="48">
        <v>24.0</v>
      </c>
      <c r="T13" s="7">
        <v>0.34</v>
      </c>
      <c r="U13" s="7">
        <v>0.27</v>
      </c>
      <c r="V13" s="7">
        <v>0.42</v>
      </c>
      <c r="W13" s="7">
        <v>0.69</v>
      </c>
      <c r="X13" s="7">
        <f t="shared" si="1"/>
        <v>1.03</v>
      </c>
      <c r="Y13" s="48">
        <v>0.4927536231884059</v>
      </c>
      <c r="Z13" s="7">
        <v>13.279</v>
      </c>
      <c r="AA13" s="7">
        <v>132.79</v>
      </c>
      <c r="AB13" s="7">
        <v>0.82</v>
      </c>
    </row>
    <row r="14" ht="14.25" customHeight="1">
      <c r="A14" s="32" t="s">
        <v>69</v>
      </c>
      <c r="B14" s="7">
        <v>28.0</v>
      </c>
      <c r="C14" s="48" t="s">
        <v>42</v>
      </c>
      <c r="D14" s="48" t="s">
        <v>45</v>
      </c>
      <c r="E14" s="48">
        <v>3.0</v>
      </c>
      <c r="F14" s="7">
        <v>10.0</v>
      </c>
      <c r="G14" s="7">
        <v>21.0</v>
      </c>
      <c r="H14" s="7">
        <v>25.0</v>
      </c>
      <c r="I14" s="48">
        <v>40.0</v>
      </c>
      <c r="J14" s="48">
        <v>3.0</v>
      </c>
      <c r="K14" s="48">
        <v>0.14285714285714285</v>
      </c>
      <c r="L14" s="7">
        <v>28.0</v>
      </c>
      <c r="M14" s="7">
        <v>16.0</v>
      </c>
      <c r="N14" s="7">
        <v>0.3374</v>
      </c>
      <c r="O14" s="7">
        <v>0.405</v>
      </c>
      <c r="P14" s="7">
        <v>0.09</v>
      </c>
      <c r="Q14" s="48">
        <v>78.53968253968252</v>
      </c>
      <c r="R14" s="48">
        <v>0.7394636015325671</v>
      </c>
      <c r="S14" s="48">
        <v>19.3</v>
      </c>
      <c r="T14" s="7">
        <v>0.65</v>
      </c>
      <c r="U14" s="7">
        <v>0.81</v>
      </c>
      <c r="V14" s="7">
        <v>1.01</v>
      </c>
      <c r="W14" s="7">
        <v>1.82</v>
      </c>
      <c r="X14" s="7">
        <f t="shared" si="1"/>
        <v>2.47</v>
      </c>
      <c r="Y14" s="48">
        <v>0.35714285714285715</v>
      </c>
      <c r="Z14" s="7">
        <v>30.14</v>
      </c>
      <c r="AA14" s="7">
        <v>33.488888888888894</v>
      </c>
      <c r="AB14" s="7">
        <v>0.82</v>
      </c>
    </row>
    <row r="15" ht="14.25" customHeight="1">
      <c r="A15" s="32" t="s">
        <v>69</v>
      </c>
      <c r="B15" s="7">
        <v>30.0</v>
      </c>
      <c r="C15" s="48" t="s">
        <v>42</v>
      </c>
      <c r="D15" s="48" t="s">
        <v>45</v>
      </c>
      <c r="E15" s="48">
        <v>2.0</v>
      </c>
      <c r="F15" s="7">
        <v>2.0</v>
      </c>
      <c r="G15" s="7">
        <v>2.0</v>
      </c>
      <c r="H15" s="7">
        <v>6.0</v>
      </c>
      <c r="I15" s="48">
        <v>2.0</v>
      </c>
      <c r="J15" s="48">
        <v>0.0</v>
      </c>
      <c r="K15" s="48">
        <v>1.0</v>
      </c>
      <c r="L15" s="7">
        <v>6.0</v>
      </c>
      <c r="M15" s="7">
        <v>0.0</v>
      </c>
      <c r="N15" s="7">
        <v>0.1864</v>
      </c>
      <c r="O15" s="7">
        <v>0.1918</v>
      </c>
      <c r="P15" s="7">
        <v>0.05</v>
      </c>
      <c r="Q15" s="48">
        <v>96.19181946403388</v>
      </c>
      <c r="R15" s="48">
        <v>1.9649122807017543</v>
      </c>
      <c r="S15" s="48">
        <v>22.4</v>
      </c>
      <c r="T15" s="7">
        <v>0.17</v>
      </c>
      <c r="U15" s="7">
        <v>0.12</v>
      </c>
      <c r="V15" s="7">
        <v>0.16999999999999998</v>
      </c>
      <c r="W15" s="7">
        <v>0.29</v>
      </c>
      <c r="X15" s="7">
        <f t="shared" si="1"/>
        <v>0.46</v>
      </c>
      <c r="Y15" s="48">
        <v>0.5862068965517242</v>
      </c>
      <c r="Z15" s="7">
        <v>19.356</v>
      </c>
      <c r="AA15" s="7">
        <v>38.712</v>
      </c>
      <c r="AB15" s="7">
        <v>0.82</v>
      </c>
    </row>
    <row r="16" ht="14.25" customHeight="1">
      <c r="A16" s="32" t="s">
        <v>69</v>
      </c>
      <c r="B16" s="7">
        <v>31.0</v>
      </c>
      <c r="C16" s="48" t="s">
        <v>42</v>
      </c>
      <c r="D16" s="48" t="s">
        <v>45</v>
      </c>
      <c r="E16" s="48">
        <v>7.0</v>
      </c>
      <c r="F16" s="7">
        <v>0.0</v>
      </c>
      <c r="G16" s="7">
        <v>5.0</v>
      </c>
      <c r="H16" s="7">
        <v>36.0</v>
      </c>
      <c r="I16" s="48">
        <v>15.0</v>
      </c>
      <c r="J16" s="48">
        <v>2.0</v>
      </c>
      <c r="K16" s="48">
        <v>1.4</v>
      </c>
      <c r="L16" s="7">
        <v>38.0</v>
      </c>
      <c r="M16" s="7">
        <v>8.0</v>
      </c>
      <c r="N16" s="7">
        <v>0.2513</v>
      </c>
      <c r="O16" s="7">
        <v>0.2565</v>
      </c>
      <c r="P16" s="7">
        <v>0.03</v>
      </c>
      <c r="Q16" s="48">
        <v>97.70419426048565</v>
      </c>
      <c r="R16" s="48">
        <v>0.7727272727272727</v>
      </c>
      <c r="S16" s="48">
        <v>22.1</v>
      </c>
      <c r="T16" s="7">
        <v>0.36</v>
      </c>
      <c r="U16" s="7">
        <v>0.39</v>
      </c>
      <c r="V16" s="7">
        <v>0.62</v>
      </c>
      <c r="W16" s="7">
        <v>1.01</v>
      </c>
      <c r="X16" s="7">
        <f t="shared" si="1"/>
        <v>1.37</v>
      </c>
      <c r="Y16" s="48">
        <v>0.3564356435643564</v>
      </c>
      <c r="Z16" s="7">
        <v>20.422</v>
      </c>
      <c r="AA16" s="7">
        <v>68.07333333333334</v>
      </c>
      <c r="AB16" s="7">
        <v>0.84</v>
      </c>
    </row>
    <row r="17" ht="14.25" customHeight="1">
      <c r="A17" s="32" t="s">
        <v>69</v>
      </c>
      <c r="B17" s="7">
        <v>34.0</v>
      </c>
      <c r="C17" s="48" t="s">
        <v>42</v>
      </c>
      <c r="D17" s="48" t="s">
        <v>45</v>
      </c>
      <c r="E17" s="48">
        <v>2.0</v>
      </c>
      <c r="F17" s="7">
        <v>3.0</v>
      </c>
      <c r="G17" s="7">
        <v>3.0</v>
      </c>
      <c r="H17" s="7">
        <v>20.0</v>
      </c>
      <c r="I17" s="48">
        <v>6.0</v>
      </c>
      <c r="J17" s="48">
        <v>2.0</v>
      </c>
      <c r="K17" s="48">
        <v>0.6666666666666666</v>
      </c>
      <c r="L17" s="7">
        <v>22.0</v>
      </c>
      <c r="M17" s="7">
        <v>1.0</v>
      </c>
      <c r="N17" s="7">
        <v>0.2763</v>
      </c>
      <c r="O17" s="7">
        <v>0.2944</v>
      </c>
      <c r="P17" s="7">
        <v>0.03</v>
      </c>
      <c r="Q17" s="48">
        <v>93.15431164901665</v>
      </c>
      <c r="R17" s="48">
        <v>0.7491166077738516</v>
      </c>
      <c r="S17" s="48">
        <v>21.2</v>
      </c>
      <c r="T17" s="7">
        <v>0.38</v>
      </c>
      <c r="U17" s="7">
        <v>0.39</v>
      </c>
      <c r="V17" s="7">
        <v>0.6900000000000001</v>
      </c>
      <c r="W17" s="7">
        <v>1.08</v>
      </c>
      <c r="X17" s="7">
        <f t="shared" si="1"/>
        <v>1.46</v>
      </c>
      <c r="Y17" s="48">
        <v>0.35185185185185186</v>
      </c>
      <c r="Z17" s="7">
        <v>16.742</v>
      </c>
      <c r="AA17" s="7">
        <v>55.80666666666667</v>
      </c>
      <c r="AB17" s="7">
        <v>0.81</v>
      </c>
    </row>
    <row r="18" ht="14.25" customHeight="1">
      <c r="A18" s="32" t="s">
        <v>69</v>
      </c>
      <c r="B18" s="7">
        <v>36.0</v>
      </c>
      <c r="C18" s="48" t="s">
        <v>42</v>
      </c>
      <c r="D18" s="48" t="s">
        <v>45</v>
      </c>
      <c r="E18" s="48">
        <v>4.0</v>
      </c>
      <c r="F18" s="7">
        <v>8.0</v>
      </c>
      <c r="G18" s="7">
        <v>6.0</v>
      </c>
      <c r="H18" s="7">
        <v>28.0</v>
      </c>
      <c r="I18" s="48">
        <v>16.0</v>
      </c>
      <c r="J18" s="48">
        <v>4.0</v>
      </c>
      <c r="K18" s="48">
        <v>0.6666666666666666</v>
      </c>
      <c r="L18" s="7">
        <v>32.0</v>
      </c>
      <c r="M18" s="7">
        <v>6.0</v>
      </c>
      <c r="N18" s="7">
        <v>0.368</v>
      </c>
      <c r="O18" s="7">
        <v>0.3915</v>
      </c>
      <c r="P18" s="7">
        <v>0.8</v>
      </c>
      <c r="Q18" s="48">
        <v>105.75275397796817</v>
      </c>
      <c r="R18" s="48">
        <v>0.9471544715447154</v>
      </c>
      <c r="S18" s="48">
        <v>23.3</v>
      </c>
      <c r="T18" s="7">
        <v>0.45</v>
      </c>
      <c r="U18" s="7">
        <v>0.44</v>
      </c>
      <c r="V18" s="7">
        <v>1.26</v>
      </c>
      <c r="W18" s="7">
        <v>1.7</v>
      </c>
      <c r="X18" s="7">
        <f t="shared" si="1"/>
        <v>2.15</v>
      </c>
      <c r="Y18" s="48">
        <v>0.2647058823529412</v>
      </c>
      <c r="Z18" s="7">
        <v>26.718</v>
      </c>
      <c r="AA18" s="7">
        <v>3.33975</v>
      </c>
      <c r="AB18" s="7">
        <v>0.83</v>
      </c>
    </row>
    <row r="19" ht="14.25" customHeight="1">
      <c r="A19" s="32" t="s">
        <v>69</v>
      </c>
      <c r="B19" s="7">
        <v>37.0</v>
      </c>
      <c r="C19" s="48" t="s">
        <v>42</v>
      </c>
      <c r="D19" s="48" t="s">
        <v>45</v>
      </c>
      <c r="E19" s="48">
        <v>2.0</v>
      </c>
      <c r="F19" s="7">
        <v>2.0</v>
      </c>
      <c r="G19" s="7">
        <v>4.0</v>
      </c>
      <c r="H19" s="7">
        <v>14.0</v>
      </c>
      <c r="I19" s="48">
        <v>12.0</v>
      </c>
      <c r="J19" s="48">
        <v>2.0</v>
      </c>
      <c r="K19" s="48">
        <v>0.5</v>
      </c>
      <c r="L19" s="7">
        <v>16.0</v>
      </c>
      <c r="M19" s="7">
        <v>6.0</v>
      </c>
      <c r="N19" s="7">
        <v>0.1604</v>
      </c>
      <c r="O19" s="7">
        <v>0.2237</v>
      </c>
      <c r="P19" s="7">
        <v>0.04</v>
      </c>
      <c r="Q19" s="48">
        <v>65.54164398475774</v>
      </c>
      <c r="R19" s="48">
        <v>1.346820809248555</v>
      </c>
      <c r="S19" s="48">
        <v>23.3</v>
      </c>
      <c r="T19" s="7">
        <v>0.37</v>
      </c>
      <c r="U19" s="7">
        <v>0.14</v>
      </c>
      <c r="V19" s="7">
        <v>0.27</v>
      </c>
      <c r="W19" s="7">
        <v>0.41000000000000003</v>
      </c>
      <c r="X19" s="7">
        <f t="shared" si="1"/>
        <v>0.78</v>
      </c>
      <c r="Y19" s="48">
        <v>0.9024390243902438</v>
      </c>
      <c r="Z19" s="7">
        <v>14.502</v>
      </c>
      <c r="AA19" s="7">
        <v>36.255</v>
      </c>
      <c r="AB19" s="7">
        <v>0.81</v>
      </c>
    </row>
    <row r="20" ht="14.25" customHeight="1">
      <c r="A20" s="32" t="s">
        <v>69</v>
      </c>
      <c r="B20" s="7">
        <v>39.0</v>
      </c>
      <c r="C20" s="48" t="s">
        <v>42</v>
      </c>
      <c r="D20" s="48" t="s">
        <v>45</v>
      </c>
      <c r="E20" s="48">
        <v>1.0</v>
      </c>
      <c r="F20" s="7">
        <v>16.0</v>
      </c>
      <c r="G20" s="7">
        <v>3.0</v>
      </c>
      <c r="H20" s="7">
        <v>28.0</v>
      </c>
      <c r="I20" s="48">
        <v>25.0</v>
      </c>
      <c r="J20" s="48">
        <v>4.0</v>
      </c>
      <c r="K20" s="48">
        <v>0.3333333333333333</v>
      </c>
      <c r="L20" s="7">
        <v>32.0</v>
      </c>
      <c r="M20" s="7">
        <v>18.0</v>
      </c>
      <c r="N20" s="7">
        <v>0.2358</v>
      </c>
      <c r="O20" s="7">
        <v>0.2431</v>
      </c>
      <c r="P20" s="7">
        <v>0.05</v>
      </c>
      <c r="Q20" s="48">
        <v>96.21957534955983</v>
      </c>
      <c r="R20" s="48">
        <v>0.8599221789883269</v>
      </c>
      <c r="S20" s="48">
        <v>22.1</v>
      </c>
      <c r="T20" s="7">
        <v>0.39</v>
      </c>
      <c r="U20" s="7">
        <v>0.43</v>
      </c>
      <c r="V20" s="7">
        <v>0.45999999999999996</v>
      </c>
      <c r="W20" s="7">
        <v>0.8899999999999999</v>
      </c>
      <c r="X20" s="7">
        <f t="shared" si="1"/>
        <v>1.28</v>
      </c>
      <c r="Y20" s="48">
        <v>0.4382022471910113</v>
      </c>
      <c r="Z20" s="7">
        <v>20.863</v>
      </c>
      <c r="AA20" s="7">
        <v>41.726</v>
      </c>
      <c r="AB20" s="7">
        <v>0.83</v>
      </c>
    </row>
    <row r="21" ht="14.25" customHeight="1">
      <c r="A21" s="32" t="s">
        <v>69</v>
      </c>
      <c r="B21" s="7" t="s">
        <v>47</v>
      </c>
      <c r="C21" s="48" t="s">
        <v>42</v>
      </c>
      <c r="D21" s="48" t="s">
        <v>48</v>
      </c>
      <c r="E21" s="48">
        <v>0.0</v>
      </c>
      <c r="F21" s="7">
        <v>0.0</v>
      </c>
      <c r="G21" s="7">
        <v>0.0</v>
      </c>
      <c r="H21" s="7">
        <v>0.0</v>
      </c>
      <c r="I21" s="48">
        <v>0.0</v>
      </c>
      <c r="J21" s="48">
        <v>0.0</v>
      </c>
      <c r="K21" s="48">
        <v>0.0</v>
      </c>
      <c r="L21" s="7">
        <v>0.0</v>
      </c>
      <c r="M21" s="7">
        <v>0.0</v>
      </c>
      <c r="N21" s="7">
        <v>0.2271</v>
      </c>
      <c r="O21" s="7">
        <v>0.2548</v>
      </c>
      <c r="P21" s="7">
        <v>0.06</v>
      </c>
      <c r="Q21" s="48">
        <v>85.78028747433264</v>
      </c>
      <c r="R21" s="48">
        <v>0.7619047619047619</v>
      </c>
      <c r="S21" s="48">
        <v>19.2</v>
      </c>
      <c r="T21" s="7">
        <v>0.41</v>
      </c>
      <c r="U21" s="7">
        <v>0.39</v>
      </c>
      <c r="V21" s="7">
        <v>0.8400000000000001</v>
      </c>
      <c r="W21" s="7">
        <v>1.23</v>
      </c>
      <c r="X21" s="7">
        <f t="shared" si="1"/>
        <v>1.64</v>
      </c>
      <c r="Y21" s="48">
        <v>0.3333333333333333</v>
      </c>
      <c r="Z21" s="7">
        <v>23.986</v>
      </c>
      <c r="AA21" s="7">
        <v>39.976666666666674</v>
      </c>
      <c r="AB21" s="7">
        <v>0.81</v>
      </c>
    </row>
    <row r="22" ht="14.25" customHeight="1">
      <c r="A22" s="32" t="s">
        <v>69</v>
      </c>
      <c r="B22" s="7" t="s">
        <v>49</v>
      </c>
      <c r="C22" s="48" t="s">
        <v>42</v>
      </c>
      <c r="D22" s="48" t="s">
        <v>48</v>
      </c>
      <c r="E22" s="48">
        <v>0.0</v>
      </c>
      <c r="F22" s="7">
        <v>0.0</v>
      </c>
      <c r="G22" s="7">
        <v>0.0</v>
      </c>
      <c r="H22" s="7">
        <v>0.0</v>
      </c>
      <c r="I22" s="48">
        <v>0.0</v>
      </c>
      <c r="J22" s="48">
        <v>0.0</v>
      </c>
      <c r="K22" s="48">
        <v>0.0</v>
      </c>
      <c r="L22" s="7">
        <v>0.0</v>
      </c>
      <c r="M22" s="7">
        <v>0.0</v>
      </c>
      <c r="N22" s="7">
        <v>0.2099</v>
      </c>
      <c r="O22" s="7">
        <v>0.2993</v>
      </c>
      <c r="P22" s="7">
        <v>0.07</v>
      </c>
      <c r="Q22" s="48">
        <v>61.01177496729176</v>
      </c>
      <c r="R22" s="48">
        <v>0.7089201877934271</v>
      </c>
      <c r="S22" s="48">
        <v>15.1</v>
      </c>
      <c r="T22" s="7">
        <v>0.25</v>
      </c>
      <c r="U22" s="7">
        <v>0.12</v>
      </c>
      <c r="V22" s="7">
        <v>0.32</v>
      </c>
      <c r="W22" s="7">
        <v>0.44</v>
      </c>
      <c r="X22" s="7">
        <f t="shared" si="1"/>
        <v>0.69</v>
      </c>
      <c r="Y22" s="48">
        <v>0.5681818181818182</v>
      </c>
      <c r="Z22" s="7">
        <v>42.118</v>
      </c>
      <c r="AA22" s="7">
        <v>60.16857142857143</v>
      </c>
      <c r="AB22" s="7">
        <v>0.82</v>
      </c>
    </row>
    <row r="23" ht="14.25" customHeight="1">
      <c r="A23" s="32" t="s">
        <v>69</v>
      </c>
      <c r="B23" s="7" t="s">
        <v>50</v>
      </c>
      <c r="C23" s="48" t="s">
        <v>42</v>
      </c>
      <c r="D23" s="48" t="s">
        <v>48</v>
      </c>
      <c r="E23" s="48">
        <v>0.0</v>
      </c>
      <c r="F23" s="7">
        <v>0.0</v>
      </c>
      <c r="G23" s="7">
        <v>0.0</v>
      </c>
      <c r="H23" s="7">
        <v>0.0</v>
      </c>
      <c r="I23" s="48">
        <v>0.0</v>
      </c>
      <c r="J23" s="48">
        <v>0.0</v>
      </c>
      <c r="K23" s="48">
        <v>0.0</v>
      </c>
      <c r="L23" s="7">
        <v>0.0</v>
      </c>
      <c r="M23" s="7">
        <v>0.0</v>
      </c>
      <c r="N23" s="7">
        <v>0.2183</v>
      </c>
      <c r="O23" s="7">
        <v>0.2386</v>
      </c>
      <c r="P23" s="7">
        <v>0.04</v>
      </c>
      <c r="Q23" s="48">
        <v>89.77844914400805</v>
      </c>
      <c r="R23" s="48">
        <v>0.7241379310344828</v>
      </c>
      <c r="S23" s="48">
        <v>21.0</v>
      </c>
      <c r="T23" s="7">
        <v>0.39</v>
      </c>
      <c r="U23" s="7">
        <v>0.29</v>
      </c>
      <c r="V23" s="7">
        <v>0.48</v>
      </c>
      <c r="W23" s="7">
        <v>0.77</v>
      </c>
      <c r="X23" s="7">
        <f t="shared" si="1"/>
        <v>1.16</v>
      </c>
      <c r="Y23" s="48">
        <v>0.5064935064935066</v>
      </c>
      <c r="Z23" s="7">
        <v>26.907</v>
      </c>
      <c r="AA23" s="7">
        <v>67.2675</v>
      </c>
      <c r="AB23" s="7">
        <v>0.82</v>
      </c>
    </row>
    <row r="24" ht="14.25" customHeight="1">
      <c r="A24" s="32" t="s">
        <v>69</v>
      </c>
      <c r="B24" s="7" t="s">
        <v>51</v>
      </c>
      <c r="C24" s="48" t="s">
        <v>42</v>
      </c>
      <c r="D24" s="48" t="s">
        <v>48</v>
      </c>
      <c r="E24" s="48">
        <v>0.0</v>
      </c>
      <c r="F24" s="7">
        <v>0.0</v>
      </c>
      <c r="G24" s="7">
        <v>0.0</v>
      </c>
      <c r="H24" s="7">
        <v>0.0</v>
      </c>
      <c r="I24" s="48">
        <v>0.0</v>
      </c>
      <c r="J24" s="48">
        <v>0.0</v>
      </c>
      <c r="K24" s="48">
        <v>0.0</v>
      </c>
      <c r="L24" s="7">
        <v>0.0</v>
      </c>
      <c r="M24" s="7">
        <v>0.0</v>
      </c>
      <c r="N24" s="7">
        <v>0.1845</v>
      </c>
      <c r="O24" s="7">
        <v>0.196</v>
      </c>
      <c r="P24" s="7">
        <v>0.02</v>
      </c>
      <c r="Q24" s="48">
        <v>93.46590909090908</v>
      </c>
      <c r="R24" s="48">
        <v>1.0271317829457365</v>
      </c>
      <c r="S24" s="48">
        <v>26.5</v>
      </c>
      <c r="T24" s="7">
        <v>0.52</v>
      </c>
      <c r="U24" s="7">
        <v>0.24</v>
      </c>
      <c r="V24" s="7">
        <v>0.49</v>
      </c>
      <c r="W24" s="7">
        <v>0.73</v>
      </c>
      <c r="X24" s="7">
        <f t="shared" si="1"/>
        <v>1.25</v>
      </c>
      <c r="Y24" s="48">
        <v>0.7123287671232877</v>
      </c>
      <c r="Z24" s="29">
        <v>19589.0</v>
      </c>
      <c r="AA24" s="7">
        <v>97945.0</v>
      </c>
      <c r="AB24" s="7">
        <v>0.8</v>
      </c>
    </row>
    <row r="25" ht="14.25" customHeight="1">
      <c r="A25" s="32" t="s">
        <v>69</v>
      </c>
      <c r="B25" s="7">
        <v>1.0</v>
      </c>
      <c r="C25" s="48" t="s">
        <v>52</v>
      </c>
      <c r="D25" s="48" t="s">
        <v>43</v>
      </c>
      <c r="E25" s="48">
        <v>6.0</v>
      </c>
      <c r="F25" s="7">
        <v>9.0</v>
      </c>
      <c r="G25" s="7">
        <v>4.0</v>
      </c>
      <c r="H25" s="7">
        <v>8.0</v>
      </c>
      <c r="I25" s="48">
        <v>4.0</v>
      </c>
      <c r="J25" s="48">
        <v>0.0</v>
      </c>
      <c r="K25" s="48">
        <v>1.5</v>
      </c>
      <c r="L25" s="7">
        <v>8.0</v>
      </c>
      <c r="M25" s="7">
        <v>0.0</v>
      </c>
      <c r="N25" s="7">
        <v>0.1507</v>
      </c>
      <c r="O25" s="7">
        <v>0.1943</v>
      </c>
      <c r="P25" s="7">
        <v>0.02</v>
      </c>
      <c r="Q25" s="48">
        <v>74.98565691336776</v>
      </c>
      <c r="R25" s="48">
        <v>3.0319148936170213</v>
      </c>
      <c r="S25" s="48">
        <v>28.5</v>
      </c>
      <c r="T25" s="7">
        <v>0.44</v>
      </c>
      <c r="U25" s="7">
        <v>0.09</v>
      </c>
      <c r="V25" s="7">
        <v>0.32</v>
      </c>
      <c r="W25" s="7">
        <v>0.41000000000000003</v>
      </c>
      <c r="X25" s="7">
        <f t="shared" si="1"/>
        <v>0.85</v>
      </c>
      <c r="Y25" s="48">
        <v>1.073170731707317</v>
      </c>
      <c r="Z25" s="7">
        <v>14.958</v>
      </c>
      <c r="AA25" s="7">
        <v>74.78999999999999</v>
      </c>
      <c r="AB25" s="7">
        <v>0.81</v>
      </c>
    </row>
    <row r="26" ht="14.25" customHeight="1">
      <c r="A26" s="32" t="s">
        <v>69</v>
      </c>
      <c r="B26" s="7">
        <v>3.0</v>
      </c>
      <c r="C26" s="48" t="s">
        <v>52</v>
      </c>
      <c r="D26" s="48" t="s">
        <v>43</v>
      </c>
      <c r="E26" s="48">
        <v>3.0</v>
      </c>
      <c r="F26" s="7">
        <v>2.0</v>
      </c>
      <c r="G26" s="7">
        <v>3.0</v>
      </c>
      <c r="H26" s="7">
        <v>30.0</v>
      </c>
      <c r="I26" s="48">
        <v>3.0</v>
      </c>
      <c r="J26" s="48">
        <v>0.0</v>
      </c>
      <c r="K26" s="48">
        <v>1.0</v>
      </c>
      <c r="L26" s="7">
        <v>30.0</v>
      </c>
      <c r="M26" s="7">
        <v>0.0</v>
      </c>
      <c r="N26" s="7">
        <v>0.3677</v>
      </c>
      <c r="O26" s="7">
        <v>0.405</v>
      </c>
      <c r="P26" s="7">
        <v>0.09</v>
      </c>
      <c r="Q26" s="48">
        <v>88.15873015873017</v>
      </c>
      <c r="R26" s="48">
        <v>0.9969135802469136</v>
      </c>
      <c r="S26" s="48">
        <v>32.3</v>
      </c>
      <c r="T26" s="7">
        <v>0.74</v>
      </c>
      <c r="U26" s="7">
        <v>0.54</v>
      </c>
      <c r="V26" s="7">
        <v>0.72</v>
      </c>
      <c r="W26" s="7">
        <v>1.26</v>
      </c>
      <c r="X26" s="7">
        <f t="shared" si="1"/>
        <v>2</v>
      </c>
      <c r="Y26" s="48">
        <v>0.5873015873015873</v>
      </c>
      <c r="Z26" s="7">
        <v>29.505</v>
      </c>
      <c r="AA26" s="7">
        <v>32.78333333333333</v>
      </c>
      <c r="AB26" s="7">
        <v>0.83</v>
      </c>
    </row>
    <row r="27" ht="14.25" customHeight="1">
      <c r="A27" s="32" t="s">
        <v>69</v>
      </c>
      <c r="B27" s="7">
        <v>6.0</v>
      </c>
      <c r="C27" s="48" t="s">
        <v>52</v>
      </c>
      <c r="D27" s="48" t="s">
        <v>43</v>
      </c>
      <c r="E27" s="48">
        <v>9.0</v>
      </c>
      <c r="F27" s="7">
        <v>4.0</v>
      </c>
      <c r="G27" s="7">
        <v>5.0</v>
      </c>
      <c r="H27" s="7">
        <v>17.0</v>
      </c>
      <c r="I27" s="48">
        <v>6.0</v>
      </c>
      <c r="J27" s="48">
        <v>0.0</v>
      </c>
      <c r="K27" s="48">
        <v>1.8</v>
      </c>
      <c r="L27" s="7">
        <v>17.0</v>
      </c>
      <c r="M27" s="7">
        <v>1.0</v>
      </c>
      <c r="N27" s="7">
        <v>0.1762</v>
      </c>
      <c r="O27" s="7">
        <v>0.196</v>
      </c>
      <c r="P27" s="7">
        <v>0.04</v>
      </c>
      <c r="Q27" s="48">
        <v>87.30769230769229</v>
      </c>
      <c r="R27" s="48">
        <v>1.5981308411214956</v>
      </c>
      <c r="S27" s="48">
        <v>34.2</v>
      </c>
      <c r="T27" s="7">
        <v>0.27</v>
      </c>
      <c r="U27" s="7">
        <v>0.19</v>
      </c>
      <c r="V27" s="7">
        <v>0.29</v>
      </c>
      <c r="W27" s="7">
        <v>0.48</v>
      </c>
      <c r="X27" s="7">
        <f t="shared" si="1"/>
        <v>0.75</v>
      </c>
      <c r="Y27" s="48">
        <v>0.5625000000000001</v>
      </c>
      <c r="Z27" s="7">
        <v>17.966</v>
      </c>
      <c r="AA27" s="7">
        <v>44.915000000000006</v>
      </c>
      <c r="AB27" s="7">
        <v>0.83</v>
      </c>
    </row>
    <row r="28" ht="14.25" customHeight="1">
      <c r="A28" s="32" t="s">
        <v>69</v>
      </c>
      <c r="B28" s="7">
        <v>8.0</v>
      </c>
      <c r="C28" s="48" t="s">
        <v>52</v>
      </c>
      <c r="D28" s="48" t="s">
        <v>43</v>
      </c>
      <c r="E28" s="48">
        <v>0.0</v>
      </c>
      <c r="F28" s="7">
        <v>50.0</v>
      </c>
      <c r="G28" s="7">
        <v>1.0</v>
      </c>
      <c r="H28" s="7">
        <v>18.0</v>
      </c>
      <c r="I28" s="48">
        <v>1.0</v>
      </c>
      <c r="J28" s="48">
        <v>0.0</v>
      </c>
      <c r="K28" s="48">
        <v>0.0</v>
      </c>
      <c r="L28" s="7">
        <v>18.0</v>
      </c>
      <c r="M28" s="7">
        <v>0.0</v>
      </c>
      <c r="N28" s="7">
        <v>0.1371</v>
      </c>
      <c r="O28" s="7">
        <v>0.1478</v>
      </c>
      <c r="P28" s="7">
        <v>0.03</v>
      </c>
      <c r="Q28" s="48">
        <v>90.91680814940578</v>
      </c>
      <c r="R28" s="48">
        <v>1.4862385321100917</v>
      </c>
      <c r="S28" s="48">
        <v>32.4</v>
      </c>
      <c r="T28" s="7">
        <v>0.29</v>
      </c>
      <c r="U28" s="7">
        <v>0.18</v>
      </c>
      <c r="V28" s="7">
        <v>0.39</v>
      </c>
      <c r="W28" s="7">
        <v>0.5700000000000001</v>
      </c>
      <c r="X28" s="7">
        <f t="shared" si="1"/>
        <v>0.86</v>
      </c>
      <c r="Y28" s="48">
        <v>0.5087719298245613</v>
      </c>
      <c r="Z28" s="7">
        <v>26.935</v>
      </c>
      <c r="AA28" s="7">
        <v>89.78333333333333</v>
      </c>
      <c r="AB28" s="7">
        <v>0.81</v>
      </c>
    </row>
    <row r="29" ht="14.25" customHeight="1">
      <c r="A29" s="32" t="s">
        <v>69</v>
      </c>
      <c r="B29" s="7">
        <v>10.0</v>
      </c>
      <c r="C29" s="48" t="s">
        <v>52</v>
      </c>
      <c r="D29" s="48" t="s">
        <v>43</v>
      </c>
      <c r="E29" s="48">
        <v>5.0</v>
      </c>
      <c r="F29" s="7">
        <v>2.0</v>
      </c>
      <c r="G29" s="7">
        <v>4.0</v>
      </c>
      <c r="H29" s="7">
        <v>26.0</v>
      </c>
      <c r="I29" s="48">
        <v>4.0</v>
      </c>
      <c r="J29" s="48">
        <v>0.0</v>
      </c>
      <c r="K29" s="48">
        <v>1.25</v>
      </c>
      <c r="L29" s="7">
        <v>26.0</v>
      </c>
      <c r="M29" s="7">
        <v>0.0</v>
      </c>
      <c r="N29" s="7">
        <v>0.2236</v>
      </c>
      <c r="O29" s="7">
        <v>0.2443</v>
      </c>
      <c r="P29" s="7">
        <v>0.04</v>
      </c>
      <c r="Q29" s="48">
        <v>89.86784140969164</v>
      </c>
      <c r="R29" s="48">
        <v>1.4019138755980862</v>
      </c>
      <c r="S29" s="48">
        <v>29.3</v>
      </c>
      <c r="T29" s="7">
        <v>0.37</v>
      </c>
      <c r="U29" s="7">
        <v>0.36</v>
      </c>
      <c r="V29" s="7">
        <v>0.65</v>
      </c>
      <c r="W29" s="7">
        <v>1.01</v>
      </c>
      <c r="X29" s="7">
        <f t="shared" si="1"/>
        <v>1.38</v>
      </c>
      <c r="Y29" s="48">
        <v>0.36633663366336633</v>
      </c>
      <c r="Z29" s="7">
        <v>8.87</v>
      </c>
      <c r="AA29" s="7">
        <v>22.174999999999997</v>
      </c>
      <c r="AB29" s="7">
        <v>0.81</v>
      </c>
    </row>
    <row r="30" ht="14.25" customHeight="1">
      <c r="A30" s="32" t="s">
        <v>69</v>
      </c>
      <c r="B30" s="7">
        <v>11.0</v>
      </c>
      <c r="C30" s="48" t="s">
        <v>52</v>
      </c>
      <c r="D30" s="48" t="s">
        <v>43</v>
      </c>
      <c r="E30" s="48">
        <v>2.0</v>
      </c>
      <c r="F30" s="7">
        <v>7.0</v>
      </c>
      <c r="G30" s="7">
        <v>2.0</v>
      </c>
      <c r="H30" s="7">
        <v>17.0</v>
      </c>
      <c r="I30" s="48">
        <v>2.0</v>
      </c>
      <c r="J30" s="48">
        <v>0.0</v>
      </c>
      <c r="K30" s="48">
        <v>1.0</v>
      </c>
      <c r="L30" s="7">
        <v>17.0</v>
      </c>
      <c r="M30" s="7">
        <v>0.0</v>
      </c>
      <c r="N30" s="7">
        <v>0.3409</v>
      </c>
      <c r="O30" s="7">
        <v>0.3714</v>
      </c>
      <c r="P30" s="7">
        <v>0.08</v>
      </c>
      <c r="Q30" s="48">
        <v>89.53328757721344</v>
      </c>
      <c r="R30" s="48">
        <v>1.482608695652174</v>
      </c>
      <c r="S30" s="48">
        <v>34.1</v>
      </c>
      <c r="T30" s="7">
        <v>0.55</v>
      </c>
      <c r="U30" s="7">
        <v>0.23</v>
      </c>
      <c r="V30" s="7">
        <v>0.45</v>
      </c>
      <c r="W30" s="7">
        <v>0.68</v>
      </c>
      <c r="X30" s="7">
        <f t="shared" si="1"/>
        <v>1.23</v>
      </c>
      <c r="Y30" s="48">
        <v>0.8088235294117647</v>
      </c>
      <c r="Z30" s="7">
        <v>21.749</v>
      </c>
      <c r="AA30" s="7">
        <v>27.186249999999994</v>
      </c>
      <c r="AB30" s="7">
        <v>0.81</v>
      </c>
    </row>
    <row r="31" ht="14.25" customHeight="1">
      <c r="A31" s="32" t="s">
        <v>69</v>
      </c>
      <c r="B31" s="7">
        <v>13.0</v>
      </c>
      <c r="C31" s="48" t="s">
        <v>52</v>
      </c>
      <c r="D31" s="48" t="s">
        <v>43</v>
      </c>
      <c r="E31" s="48">
        <v>9.0</v>
      </c>
      <c r="F31" s="7">
        <v>3.0</v>
      </c>
      <c r="G31" s="7">
        <v>5.0</v>
      </c>
      <c r="H31" s="7">
        <v>16.0</v>
      </c>
      <c r="I31" s="48">
        <v>5.0</v>
      </c>
      <c r="J31" s="48">
        <v>0.0</v>
      </c>
      <c r="K31" s="48">
        <v>1.8</v>
      </c>
      <c r="L31" s="7">
        <v>16.0</v>
      </c>
      <c r="M31" s="7">
        <v>0.0</v>
      </c>
      <c r="N31" s="7">
        <v>0.2338</v>
      </c>
      <c r="O31" s="7">
        <v>0.2522</v>
      </c>
      <c r="P31" s="7">
        <v>0.06</v>
      </c>
      <c r="Q31" s="48">
        <v>90.42663891779398</v>
      </c>
      <c r="R31" s="48">
        <v>0.916030534351145</v>
      </c>
      <c r="S31" s="48">
        <v>24.0</v>
      </c>
      <c r="T31" s="7">
        <v>0.37</v>
      </c>
      <c r="U31" s="7">
        <v>0.3</v>
      </c>
      <c r="V31" s="7">
        <v>0.41</v>
      </c>
      <c r="W31" s="7">
        <v>0.71</v>
      </c>
      <c r="X31" s="7">
        <f t="shared" si="1"/>
        <v>1.08</v>
      </c>
      <c r="Y31" s="48">
        <v>0.5211267605633803</v>
      </c>
      <c r="Z31" s="7">
        <v>22.727</v>
      </c>
      <c r="AA31" s="7">
        <v>37.87833333333334</v>
      </c>
      <c r="AB31" s="7">
        <v>0.83</v>
      </c>
    </row>
    <row r="32" ht="14.25" customHeight="1">
      <c r="A32" s="32" t="s">
        <v>69</v>
      </c>
      <c r="B32" s="7">
        <v>15.0</v>
      </c>
      <c r="C32" s="48" t="s">
        <v>52</v>
      </c>
      <c r="D32" s="48" t="s">
        <v>43</v>
      </c>
      <c r="E32" s="48">
        <v>5.0</v>
      </c>
      <c r="F32" s="7">
        <v>18.0</v>
      </c>
      <c r="G32" s="7">
        <v>12.0</v>
      </c>
      <c r="H32" s="7">
        <v>26.0</v>
      </c>
      <c r="I32" s="48">
        <v>14.0</v>
      </c>
      <c r="J32" s="48">
        <v>0.0</v>
      </c>
      <c r="K32" s="48">
        <v>0.4166666666666667</v>
      </c>
      <c r="L32" s="7">
        <v>26.0</v>
      </c>
      <c r="M32" s="7">
        <v>2.0</v>
      </c>
      <c r="N32" s="7">
        <v>0.3391</v>
      </c>
      <c r="O32" s="7">
        <v>0.3683</v>
      </c>
      <c r="P32" s="7">
        <v>0.07</v>
      </c>
      <c r="Q32" s="48">
        <v>90.21119678176332</v>
      </c>
      <c r="R32" s="48">
        <v>0.9204892966360856</v>
      </c>
      <c r="S32" s="48">
        <v>30.1</v>
      </c>
      <c r="T32" s="7">
        <v>0.45</v>
      </c>
      <c r="U32" s="7">
        <v>0.45</v>
      </c>
      <c r="V32" s="7">
        <v>0.48</v>
      </c>
      <c r="W32" s="7">
        <v>0.9299999999999999</v>
      </c>
      <c r="X32" s="7">
        <f t="shared" si="1"/>
        <v>1.38</v>
      </c>
      <c r="Y32" s="48">
        <v>0.48387096774193555</v>
      </c>
      <c r="Z32" s="7">
        <v>28.597</v>
      </c>
      <c r="AA32" s="7">
        <v>40.85285714285714</v>
      </c>
      <c r="AB32" s="7">
        <v>0.81</v>
      </c>
    </row>
    <row r="33" ht="14.25" customHeight="1">
      <c r="A33" s="32" t="s">
        <v>69</v>
      </c>
      <c r="B33" s="7">
        <v>17.0</v>
      </c>
      <c r="C33" s="48" t="s">
        <v>52</v>
      </c>
      <c r="D33" s="48" t="s">
        <v>43</v>
      </c>
      <c r="E33" s="48">
        <v>4.0</v>
      </c>
      <c r="F33" s="7">
        <v>5.0</v>
      </c>
      <c r="G33" s="7">
        <v>5.0</v>
      </c>
      <c r="H33" s="7">
        <v>11.0</v>
      </c>
      <c r="I33" s="48">
        <v>5.0</v>
      </c>
      <c r="J33" s="48">
        <v>0.0</v>
      </c>
      <c r="K33" s="48">
        <v>0.8</v>
      </c>
      <c r="L33" s="7">
        <v>11.0</v>
      </c>
      <c r="M33" s="7">
        <v>0.0</v>
      </c>
      <c r="N33" s="7">
        <v>0.2307</v>
      </c>
      <c r="O33" s="7">
        <v>0.2524</v>
      </c>
      <c r="P33" s="7">
        <v>0.05</v>
      </c>
      <c r="Q33" s="48">
        <v>89.27865612648219</v>
      </c>
      <c r="R33" s="48">
        <v>1.7376237623762378</v>
      </c>
      <c r="S33" s="48">
        <v>35.1</v>
      </c>
      <c r="T33" s="7">
        <v>0.52</v>
      </c>
      <c r="U33" s="7">
        <v>0.33</v>
      </c>
      <c r="V33" s="7">
        <v>0.7100000000000001</v>
      </c>
      <c r="W33" s="7">
        <v>1.04</v>
      </c>
      <c r="X33" s="7">
        <f t="shared" si="1"/>
        <v>1.56</v>
      </c>
      <c r="Y33" s="48">
        <v>0.5</v>
      </c>
      <c r="Z33" s="7">
        <v>29.067</v>
      </c>
      <c r="AA33" s="7">
        <v>58.13399999999999</v>
      </c>
      <c r="AB33" s="7">
        <v>0.82</v>
      </c>
    </row>
    <row r="34" ht="14.25" customHeight="1">
      <c r="A34" s="32" t="s">
        <v>69</v>
      </c>
      <c r="B34" s="7">
        <v>19.0</v>
      </c>
      <c r="C34" s="48" t="s">
        <v>52</v>
      </c>
      <c r="D34" s="48" t="s">
        <v>43</v>
      </c>
      <c r="E34" s="48">
        <v>8.0</v>
      </c>
      <c r="F34" s="7">
        <v>12.0</v>
      </c>
      <c r="G34" s="7">
        <v>8.0</v>
      </c>
      <c r="H34" s="7">
        <v>27.0</v>
      </c>
      <c r="I34" s="48">
        <v>8.0</v>
      </c>
      <c r="J34" s="48">
        <v>0.0</v>
      </c>
      <c r="K34" s="48">
        <v>1.0</v>
      </c>
      <c r="L34" s="7">
        <v>27.0</v>
      </c>
      <c r="M34" s="7">
        <v>0.0</v>
      </c>
      <c r="N34" s="7">
        <v>0.2741</v>
      </c>
      <c r="O34" s="7">
        <v>0.2918</v>
      </c>
      <c r="P34" s="7">
        <v>0.05</v>
      </c>
      <c r="Q34" s="48">
        <v>92.67990074441687</v>
      </c>
      <c r="R34" s="48">
        <v>1.1486486486486487</v>
      </c>
      <c r="S34" s="48">
        <v>34.0</v>
      </c>
      <c r="T34" s="7">
        <v>0.39</v>
      </c>
      <c r="U34" s="7">
        <v>0.2</v>
      </c>
      <c r="V34" s="7">
        <v>0.33999999999999997</v>
      </c>
      <c r="W34" s="7">
        <v>0.54</v>
      </c>
      <c r="X34" s="7">
        <f t="shared" si="1"/>
        <v>0.93</v>
      </c>
      <c r="Y34" s="48">
        <v>0.7222222222222222</v>
      </c>
      <c r="Z34" s="7">
        <v>27.498</v>
      </c>
      <c r="AA34" s="7">
        <v>54.996</v>
      </c>
      <c r="AB34" s="7">
        <v>0.83</v>
      </c>
    </row>
    <row r="35" ht="14.25" customHeight="1">
      <c r="A35" s="32" t="s">
        <v>69</v>
      </c>
      <c r="B35" s="7">
        <v>21.0</v>
      </c>
      <c r="C35" s="48" t="s">
        <v>52</v>
      </c>
      <c r="D35" s="48" t="s">
        <v>45</v>
      </c>
      <c r="E35" s="48">
        <v>14.0</v>
      </c>
      <c r="F35" s="7">
        <v>0.0</v>
      </c>
      <c r="G35" s="7">
        <v>14.0</v>
      </c>
      <c r="H35" s="7">
        <v>17.0</v>
      </c>
      <c r="I35" s="48">
        <v>31.0</v>
      </c>
      <c r="J35" s="48">
        <v>3.0</v>
      </c>
      <c r="K35" s="48">
        <v>1.0</v>
      </c>
      <c r="L35" s="7">
        <v>20.0</v>
      </c>
      <c r="M35" s="7">
        <v>14.0</v>
      </c>
      <c r="N35" s="7">
        <v>0.2673</v>
      </c>
      <c r="O35" s="7">
        <v>0.2969</v>
      </c>
      <c r="P35" s="7">
        <v>0.03</v>
      </c>
      <c r="Q35" s="48">
        <v>88.90970400899212</v>
      </c>
      <c r="R35" s="48">
        <v>0.9693877551020409</v>
      </c>
      <c r="S35" s="48">
        <v>28.5</v>
      </c>
      <c r="T35" s="7">
        <v>0.42</v>
      </c>
      <c r="U35" s="7">
        <v>0.33</v>
      </c>
      <c r="V35" s="7">
        <v>0.56</v>
      </c>
      <c r="W35" s="7">
        <v>0.8900000000000001</v>
      </c>
      <c r="X35" s="7">
        <f t="shared" si="1"/>
        <v>1.31</v>
      </c>
      <c r="Y35" s="48">
        <v>0.4719101123595505</v>
      </c>
      <c r="Z35" s="7">
        <v>26.45</v>
      </c>
      <c r="AA35" s="7">
        <v>88.16666666666666</v>
      </c>
      <c r="AB35" s="7">
        <v>0.76</v>
      </c>
    </row>
    <row r="36" ht="14.25" customHeight="1">
      <c r="A36" s="32" t="s">
        <v>69</v>
      </c>
      <c r="B36" s="7">
        <v>22.0</v>
      </c>
      <c r="C36" s="48" t="s">
        <v>52</v>
      </c>
      <c r="D36" s="48" t="s">
        <v>45</v>
      </c>
      <c r="E36" s="48">
        <v>7.0</v>
      </c>
      <c r="F36" s="7">
        <v>7.0</v>
      </c>
      <c r="G36" s="7">
        <v>6.0</v>
      </c>
      <c r="H36" s="7">
        <v>10.0</v>
      </c>
      <c r="I36" s="48">
        <v>12.0</v>
      </c>
      <c r="J36" s="48">
        <v>2.0</v>
      </c>
      <c r="K36" s="48">
        <v>1.1666666666666667</v>
      </c>
      <c r="L36" s="7">
        <v>12.0</v>
      </c>
      <c r="M36" s="7">
        <v>4.0</v>
      </c>
      <c r="N36" s="7">
        <v>0.0328</v>
      </c>
      <c r="O36" s="7">
        <v>0.0348</v>
      </c>
      <c r="P36" s="7">
        <v>0.003</v>
      </c>
      <c r="Q36" s="48">
        <v>93.7106918238994</v>
      </c>
      <c r="R36" s="48">
        <v>2.712328767123288</v>
      </c>
      <c r="S36" s="48">
        <v>19.8</v>
      </c>
      <c r="T36" s="7">
        <v>0.04</v>
      </c>
      <c r="U36" s="7">
        <v>0.07</v>
      </c>
      <c r="V36" s="7">
        <v>0.063</v>
      </c>
      <c r="W36" s="7">
        <v>0.133</v>
      </c>
      <c r="X36" s="7">
        <f t="shared" si="1"/>
        <v>0.173</v>
      </c>
      <c r="Y36" s="48">
        <v>0.3007518796992481</v>
      </c>
      <c r="Z36" s="7">
        <v>4.043</v>
      </c>
      <c r="AA36" s="7">
        <v>134.76666666666668</v>
      </c>
      <c r="AB36" s="7">
        <v>0.8</v>
      </c>
    </row>
    <row r="37" ht="14.25" customHeight="1">
      <c r="A37" s="32" t="s">
        <v>69</v>
      </c>
      <c r="B37" s="7">
        <v>26.0</v>
      </c>
      <c r="C37" s="48" t="s">
        <v>52</v>
      </c>
      <c r="D37" s="48" t="s">
        <v>45</v>
      </c>
      <c r="E37" s="48">
        <v>4.0</v>
      </c>
      <c r="F37" s="7">
        <v>0.0</v>
      </c>
      <c r="G37" s="7">
        <v>2.0</v>
      </c>
      <c r="H37" s="7">
        <v>14.0</v>
      </c>
      <c r="I37" s="48">
        <v>2.0</v>
      </c>
      <c r="J37" s="48">
        <v>0.0</v>
      </c>
      <c r="K37" s="48">
        <v>2.0</v>
      </c>
      <c r="L37" s="7">
        <v>14.0</v>
      </c>
      <c r="M37" s="7">
        <v>0.0</v>
      </c>
      <c r="N37" s="7">
        <v>0.2902</v>
      </c>
      <c r="O37" s="7">
        <v>0.3082</v>
      </c>
      <c r="P37" s="7">
        <v>0.07</v>
      </c>
      <c r="Q37" s="48">
        <v>92.44332493702773</v>
      </c>
      <c r="R37" s="48">
        <v>0.9851851851851853</v>
      </c>
      <c r="S37" s="48">
        <v>26.6</v>
      </c>
      <c r="T37" s="7">
        <v>0.48</v>
      </c>
      <c r="U37" s="7">
        <v>0.39</v>
      </c>
      <c r="V37" s="7">
        <v>0.52</v>
      </c>
      <c r="W37" s="7">
        <v>0.91</v>
      </c>
      <c r="X37" s="7">
        <f t="shared" si="1"/>
        <v>1.39</v>
      </c>
      <c r="Y37" s="48">
        <v>0.5274725274725275</v>
      </c>
      <c r="Z37" s="7">
        <v>25.452</v>
      </c>
      <c r="AA37" s="7">
        <v>36.36</v>
      </c>
      <c r="AB37" s="7">
        <v>0.82</v>
      </c>
    </row>
    <row r="38" ht="14.25" customHeight="1">
      <c r="A38" s="32" t="s">
        <v>69</v>
      </c>
      <c r="B38" s="7">
        <v>27.0</v>
      </c>
      <c r="C38" s="48" t="s">
        <v>52</v>
      </c>
      <c r="D38" s="48" t="s">
        <v>45</v>
      </c>
      <c r="E38" s="48">
        <v>5.0</v>
      </c>
      <c r="F38" s="7">
        <v>10.0</v>
      </c>
      <c r="G38" s="7">
        <v>4.0</v>
      </c>
      <c r="H38" s="7">
        <v>9.0</v>
      </c>
      <c r="I38" s="48">
        <v>5.0</v>
      </c>
      <c r="J38" s="48">
        <v>1.0</v>
      </c>
      <c r="K38" s="48">
        <v>1.25</v>
      </c>
      <c r="L38" s="7">
        <v>10.0</v>
      </c>
      <c r="M38" s="7">
        <v>0.0</v>
      </c>
      <c r="N38" s="7">
        <v>0.1714</v>
      </c>
      <c r="O38" s="7">
        <v>0.1826</v>
      </c>
      <c r="P38" s="7">
        <v>0.02</v>
      </c>
      <c r="Q38" s="48">
        <v>93.11193111931118</v>
      </c>
      <c r="R38" s="48">
        <v>1.5480225988700564</v>
      </c>
      <c r="S38" s="48">
        <v>27.4</v>
      </c>
      <c r="T38" s="7">
        <v>0.23</v>
      </c>
      <c r="U38" s="7">
        <v>0.18</v>
      </c>
      <c r="V38" s="7">
        <v>0.29000000000000004</v>
      </c>
      <c r="W38" s="7">
        <v>0.47000000000000003</v>
      </c>
      <c r="X38" s="7">
        <f t="shared" si="1"/>
        <v>0.7</v>
      </c>
      <c r="Y38" s="48">
        <v>0.48936170212765956</v>
      </c>
      <c r="Z38" s="7">
        <v>13.092</v>
      </c>
      <c r="AA38" s="7">
        <v>65.46000000000001</v>
      </c>
      <c r="AB38" s="7">
        <v>0.83</v>
      </c>
    </row>
    <row r="39" ht="14.25" customHeight="1">
      <c r="A39" s="32" t="s">
        <v>69</v>
      </c>
      <c r="B39" s="7">
        <v>29.0</v>
      </c>
      <c r="C39" s="48" t="s">
        <v>52</v>
      </c>
      <c r="D39" s="48" t="s">
        <v>45</v>
      </c>
      <c r="E39" s="48">
        <v>4.0</v>
      </c>
      <c r="F39" s="7">
        <v>4.0</v>
      </c>
      <c r="G39" s="7">
        <v>4.0</v>
      </c>
      <c r="H39" s="7">
        <v>10.0</v>
      </c>
      <c r="I39" s="48">
        <v>5.0</v>
      </c>
      <c r="J39" s="48">
        <v>1.0</v>
      </c>
      <c r="K39" s="48">
        <v>1.0</v>
      </c>
      <c r="L39" s="7">
        <v>11.0</v>
      </c>
      <c r="M39" s="7">
        <v>0.0</v>
      </c>
      <c r="N39" s="7">
        <v>0.1639</v>
      </c>
      <c r="O39" s="7">
        <v>0.1746</v>
      </c>
      <c r="P39" s="7">
        <v>0.02</v>
      </c>
      <c r="Q39" s="48">
        <v>93.0789133247089</v>
      </c>
      <c r="R39" s="48">
        <v>1.6588235294117646</v>
      </c>
      <c r="S39" s="48">
        <v>28.2</v>
      </c>
      <c r="T39" s="7">
        <v>0.21</v>
      </c>
      <c r="U39" s="7">
        <v>0.1</v>
      </c>
      <c r="V39" s="7">
        <v>0.34</v>
      </c>
      <c r="W39" s="7">
        <v>0.44000000000000006</v>
      </c>
      <c r="X39" s="7">
        <f t="shared" si="1"/>
        <v>0.65</v>
      </c>
      <c r="Y39" s="48">
        <v>0.4772727272727272</v>
      </c>
      <c r="Z39" s="7">
        <v>17.412</v>
      </c>
      <c r="AA39" s="7">
        <v>87.05999999999999</v>
      </c>
      <c r="AB39" s="7">
        <v>0.83</v>
      </c>
    </row>
    <row r="40" ht="14.25" customHeight="1">
      <c r="A40" s="32" t="s">
        <v>69</v>
      </c>
      <c r="B40" s="7">
        <v>30.0</v>
      </c>
      <c r="C40" s="48" t="s">
        <v>52</v>
      </c>
      <c r="D40" s="48" t="s">
        <v>45</v>
      </c>
      <c r="E40" s="48">
        <v>15.0</v>
      </c>
      <c r="F40" s="7">
        <v>29.0</v>
      </c>
      <c r="G40" s="7">
        <v>5.0</v>
      </c>
      <c r="H40" s="7">
        <v>30.0</v>
      </c>
      <c r="I40" s="48">
        <v>30.0</v>
      </c>
      <c r="J40" s="48">
        <v>0.0</v>
      </c>
      <c r="K40" s="48">
        <v>3.0</v>
      </c>
      <c r="L40" s="7">
        <v>30.0</v>
      </c>
      <c r="M40" s="7">
        <v>25.0</v>
      </c>
      <c r="N40" s="7">
        <v>0.3721</v>
      </c>
      <c r="O40" s="7">
        <v>0.4385</v>
      </c>
      <c r="P40" s="7">
        <v>0.07</v>
      </c>
      <c r="Q40" s="48">
        <v>81.98100407055631</v>
      </c>
      <c r="R40" s="48">
        <v>1.1160714285714286</v>
      </c>
      <c r="S40" s="48">
        <v>37.5</v>
      </c>
      <c r="T40" s="7">
        <v>0.87</v>
      </c>
      <c r="U40" s="7">
        <v>0.71</v>
      </c>
      <c r="V40" s="7">
        <v>0.8500000000000001</v>
      </c>
      <c r="W40" s="7">
        <v>1.56</v>
      </c>
      <c r="X40" s="7">
        <f t="shared" si="1"/>
        <v>2.43</v>
      </c>
      <c r="Y40" s="48">
        <v>0.5576923076923077</v>
      </c>
      <c r="Z40" s="7">
        <v>40.992</v>
      </c>
      <c r="AA40" s="7">
        <v>58.55999999999999</v>
      </c>
      <c r="AB40" s="7">
        <v>0.81</v>
      </c>
    </row>
    <row r="41" ht="14.25" customHeight="1">
      <c r="A41" s="32" t="s">
        <v>69</v>
      </c>
      <c r="B41" s="7">
        <v>32.0</v>
      </c>
      <c r="C41" s="48" t="s">
        <v>52</v>
      </c>
      <c r="D41" s="48" t="s">
        <v>45</v>
      </c>
      <c r="E41" s="48">
        <v>11.0</v>
      </c>
      <c r="F41" s="7">
        <v>10.0</v>
      </c>
      <c r="G41" s="7">
        <v>5.0</v>
      </c>
      <c r="H41" s="7">
        <v>11.0</v>
      </c>
      <c r="I41" s="48">
        <v>8.0</v>
      </c>
      <c r="J41" s="48">
        <v>1.0</v>
      </c>
      <c r="K41" s="48">
        <v>2.2</v>
      </c>
      <c r="L41" s="7">
        <v>12.0</v>
      </c>
      <c r="M41" s="7">
        <v>2.0</v>
      </c>
      <c r="N41" s="7">
        <v>0.1673</v>
      </c>
      <c r="O41" s="7">
        <v>0.1861</v>
      </c>
      <c r="P41" s="7">
        <v>0.03</v>
      </c>
      <c r="Q41" s="48">
        <v>87.95643818065344</v>
      </c>
      <c r="R41" s="48">
        <v>1.7116564417177913</v>
      </c>
      <c r="S41" s="48">
        <v>27.9</v>
      </c>
      <c r="T41" s="7">
        <v>0.33</v>
      </c>
      <c r="U41" s="7">
        <v>0.13</v>
      </c>
      <c r="V41" s="7">
        <v>0.28</v>
      </c>
      <c r="W41" s="7">
        <v>0.41000000000000003</v>
      </c>
      <c r="X41" s="7">
        <f t="shared" si="1"/>
        <v>0.74</v>
      </c>
      <c r="Y41" s="48">
        <v>0.8048780487804877</v>
      </c>
      <c r="Z41" s="7">
        <v>15.701</v>
      </c>
      <c r="AA41" s="7">
        <v>52.336666666666666</v>
      </c>
      <c r="AB41" s="7">
        <v>0.83</v>
      </c>
    </row>
    <row r="42" ht="14.25" customHeight="1">
      <c r="A42" s="32" t="s">
        <v>69</v>
      </c>
      <c r="B42" s="7">
        <v>34.0</v>
      </c>
      <c r="C42" s="48" t="s">
        <v>52</v>
      </c>
      <c r="D42" s="48" t="s">
        <v>45</v>
      </c>
      <c r="E42" s="48">
        <v>28.0</v>
      </c>
      <c r="F42" s="7">
        <v>0.0</v>
      </c>
      <c r="G42" s="7">
        <v>21.0</v>
      </c>
      <c r="H42" s="7">
        <v>23.0</v>
      </c>
      <c r="I42" s="48">
        <v>46.0</v>
      </c>
      <c r="J42" s="48">
        <v>0.0</v>
      </c>
      <c r="K42" s="48">
        <v>1.3333333333333333</v>
      </c>
      <c r="L42" s="7">
        <v>23.0</v>
      </c>
      <c r="M42" s="7">
        <v>25.0</v>
      </c>
      <c r="N42" s="7">
        <v>0.3292</v>
      </c>
      <c r="O42" s="7">
        <v>0.3803</v>
      </c>
      <c r="P42" s="7">
        <v>0.07</v>
      </c>
      <c r="Q42" s="48">
        <v>83.5320657428295</v>
      </c>
      <c r="R42" s="48">
        <v>1.7109004739336493</v>
      </c>
      <c r="S42" s="48">
        <v>36.1</v>
      </c>
      <c r="T42" s="7">
        <v>0.35</v>
      </c>
      <c r="U42" s="7">
        <v>0.36</v>
      </c>
      <c r="V42" s="7">
        <v>0.71</v>
      </c>
      <c r="W42" s="7">
        <v>1.0699999999999998</v>
      </c>
      <c r="X42" s="7">
        <f t="shared" si="1"/>
        <v>1.42</v>
      </c>
      <c r="Y42" s="48">
        <v>0.3271028037383178</v>
      </c>
      <c r="Z42" s="7">
        <v>28.177</v>
      </c>
      <c r="AA42" s="7">
        <v>40.25285714285714</v>
      </c>
      <c r="AB42" s="7">
        <v>0.8</v>
      </c>
    </row>
    <row r="43" ht="14.25" customHeight="1">
      <c r="A43" s="32" t="s">
        <v>69</v>
      </c>
      <c r="B43" s="7">
        <v>37.0</v>
      </c>
      <c r="C43" s="48" t="s">
        <v>52</v>
      </c>
      <c r="D43" s="48" t="s">
        <v>45</v>
      </c>
      <c r="E43" s="48">
        <v>2.0</v>
      </c>
      <c r="F43" s="7">
        <v>0.0</v>
      </c>
      <c r="G43" s="7">
        <v>12.0</v>
      </c>
      <c r="H43" s="7">
        <v>14.0</v>
      </c>
      <c r="I43" s="48">
        <v>23.0</v>
      </c>
      <c r="J43" s="48">
        <v>1.0</v>
      </c>
      <c r="K43" s="48">
        <v>0.16666666666666666</v>
      </c>
      <c r="L43" s="7">
        <v>15.0</v>
      </c>
      <c r="M43" s="7">
        <v>10.0</v>
      </c>
      <c r="N43" s="7">
        <v>0.1037</v>
      </c>
      <c r="O43" s="7">
        <v>0.1275</v>
      </c>
      <c r="P43" s="7">
        <v>0.001</v>
      </c>
      <c r="Q43" s="48">
        <v>81.18577075098814</v>
      </c>
      <c r="R43" s="48">
        <v>1.7727272727272727</v>
      </c>
      <c r="S43" s="48">
        <v>23.4</v>
      </c>
      <c r="T43" s="7">
        <v>0.14</v>
      </c>
      <c r="U43" s="7">
        <v>0.1</v>
      </c>
      <c r="V43" s="7">
        <v>0.171</v>
      </c>
      <c r="W43" s="7">
        <v>0.271</v>
      </c>
      <c r="X43" s="7">
        <f t="shared" si="1"/>
        <v>0.411</v>
      </c>
      <c r="Y43" s="48">
        <v>0.5166051660516605</v>
      </c>
      <c r="Z43" s="7">
        <v>11.067</v>
      </c>
      <c r="AA43" s="7">
        <v>1106.7</v>
      </c>
      <c r="AB43" s="7">
        <v>0.83</v>
      </c>
    </row>
    <row r="44" ht="14.25" customHeight="1">
      <c r="A44" s="32" t="s">
        <v>69</v>
      </c>
      <c r="B44" s="7">
        <v>40.0</v>
      </c>
      <c r="C44" s="48" t="s">
        <v>52</v>
      </c>
      <c r="D44" s="48" t="s">
        <v>45</v>
      </c>
      <c r="E44" s="48">
        <v>6.0</v>
      </c>
      <c r="F44" s="7">
        <v>11.0</v>
      </c>
      <c r="G44" s="7">
        <v>10.0</v>
      </c>
      <c r="H44" s="7">
        <v>21.0</v>
      </c>
      <c r="I44" s="48">
        <v>15.0</v>
      </c>
      <c r="J44" s="48">
        <v>0.0</v>
      </c>
      <c r="K44" s="48">
        <v>0.6</v>
      </c>
      <c r="L44" s="7">
        <v>21.0</v>
      </c>
      <c r="M44" s="7">
        <v>5.0</v>
      </c>
      <c r="N44" s="7">
        <v>0.323</v>
      </c>
      <c r="O44" s="7">
        <v>0.3515</v>
      </c>
      <c r="P44" s="7">
        <v>0.06</v>
      </c>
      <c r="Q44" s="48">
        <v>90.22298456260721</v>
      </c>
      <c r="R44" s="48">
        <v>1.1746987951807228</v>
      </c>
      <c r="S44" s="48">
        <v>19.5</v>
      </c>
      <c r="T44" s="7">
        <v>0.28</v>
      </c>
      <c r="U44" s="7">
        <v>0.18</v>
      </c>
      <c r="V44" s="7">
        <v>0.41</v>
      </c>
      <c r="W44" s="7">
        <v>0.59</v>
      </c>
      <c r="X44" s="7">
        <f t="shared" si="1"/>
        <v>0.87</v>
      </c>
      <c r="Y44" s="48">
        <v>0.47457627118644075</v>
      </c>
      <c r="Z44" s="7">
        <v>25.496</v>
      </c>
      <c r="AA44" s="7">
        <v>42.49333333333333</v>
      </c>
      <c r="AB44" s="7">
        <v>0.83</v>
      </c>
    </row>
    <row r="45" ht="14.25" customHeight="1">
      <c r="A45" s="32" t="s">
        <v>69</v>
      </c>
      <c r="B45" s="12" t="s">
        <v>53</v>
      </c>
      <c r="C45" s="48" t="s">
        <v>52</v>
      </c>
      <c r="D45" s="48" t="s">
        <v>48</v>
      </c>
      <c r="E45" s="48">
        <v>0.0</v>
      </c>
      <c r="F45" s="7">
        <v>0.0</v>
      </c>
      <c r="G45" s="7">
        <v>0.0</v>
      </c>
      <c r="H45" s="7">
        <v>0.0</v>
      </c>
      <c r="I45" s="48">
        <v>0.0</v>
      </c>
      <c r="J45" s="48">
        <v>0.0</v>
      </c>
      <c r="K45" s="48">
        <v>0.0</v>
      </c>
      <c r="L45" s="7">
        <v>0.0</v>
      </c>
      <c r="M45" s="7">
        <v>0.0</v>
      </c>
      <c r="N45" s="7">
        <v>0.4303</v>
      </c>
      <c r="O45" s="7">
        <v>0.456</v>
      </c>
      <c r="P45" s="7">
        <v>0.09</v>
      </c>
      <c r="Q45" s="48">
        <v>92.97814207650275</v>
      </c>
      <c r="R45" s="48">
        <v>1.049107142857143</v>
      </c>
      <c r="S45" s="48">
        <v>23.5</v>
      </c>
      <c r="T45" s="7">
        <v>0.49</v>
      </c>
      <c r="U45" s="7">
        <v>0.47</v>
      </c>
      <c r="V45" s="7">
        <v>1.1500000000000001</v>
      </c>
      <c r="W45" s="7">
        <v>1.62</v>
      </c>
      <c r="X45" s="7">
        <f t="shared" si="1"/>
        <v>2.11</v>
      </c>
      <c r="Y45" s="48">
        <v>0.3024691358024691</v>
      </c>
      <c r="Z45" s="7">
        <v>42.923</v>
      </c>
      <c r="AA45" s="7">
        <v>47.69222222222223</v>
      </c>
      <c r="AB45" s="7">
        <v>0.83</v>
      </c>
    </row>
    <row r="46" ht="14.25" customHeight="1">
      <c r="A46" s="32" t="s">
        <v>69</v>
      </c>
      <c r="B46" s="7" t="s">
        <v>54</v>
      </c>
      <c r="C46" s="48" t="s">
        <v>52</v>
      </c>
      <c r="D46" s="48" t="s">
        <v>48</v>
      </c>
      <c r="E46" s="48">
        <v>0.0</v>
      </c>
      <c r="F46" s="7">
        <v>0.0</v>
      </c>
      <c r="G46" s="7">
        <v>0.0</v>
      </c>
      <c r="H46" s="7">
        <v>0.0</v>
      </c>
      <c r="I46" s="48">
        <v>0.0</v>
      </c>
      <c r="J46" s="48">
        <v>0.0</v>
      </c>
      <c r="K46" s="48">
        <v>0.0</v>
      </c>
      <c r="L46" s="7">
        <v>0.0</v>
      </c>
      <c r="M46" s="7">
        <v>0.0</v>
      </c>
      <c r="N46" s="7">
        <v>0.3415</v>
      </c>
      <c r="O46" s="7">
        <v>0.3612</v>
      </c>
      <c r="P46" s="7">
        <v>0.07</v>
      </c>
      <c r="Q46" s="48">
        <v>93.23489010989012</v>
      </c>
      <c r="R46" s="48">
        <v>0.8938053097345132</v>
      </c>
      <c r="S46" s="48">
        <v>20.2</v>
      </c>
      <c r="T46" s="7">
        <v>0.37</v>
      </c>
      <c r="U46" s="7">
        <v>0.27</v>
      </c>
      <c r="V46" s="7">
        <v>0.38</v>
      </c>
      <c r="W46" s="7">
        <v>0.65</v>
      </c>
      <c r="X46" s="7">
        <f t="shared" si="1"/>
        <v>1.02</v>
      </c>
      <c r="Y46" s="48">
        <v>0.5692307692307692</v>
      </c>
      <c r="Z46" s="7">
        <v>27.454</v>
      </c>
      <c r="AA46" s="7">
        <v>39.22</v>
      </c>
      <c r="AB46" s="7">
        <v>0.83</v>
      </c>
    </row>
    <row r="47" ht="14.25" customHeight="1">
      <c r="A47" s="32" t="s">
        <v>69</v>
      </c>
      <c r="B47" s="13" t="s">
        <v>55</v>
      </c>
      <c r="C47" s="48" t="s">
        <v>52</v>
      </c>
      <c r="D47" s="48" t="s">
        <v>48</v>
      </c>
      <c r="E47" s="48">
        <v>0.0</v>
      </c>
      <c r="F47" s="7">
        <v>0.0</v>
      </c>
      <c r="G47" s="7">
        <v>0.0</v>
      </c>
      <c r="H47" s="7">
        <v>0.0</v>
      </c>
      <c r="I47" s="48">
        <v>0.0</v>
      </c>
      <c r="J47" s="48">
        <v>0.0</v>
      </c>
      <c r="K47" s="48">
        <v>0.0</v>
      </c>
      <c r="L47" s="7">
        <v>0.0</v>
      </c>
      <c r="M47" s="7">
        <v>0.0</v>
      </c>
      <c r="N47" s="7">
        <v>0.37</v>
      </c>
      <c r="O47" s="7">
        <v>0.394</v>
      </c>
      <c r="P47" s="7">
        <v>0.07</v>
      </c>
      <c r="Q47" s="48">
        <v>92.59259259259258</v>
      </c>
      <c r="R47" s="48">
        <v>0.8934426229508198</v>
      </c>
      <c r="S47" s="48">
        <v>21.8</v>
      </c>
      <c r="T47" s="7">
        <v>0.4</v>
      </c>
      <c r="U47" s="7">
        <v>0.32</v>
      </c>
      <c r="V47" s="7">
        <v>0.6499999999999999</v>
      </c>
      <c r="W47" s="7">
        <v>0.97</v>
      </c>
      <c r="X47" s="7">
        <f t="shared" si="1"/>
        <v>1.37</v>
      </c>
      <c r="Y47" s="48">
        <v>0.4123711340206186</v>
      </c>
      <c r="Z47" s="7">
        <v>32.586</v>
      </c>
      <c r="AA47" s="7">
        <v>46.551428571428566</v>
      </c>
      <c r="AB47" s="7">
        <v>0.82</v>
      </c>
    </row>
    <row r="48" ht="14.25" customHeight="1">
      <c r="A48" s="32" t="s">
        <v>69</v>
      </c>
      <c r="B48" s="7" t="s">
        <v>56</v>
      </c>
      <c r="C48" s="48" t="s">
        <v>52</v>
      </c>
      <c r="D48" s="48" t="s">
        <v>48</v>
      </c>
      <c r="E48" s="48">
        <v>0.0</v>
      </c>
      <c r="F48" s="7">
        <v>0.0</v>
      </c>
      <c r="G48" s="7">
        <v>0.0</v>
      </c>
      <c r="H48" s="7">
        <v>0.0</v>
      </c>
      <c r="I48" s="48">
        <v>0.0</v>
      </c>
      <c r="J48" s="48">
        <v>0.0</v>
      </c>
      <c r="K48" s="48">
        <v>0.0</v>
      </c>
      <c r="L48" s="7">
        <v>0.0</v>
      </c>
      <c r="M48" s="7">
        <v>0.0</v>
      </c>
      <c r="N48" s="7">
        <v>0.3166</v>
      </c>
      <c r="O48" s="7">
        <v>0.3335</v>
      </c>
      <c r="P48" s="7">
        <v>0.08</v>
      </c>
      <c r="Q48" s="48">
        <v>93.33333333333333</v>
      </c>
      <c r="R48" s="48">
        <v>1.0903614457831325</v>
      </c>
      <c r="S48" s="48">
        <v>18.1</v>
      </c>
      <c r="T48" s="7">
        <v>0.32</v>
      </c>
      <c r="U48" s="7">
        <v>0.19</v>
      </c>
      <c r="V48" s="7">
        <v>0.58</v>
      </c>
      <c r="W48" s="7">
        <v>0.77</v>
      </c>
      <c r="X48" s="7">
        <f t="shared" si="1"/>
        <v>1.09</v>
      </c>
      <c r="Y48" s="48">
        <v>0.41558441558441556</v>
      </c>
      <c r="Z48" s="7">
        <v>45.732</v>
      </c>
      <c r="AA48" s="7">
        <v>57.165</v>
      </c>
      <c r="AB48" s="7">
        <v>0.79</v>
      </c>
    </row>
    <row r="49" ht="14.25" customHeight="1">
      <c r="C49" s="49"/>
      <c r="D49" s="49"/>
      <c r="E49" s="49"/>
      <c r="I49" s="49"/>
      <c r="J49" s="49"/>
      <c r="K49" s="49"/>
      <c r="Q49" s="49"/>
      <c r="R49" s="49"/>
      <c r="S49" s="49"/>
      <c r="Y49" s="49"/>
      <c r="AB49" s="50"/>
    </row>
    <row r="50" ht="14.25" customHeight="1">
      <c r="C50" s="49"/>
      <c r="D50" s="49"/>
      <c r="E50" s="49"/>
      <c r="I50" s="49"/>
      <c r="J50" s="49"/>
      <c r="K50" s="49"/>
      <c r="Q50" s="49"/>
      <c r="R50" s="49"/>
      <c r="S50" s="49"/>
      <c r="Y50" s="49"/>
      <c r="AB50" s="50"/>
    </row>
    <row r="51" ht="14.25" customHeight="1">
      <c r="C51" s="49"/>
      <c r="D51" s="49"/>
      <c r="E51" s="49"/>
      <c r="I51" s="49"/>
      <c r="J51" s="49"/>
      <c r="K51" s="49"/>
      <c r="Q51" s="49"/>
      <c r="R51" s="49"/>
      <c r="S51" s="49"/>
      <c r="Y51" s="49"/>
      <c r="AB51" s="50"/>
    </row>
    <row r="52" ht="14.25" customHeight="1">
      <c r="C52" s="49"/>
      <c r="D52" s="49"/>
      <c r="E52" s="49"/>
      <c r="I52" s="49"/>
      <c r="J52" s="49"/>
      <c r="K52" s="49"/>
      <c r="Q52" s="49"/>
      <c r="R52" s="49"/>
      <c r="S52" s="49"/>
      <c r="Y52" s="49"/>
      <c r="AB52" s="50"/>
    </row>
    <row r="53" ht="14.25" customHeight="1">
      <c r="C53" s="49"/>
      <c r="D53" s="49"/>
      <c r="E53" s="49"/>
      <c r="I53" s="49"/>
      <c r="J53" s="49"/>
      <c r="K53" s="49"/>
      <c r="Q53" s="49"/>
      <c r="R53" s="49"/>
      <c r="S53" s="49"/>
      <c r="Y53" s="49"/>
      <c r="AB53" s="50"/>
    </row>
    <row r="54" ht="14.25" customHeight="1">
      <c r="C54" s="49"/>
      <c r="D54" s="49"/>
      <c r="E54" s="49"/>
      <c r="I54" s="49"/>
      <c r="J54" s="49"/>
      <c r="K54" s="49"/>
      <c r="Q54" s="49"/>
      <c r="R54" s="49"/>
      <c r="S54" s="49"/>
      <c r="Y54" s="49"/>
      <c r="AB54" s="50"/>
    </row>
    <row r="55" ht="14.25" customHeight="1">
      <c r="C55" s="49"/>
      <c r="D55" s="49"/>
      <c r="E55" s="49"/>
      <c r="I55" s="49"/>
      <c r="J55" s="49"/>
      <c r="K55" s="49"/>
      <c r="Q55" s="49"/>
      <c r="R55" s="49"/>
      <c r="S55" s="49"/>
      <c r="Y55" s="49"/>
      <c r="AB55" s="50"/>
    </row>
    <row r="56" ht="14.25" customHeight="1">
      <c r="C56" s="49"/>
      <c r="D56" s="49"/>
      <c r="E56" s="49"/>
      <c r="I56" s="49"/>
      <c r="J56" s="49"/>
      <c r="K56" s="49"/>
      <c r="Q56" s="49"/>
      <c r="R56" s="49"/>
      <c r="S56" s="49"/>
      <c r="Y56" s="49"/>
      <c r="AB56" s="50"/>
    </row>
    <row r="57" ht="14.25" customHeight="1">
      <c r="C57" s="49"/>
      <c r="D57" s="49"/>
      <c r="E57" s="49"/>
      <c r="I57" s="49"/>
      <c r="J57" s="49"/>
      <c r="K57" s="49"/>
      <c r="Q57" s="49"/>
      <c r="R57" s="49"/>
      <c r="S57" s="49"/>
      <c r="Y57" s="49"/>
      <c r="AB57" s="50"/>
    </row>
    <row r="58" ht="14.25" customHeight="1">
      <c r="C58" s="49"/>
      <c r="D58" s="49"/>
      <c r="E58" s="49"/>
      <c r="I58" s="49"/>
      <c r="J58" s="49"/>
      <c r="K58" s="49"/>
      <c r="Q58" s="49"/>
      <c r="R58" s="49"/>
      <c r="S58" s="49"/>
      <c r="Y58" s="49"/>
      <c r="AB58" s="50"/>
    </row>
    <row r="59" ht="14.25" customHeight="1">
      <c r="C59" s="49"/>
      <c r="D59" s="49"/>
      <c r="E59" s="49"/>
      <c r="I59" s="49"/>
      <c r="J59" s="49"/>
      <c r="K59" s="49"/>
      <c r="Q59" s="49"/>
      <c r="R59" s="49"/>
      <c r="S59" s="49"/>
      <c r="Y59" s="49"/>
      <c r="AB59" s="50"/>
    </row>
    <row r="60" ht="14.25" customHeight="1">
      <c r="C60" s="49"/>
      <c r="D60" s="49"/>
      <c r="E60" s="49"/>
      <c r="I60" s="49"/>
      <c r="J60" s="49"/>
      <c r="K60" s="49"/>
      <c r="Q60" s="49"/>
      <c r="R60" s="49"/>
      <c r="S60" s="49"/>
      <c r="Y60" s="49"/>
      <c r="AB60" s="50"/>
    </row>
    <row r="61" ht="14.25" customHeight="1">
      <c r="C61" s="49"/>
      <c r="D61" s="49"/>
      <c r="E61" s="49"/>
      <c r="I61" s="49"/>
      <c r="J61" s="49"/>
      <c r="K61" s="49"/>
      <c r="Q61" s="49"/>
      <c r="R61" s="49"/>
      <c r="S61" s="49"/>
      <c r="Y61" s="49"/>
      <c r="AB61" s="50"/>
    </row>
    <row r="62" ht="14.25" customHeight="1">
      <c r="C62" s="49"/>
      <c r="D62" s="49"/>
      <c r="E62" s="49"/>
      <c r="I62" s="49"/>
      <c r="J62" s="49"/>
      <c r="K62" s="49"/>
      <c r="Q62" s="49"/>
      <c r="R62" s="49"/>
      <c r="S62" s="49"/>
      <c r="Y62" s="49"/>
      <c r="AB62" s="50"/>
    </row>
    <row r="63" ht="14.25" customHeight="1">
      <c r="C63" s="49"/>
      <c r="D63" s="49"/>
      <c r="E63" s="49"/>
      <c r="I63" s="49"/>
      <c r="J63" s="49"/>
      <c r="K63" s="49"/>
      <c r="Q63" s="49"/>
      <c r="R63" s="49"/>
      <c r="S63" s="49"/>
      <c r="Y63" s="49"/>
      <c r="AB63" s="50"/>
    </row>
    <row r="64" ht="14.25" customHeight="1">
      <c r="C64" s="49"/>
      <c r="D64" s="49"/>
      <c r="E64" s="49"/>
      <c r="I64" s="49"/>
      <c r="J64" s="49"/>
      <c r="K64" s="49"/>
      <c r="Q64" s="49"/>
      <c r="R64" s="49"/>
      <c r="S64" s="49"/>
      <c r="Y64" s="49"/>
      <c r="AB64" s="50"/>
    </row>
    <row r="65" ht="14.25" customHeight="1">
      <c r="C65" s="49"/>
      <c r="D65" s="49"/>
      <c r="E65" s="49"/>
      <c r="I65" s="49"/>
      <c r="J65" s="49"/>
      <c r="K65" s="49"/>
      <c r="Q65" s="49"/>
      <c r="R65" s="49"/>
      <c r="S65" s="49"/>
      <c r="Y65" s="49"/>
      <c r="AB65" s="50"/>
    </row>
    <row r="66" ht="14.25" customHeight="1">
      <c r="C66" s="49"/>
      <c r="D66" s="49"/>
      <c r="E66" s="49"/>
      <c r="I66" s="49"/>
      <c r="J66" s="49"/>
      <c r="K66" s="49"/>
      <c r="Q66" s="49"/>
      <c r="R66" s="49"/>
      <c r="S66" s="49"/>
      <c r="Y66" s="49"/>
      <c r="AB66" s="50"/>
    </row>
    <row r="67" ht="14.25" customHeight="1">
      <c r="C67" s="49"/>
      <c r="D67" s="49"/>
      <c r="E67" s="49"/>
      <c r="I67" s="49"/>
      <c r="J67" s="49"/>
      <c r="K67" s="49"/>
      <c r="Q67" s="49"/>
      <c r="R67" s="49"/>
      <c r="S67" s="49"/>
      <c r="Y67" s="49"/>
      <c r="AB67" s="50"/>
    </row>
    <row r="68" ht="14.25" customHeight="1">
      <c r="C68" s="49"/>
      <c r="D68" s="49"/>
      <c r="E68" s="49"/>
      <c r="I68" s="49"/>
      <c r="J68" s="49"/>
      <c r="K68" s="49"/>
      <c r="Q68" s="49"/>
      <c r="R68" s="49"/>
      <c r="S68" s="49"/>
      <c r="Y68" s="49"/>
      <c r="AB68" s="50"/>
    </row>
    <row r="69" ht="14.25" customHeight="1">
      <c r="C69" s="49"/>
      <c r="D69" s="49"/>
      <c r="E69" s="49"/>
      <c r="I69" s="49"/>
      <c r="J69" s="49"/>
      <c r="K69" s="49"/>
      <c r="Q69" s="49"/>
      <c r="R69" s="49"/>
      <c r="S69" s="49"/>
      <c r="Y69" s="49"/>
      <c r="AB69" s="50"/>
    </row>
    <row r="70" ht="14.25" customHeight="1">
      <c r="C70" s="49"/>
      <c r="D70" s="49"/>
      <c r="E70" s="49"/>
      <c r="I70" s="49"/>
      <c r="J70" s="49"/>
      <c r="K70" s="49"/>
      <c r="Q70" s="49"/>
      <c r="R70" s="49"/>
      <c r="S70" s="49"/>
      <c r="Y70" s="49"/>
      <c r="AB70" s="50"/>
    </row>
    <row r="71" ht="14.25" customHeight="1">
      <c r="C71" s="49"/>
      <c r="D71" s="49"/>
      <c r="E71" s="49"/>
      <c r="I71" s="49"/>
      <c r="J71" s="49"/>
      <c r="K71" s="49"/>
      <c r="Q71" s="49"/>
      <c r="R71" s="49"/>
      <c r="S71" s="49"/>
      <c r="Y71" s="49"/>
      <c r="AB71" s="50"/>
    </row>
    <row r="72" ht="14.25" customHeight="1">
      <c r="C72" s="49"/>
      <c r="D72" s="49"/>
      <c r="E72" s="49"/>
      <c r="I72" s="49"/>
      <c r="J72" s="49"/>
      <c r="K72" s="49"/>
      <c r="Q72" s="49"/>
      <c r="R72" s="49"/>
      <c r="S72" s="49"/>
      <c r="Y72" s="49"/>
      <c r="AB72" s="50"/>
    </row>
    <row r="73" ht="14.25" customHeight="1">
      <c r="C73" s="49"/>
      <c r="D73" s="49"/>
      <c r="E73" s="49"/>
      <c r="I73" s="49"/>
      <c r="J73" s="49"/>
      <c r="K73" s="49"/>
      <c r="Q73" s="49"/>
      <c r="R73" s="49"/>
      <c r="S73" s="49"/>
      <c r="Y73" s="49"/>
      <c r="AB73" s="50"/>
    </row>
    <row r="74" ht="14.25" customHeight="1">
      <c r="C74" s="49"/>
      <c r="D74" s="49"/>
      <c r="E74" s="49"/>
      <c r="I74" s="49"/>
      <c r="J74" s="49"/>
      <c r="K74" s="49"/>
      <c r="Q74" s="49"/>
      <c r="R74" s="49"/>
      <c r="S74" s="49"/>
      <c r="Y74" s="49"/>
      <c r="AB74" s="50"/>
    </row>
    <row r="75" ht="14.25" customHeight="1">
      <c r="C75" s="49"/>
      <c r="D75" s="49"/>
      <c r="E75" s="49"/>
      <c r="I75" s="49"/>
      <c r="J75" s="49"/>
      <c r="K75" s="49"/>
      <c r="Q75" s="49"/>
      <c r="R75" s="49"/>
      <c r="S75" s="49"/>
      <c r="Y75" s="49"/>
      <c r="AB75" s="50"/>
    </row>
    <row r="76" ht="14.25" customHeight="1">
      <c r="C76" s="49"/>
      <c r="D76" s="49"/>
      <c r="E76" s="49"/>
      <c r="I76" s="49"/>
      <c r="J76" s="49"/>
      <c r="K76" s="49"/>
      <c r="Q76" s="49"/>
      <c r="R76" s="49"/>
      <c r="S76" s="49"/>
      <c r="Y76" s="49"/>
      <c r="AB76" s="50"/>
    </row>
    <row r="77" ht="14.25" customHeight="1">
      <c r="C77" s="49"/>
      <c r="D77" s="49"/>
      <c r="E77" s="49"/>
      <c r="I77" s="49"/>
      <c r="J77" s="49"/>
      <c r="K77" s="49"/>
      <c r="Q77" s="49"/>
      <c r="R77" s="49"/>
      <c r="S77" s="49"/>
      <c r="Y77" s="49"/>
      <c r="AB77" s="50"/>
    </row>
    <row r="78" ht="14.25" customHeight="1">
      <c r="C78" s="49"/>
      <c r="D78" s="49"/>
      <c r="E78" s="49"/>
      <c r="I78" s="49"/>
      <c r="J78" s="49"/>
      <c r="K78" s="49"/>
      <c r="Q78" s="49"/>
      <c r="R78" s="49"/>
      <c r="S78" s="49"/>
      <c r="Y78" s="49"/>
      <c r="AB78" s="50"/>
    </row>
    <row r="79" ht="14.25" customHeight="1">
      <c r="C79" s="49"/>
      <c r="D79" s="49"/>
      <c r="E79" s="49"/>
      <c r="I79" s="49"/>
      <c r="J79" s="49"/>
      <c r="K79" s="49"/>
      <c r="Q79" s="49"/>
      <c r="R79" s="49"/>
      <c r="S79" s="49"/>
      <c r="Y79" s="49"/>
      <c r="AB79" s="50"/>
    </row>
    <row r="80" ht="14.25" customHeight="1">
      <c r="C80" s="49"/>
      <c r="D80" s="49"/>
      <c r="E80" s="49"/>
      <c r="I80" s="49"/>
      <c r="J80" s="49"/>
      <c r="K80" s="49"/>
      <c r="Q80" s="49"/>
      <c r="R80" s="49"/>
      <c r="S80" s="49"/>
      <c r="Y80" s="49"/>
      <c r="AB80" s="50"/>
    </row>
    <row r="81" ht="14.25" customHeight="1">
      <c r="C81" s="49"/>
      <c r="D81" s="49"/>
      <c r="E81" s="49"/>
      <c r="I81" s="49"/>
      <c r="J81" s="49"/>
      <c r="K81" s="49"/>
      <c r="Q81" s="49"/>
      <c r="R81" s="49"/>
      <c r="S81" s="49"/>
      <c r="Y81" s="49"/>
      <c r="AB81" s="50"/>
    </row>
    <row r="82" ht="14.25" customHeight="1">
      <c r="C82" s="49"/>
      <c r="D82" s="49"/>
      <c r="E82" s="49"/>
      <c r="I82" s="49"/>
      <c r="J82" s="49"/>
      <c r="K82" s="49"/>
      <c r="Q82" s="49"/>
      <c r="R82" s="49"/>
      <c r="S82" s="49"/>
      <c r="Y82" s="49"/>
      <c r="AB82" s="50"/>
    </row>
    <row r="83" ht="14.25" customHeight="1">
      <c r="C83" s="49"/>
      <c r="D83" s="49"/>
      <c r="E83" s="49"/>
      <c r="I83" s="49"/>
      <c r="J83" s="49"/>
      <c r="K83" s="49"/>
      <c r="Q83" s="49"/>
      <c r="R83" s="49"/>
      <c r="S83" s="49"/>
      <c r="Y83" s="49"/>
      <c r="AB83" s="50"/>
    </row>
    <row r="84" ht="14.25" customHeight="1">
      <c r="C84" s="49"/>
      <c r="D84" s="49"/>
      <c r="E84" s="49"/>
      <c r="I84" s="49"/>
      <c r="J84" s="49"/>
      <c r="K84" s="49"/>
      <c r="Q84" s="49"/>
      <c r="R84" s="49"/>
      <c r="S84" s="49"/>
      <c r="Y84" s="49"/>
      <c r="AB84" s="50"/>
    </row>
    <row r="85" ht="14.25" customHeight="1">
      <c r="C85" s="49"/>
      <c r="D85" s="49"/>
      <c r="E85" s="49"/>
      <c r="I85" s="49"/>
      <c r="J85" s="49"/>
      <c r="K85" s="49"/>
      <c r="Q85" s="49"/>
      <c r="R85" s="49"/>
      <c r="S85" s="49"/>
      <c r="Y85" s="49"/>
      <c r="AB85" s="50"/>
    </row>
    <row r="86" ht="14.25" customHeight="1">
      <c r="C86" s="49"/>
      <c r="D86" s="49"/>
      <c r="E86" s="49"/>
      <c r="I86" s="49"/>
      <c r="J86" s="49"/>
      <c r="K86" s="49"/>
      <c r="Q86" s="49"/>
      <c r="R86" s="49"/>
      <c r="S86" s="49"/>
      <c r="Y86" s="49"/>
      <c r="AB86" s="50"/>
    </row>
    <row r="87" ht="14.25" customHeight="1">
      <c r="C87" s="49"/>
      <c r="D87" s="49"/>
      <c r="E87" s="49"/>
      <c r="I87" s="49"/>
      <c r="J87" s="49"/>
      <c r="K87" s="49"/>
      <c r="Q87" s="49"/>
      <c r="R87" s="49"/>
      <c r="S87" s="49"/>
      <c r="Y87" s="49"/>
      <c r="AB87" s="50"/>
    </row>
    <row r="88" ht="14.25" customHeight="1">
      <c r="C88" s="49"/>
      <c r="D88" s="49"/>
      <c r="E88" s="49"/>
      <c r="I88" s="49"/>
      <c r="J88" s="49"/>
      <c r="K88" s="49"/>
      <c r="Q88" s="49"/>
      <c r="R88" s="49"/>
      <c r="S88" s="49"/>
      <c r="Y88" s="49"/>
      <c r="AB88" s="50"/>
    </row>
    <row r="89" ht="14.25" customHeight="1">
      <c r="C89" s="49"/>
      <c r="D89" s="49"/>
      <c r="E89" s="49"/>
      <c r="I89" s="49"/>
      <c r="J89" s="49"/>
      <c r="K89" s="49"/>
      <c r="Q89" s="49"/>
      <c r="R89" s="49"/>
      <c r="S89" s="49"/>
      <c r="Y89" s="49"/>
      <c r="AB89" s="50"/>
    </row>
    <row r="90" ht="14.25" customHeight="1">
      <c r="C90" s="49"/>
      <c r="D90" s="49"/>
      <c r="E90" s="49"/>
      <c r="I90" s="49"/>
      <c r="J90" s="49"/>
      <c r="K90" s="49"/>
      <c r="Q90" s="49"/>
      <c r="R90" s="49"/>
      <c r="S90" s="49"/>
      <c r="Y90" s="49"/>
      <c r="AB90" s="50"/>
    </row>
    <row r="91" ht="14.25" customHeight="1">
      <c r="C91" s="49"/>
      <c r="D91" s="49"/>
      <c r="E91" s="49"/>
      <c r="I91" s="49"/>
      <c r="J91" s="49"/>
      <c r="K91" s="49"/>
      <c r="Q91" s="49"/>
      <c r="R91" s="49"/>
      <c r="S91" s="49"/>
      <c r="Y91" s="49"/>
      <c r="AB91" s="50"/>
    </row>
    <row r="92" ht="14.25" customHeight="1">
      <c r="C92" s="49"/>
      <c r="D92" s="49"/>
      <c r="E92" s="49"/>
      <c r="I92" s="49"/>
      <c r="J92" s="49"/>
      <c r="K92" s="49"/>
      <c r="Q92" s="49"/>
      <c r="R92" s="49"/>
      <c r="S92" s="49"/>
      <c r="Y92" s="49"/>
      <c r="AB92" s="50"/>
    </row>
    <row r="93" ht="14.25" customHeight="1">
      <c r="C93" s="49"/>
      <c r="D93" s="49"/>
      <c r="E93" s="49"/>
      <c r="I93" s="49"/>
      <c r="J93" s="49"/>
      <c r="K93" s="49"/>
      <c r="Q93" s="49"/>
      <c r="R93" s="49"/>
      <c r="S93" s="49"/>
      <c r="Y93" s="49"/>
      <c r="AB93" s="50"/>
    </row>
    <row r="94" ht="14.25" customHeight="1">
      <c r="C94" s="49"/>
      <c r="D94" s="49"/>
      <c r="E94" s="49"/>
      <c r="I94" s="49"/>
      <c r="J94" s="49"/>
      <c r="K94" s="49"/>
      <c r="Q94" s="49"/>
      <c r="R94" s="49"/>
      <c r="S94" s="49"/>
      <c r="Y94" s="49"/>
      <c r="AB94" s="50"/>
    </row>
    <row r="95" ht="14.25" customHeight="1">
      <c r="C95" s="49"/>
      <c r="D95" s="49"/>
      <c r="E95" s="49"/>
      <c r="I95" s="49"/>
      <c r="J95" s="49"/>
      <c r="K95" s="49"/>
      <c r="Q95" s="49"/>
      <c r="R95" s="49"/>
      <c r="S95" s="49"/>
      <c r="Y95" s="49"/>
      <c r="AB95" s="50"/>
    </row>
    <row r="96" ht="14.25" customHeight="1">
      <c r="C96" s="49"/>
      <c r="D96" s="49"/>
      <c r="E96" s="49"/>
      <c r="I96" s="49"/>
      <c r="J96" s="49"/>
      <c r="K96" s="49"/>
      <c r="Q96" s="49"/>
      <c r="R96" s="49"/>
      <c r="S96" s="49"/>
      <c r="Y96" s="49"/>
      <c r="AB96" s="50"/>
    </row>
    <row r="97" ht="14.25" customHeight="1">
      <c r="C97" s="49"/>
      <c r="D97" s="49"/>
      <c r="E97" s="49"/>
      <c r="I97" s="49"/>
      <c r="J97" s="49"/>
      <c r="K97" s="49"/>
      <c r="Q97" s="49"/>
      <c r="R97" s="49"/>
      <c r="S97" s="49"/>
      <c r="Y97" s="49"/>
      <c r="AB97" s="50"/>
    </row>
    <row r="98" ht="14.25" customHeight="1">
      <c r="C98" s="49"/>
      <c r="D98" s="49"/>
      <c r="E98" s="49"/>
      <c r="I98" s="49"/>
      <c r="J98" s="49"/>
      <c r="K98" s="49"/>
      <c r="Q98" s="49"/>
      <c r="R98" s="49"/>
      <c r="S98" s="49"/>
      <c r="Y98" s="49"/>
      <c r="AB98" s="50"/>
    </row>
    <row r="99" ht="14.25" customHeight="1">
      <c r="C99" s="49"/>
      <c r="D99" s="49"/>
      <c r="E99" s="49"/>
      <c r="I99" s="49"/>
      <c r="J99" s="49"/>
      <c r="K99" s="49"/>
      <c r="Q99" s="49"/>
      <c r="R99" s="49"/>
      <c r="S99" s="49"/>
      <c r="Y99" s="49"/>
      <c r="AB99" s="50"/>
    </row>
    <row r="100" ht="14.25" customHeight="1">
      <c r="C100" s="49"/>
      <c r="D100" s="49"/>
      <c r="E100" s="49"/>
      <c r="I100" s="49"/>
      <c r="J100" s="49"/>
      <c r="K100" s="49"/>
      <c r="Q100" s="49"/>
      <c r="R100" s="49"/>
      <c r="S100" s="49"/>
      <c r="Y100" s="49"/>
      <c r="AB100" s="50"/>
    </row>
    <row r="101" ht="14.25" customHeight="1">
      <c r="C101" s="49"/>
      <c r="D101" s="49"/>
      <c r="E101" s="49"/>
      <c r="I101" s="49"/>
      <c r="J101" s="49"/>
      <c r="K101" s="49"/>
      <c r="Q101" s="49"/>
      <c r="R101" s="49"/>
      <c r="S101" s="49"/>
      <c r="Y101" s="49"/>
      <c r="AB101" s="50"/>
    </row>
    <row r="102" ht="14.25" customHeight="1">
      <c r="C102" s="49"/>
      <c r="D102" s="49"/>
      <c r="E102" s="49"/>
      <c r="I102" s="49"/>
      <c r="J102" s="49"/>
      <c r="K102" s="49"/>
      <c r="Q102" s="49"/>
      <c r="R102" s="49"/>
      <c r="S102" s="49"/>
      <c r="Y102" s="49"/>
      <c r="AB102" s="50"/>
    </row>
    <row r="103" ht="14.25" customHeight="1">
      <c r="C103" s="49"/>
      <c r="D103" s="49"/>
      <c r="E103" s="49"/>
      <c r="I103" s="49"/>
      <c r="J103" s="49"/>
      <c r="K103" s="49"/>
      <c r="Q103" s="49"/>
      <c r="R103" s="49"/>
      <c r="S103" s="49"/>
      <c r="Y103" s="49"/>
      <c r="AB103" s="50"/>
    </row>
    <row r="104" ht="14.25" customHeight="1">
      <c r="C104" s="49"/>
      <c r="D104" s="49"/>
      <c r="E104" s="49"/>
      <c r="I104" s="49"/>
      <c r="J104" s="49"/>
      <c r="K104" s="49"/>
      <c r="Q104" s="49"/>
      <c r="R104" s="49"/>
      <c r="S104" s="49"/>
      <c r="Y104" s="49"/>
      <c r="AB104" s="50"/>
    </row>
    <row r="105" ht="14.25" customHeight="1">
      <c r="C105" s="49"/>
      <c r="D105" s="49"/>
      <c r="E105" s="49"/>
      <c r="I105" s="49"/>
      <c r="J105" s="49"/>
      <c r="K105" s="49"/>
      <c r="Q105" s="49"/>
      <c r="R105" s="49"/>
      <c r="S105" s="49"/>
      <c r="Y105" s="49"/>
      <c r="AB105" s="50"/>
    </row>
    <row r="106" ht="14.25" customHeight="1">
      <c r="C106" s="49"/>
      <c r="D106" s="49"/>
      <c r="E106" s="49"/>
      <c r="I106" s="49"/>
      <c r="J106" s="49"/>
      <c r="K106" s="49"/>
      <c r="Q106" s="49"/>
      <c r="R106" s="49"/>
      <c r="S106" s="49"/>
      <c r="Y106" s="49"/>
      <c r="AB106" s="50"/>
    </row>
    <row r="107" ht="14.25" customHeight="1">
      <c r="C107" s="49"/>
      <c r="D107" s="49"/>
      <c r="E107" s="49"/>
      <c r="I107" s="49"/>
      <c r="J107" s="49"/>
      <c r="K107" s="49"/>
      <c r="Q107" s="49"/>
      <c r="R107" s="49"/>
      <c r="S107" s="49"/>
      <c r="Y107" s="49"/>
      <c r="AB107" s="50"/>
    </row>
    <row r="108" ht="14.25" customHeight="1">
      <c r="C108" s="49"/>
      <c r="D108" s="49"/>
      <c r="E108" s="49"/>
      <c r="I108" s="49"/>
      <c r="J108" s="49"/>
      <c r="K108" s="49"/>
      <c r="Q108" s="49"/>
      <c r="R108" s="49"/>
      <c r="S108" s="49"/>
      <c r="Y108" s="49"/>
      <c r="AB108" s="50"/>
    </row>
    <row r="109" ht="14.25" customHeight="1">
      <c r="C109" s="49"/>
      <c r="D109" s="49"/>
      <c r="E109" s="49"/>
      <c r="I109" s="49"/>
      <c r="J109" s="49"/>
      <c r="K109" s="49"/>
      <c r="Q109" s="49"/>
      <c r="R109" s="49"/>
      <c r="S109" s="49"/>
      <c r="Y109" s="49"/>
      <c r="AB109" s="50"/>
    </row>
    <row r="110" ht="14.25" customHeight="1">
      <c r="C110" s="49"/>
      <c r="D110" s="49"/>
      <c r="E110" s="49"/>
      <c r="I110" s="49"/>
      <c r="J110" s="49"/>
      <c r="K110" s="49"/>
      <c r="Q110" s="49"/>
      <c r="R110" s="49"/>
      <c r="S110" s="49"/>
      <c r="Y110" s="49"/>
      <c r="AB110" s="50"/>
    </row>
    <row r="111" ht="14.25" customHeight="1">
      <c r="C111" s="49"/>
      <c r="D111" s="49"/>
      <c r="E111" s="49"/>
      <c r="I111" s="49"/>
      <c r="J111" s="49"/>
      <c r="K111" s="49"/>
      <c r="Q111" s="49"/>
      <c r="R111" s="49"/>
      <c r="S111" s="49"/>
      <c r="Y111" s="49"/>
      <c r="AB111" s="50"/>
    </row>
    <row r="112" ht="14.25" customHeight="1">
      <c r="C112" s="49"/>
      <c r="D112" s="49"/>
      <c r="E112" s="49"/>
      <c r="I112" s="49"/>
      <c r="J112" s="49"/>
      <c r="K112" s="49"/>
      <c r="Q112" s="49"/>
      <c r="R112" s="49"/>
      <c r="S112" s="49"/>
      <c r="Y112" s="49"/>
      <c r="AB112" s="50"/>
    </row>
    <row r="113" ht="14.25" customHeight="1">
      <c r="C113" s="49"/>
      <c r="D113" s="49"/>
      <c r="E113" s="49"/>
      <c r="I113" s="49"/>
      <c r="J113" s="49"/>
      <c r="K113" s="49"/>
      <c r="Q113" s="49"/>
      <c r="R113" s="49"/>
      <c r="S113" s="49"/>
      <c r="Y113" s="49"/>
      <c r="AB113" s="50"/>
    </row>
    <row r="114" ht="14.25" customHeight="1">
      <c r="C114" s="49"/>
      <c r="D114" s="49"/>
      <c r="E114" s="49"/>
      <c r="I114" s="49"/>
      <c r="J114" s="49"/>
      <c r="K114" s="49"/>
      <c r="Q114" s="49"/>
      <c r="R114" s="49"/>
      <c r="S114" s="49"/>
      <c r="Y114" s="49"/>
      <c r="AB114" s="50"/>
    </row>
    <row r="115" ht="14.25" customHeight="1">
      <c r="C115" s="49"/>
      <c r="D115" s="49"/>
      <c r="E115" s="49"/>
      <c r="I115" s="49"/>
      <c r="J115" s="49"/>
      <c r="K115" s="49"/>
      <c r="Q115" s="49"/>
      <c r="R115" s="49"/>
      <c r="S115" s="49"/>
      <c r="Y115" s="49"/>
      <c r="AB115" s="50"/>
    </row>
    <row r="116" ht="14.25" customHeight="1">
      <c r="C116" s="49"/>
      <c r="D116" s="49"/>
      <c r="E116" s="49"/>
      <c r="I116" s="49"/>
      <c r="J116" s="49"/>
      <c r="K116" s="49"/>
      <c r="Q116" s="49"/>
      <c r="R116" s="49"/>
      <c r="S116" s="49"/>
      <c r="Y116" s="49"/>
      <c r="AB116" s="50"/>
    </row>
    <row r="117" ht="14.25" customHeight="1">
      <c r="C117" s="49"/>
      <c r="D117" s="49"/>
      <c r="E117" s="49"/>
      <c r="I117" s="49"/>
      <c r="J117" s="49"/>
      <c r="K117" s="49"/>
      <c r="Q117" s="49"/>
      <c r="R117" s="49"/>
      <c r="S117" s="49"/>
      <c r="Y117" s="49"/>
      <c r="AB117" s="50"/>
    </row>
    <row r="118" ht="14.25" customHeight="1">
      <c r="C118" s="49"/>
      <c r="D118" s="49"/>
      <c r="E118" s="49"/>
      <c r="I118" s="49"/>
      <c r="J118" s="49"/>
      <c r="K118" s="49"/>
      <c r="Q118" s="49"/>
      <c r="R118" s="49"/>
      <c r="S118" s="49"/>
      <c r="Y118" s="49"/>
      <c r="AB118" s="50"/>
    </row>
    <row r="119" ht="14.25" customHeight="1">
      <c r="C119" s="49"/>
      <c r="D119" s="49"/>
      <c r="E119" s="49"/>
      <c r="I119" s="49"/>
      <c r="J119" s="49"/>
      <c r="K119" s="49"/>
      <c r="Q119" s="49"/>
      <c r="R119" s="49"/>
      <c r="S119" s="49"/>
      <c r="Y119" s="49"/>
      <c r="AB119" s="50"/>
    </row>
    <row r="120" ht="14.25" customHeight="1">
      <c r="C120" s="49"/>
      <c r="D120" s="49"/>
      <c r="E120" s="49"/>
      <c r="I120" s="49"/>
      <c r="J120" s="49"/>
      <c r="K120" s="49"/>
      <c r="Q120" s="49"/>
      <c r="R120" s="49"/>
      <c r="S120" s="49"/>
      <c r="Y120" s="49"/>
      <c r="AB120" s="50"/>
    </row>
    <row r="121" ht="14.25" customHeight="1">
      <c r="C121" s="49"/>
      <c r="D121" s="49"/>
      <c r="E121" s="49"/>
      <c r="I121" s="49"/>
      <c r="J121" s="49"/>
      <c r="K121" s="49"/>
      <c r="Q121" s="49"/>
      <c r="R121" s="49"/>
      <c r="S121" s="49"/>
      <c r="Y121" s="49"/>
      <c r="AB121" s="50"/>
    </row>
    <row r="122" ht="14.25" customHeight="1">
      <c r="C122" s="49"/>
      <c r="D122" s="49"/>
      <c r="E122" s="49"/>
      <c r="I122" s="49"/>
      <c r="J122" s="49"/>
      <c r="K122" s="49"/>
      <c r="Q122" s="49"/>
      <c r="R122" s="49"/>
      <c r="S122" s="49"/>
      <c r="Y122" s="49"/>
      <c r="AB122" s="50"/>
    </row>
    <row r="123" ht="14.25" customHeight="1">
      <c r="C123" s="49"/>
      <c r="D123" s="49"/>
      <c r="E123" s="49"/>
      <c r="I123" s="49"/>
      <c r="J123" s="49"/>
      <c r="K123" s="49"/>
      <c r="Q123" s="49"/>
      <c r="R123" s="49"/>
      <c r="S123" s="49"/>
      <c r="Y123" s="49"/>
      <c r="AB123" s="50"/>
    </row>
    <row r="124" ht="14.25" customHeight="1">
      <c r="C124" s="49"/>
      <c r="D124" s="49"/>
      <c r="E124" s="49"/>
      <c r="I124" s="49"/>
      <c r="J124" s="49"/>
      <c r="K124" s="49"/>
      <c r="Q124" s="49"/>
      <c r="R124" s="49"/>
      <c r="S124" s="49"/>
      <c r="Y124" s="49"/>
      <c r="AB124" s="50"/>
    </row>
    <row r="125" ht="14.25" customHeight="1">
      <c r="C125" s="49"/>
      <c r="D125" s="49"/>
      <c r="E125" s="49"/>
      <c r="I125" s="49"/>
      <c r="J125" s="49"/>
      <c r="K125" s="49"/>
      <c r="Q125" s="49"/>
      <c r="R125" s="49"/>
      <c r="S125" s="49"/>
      <c r="Y125" s="49"/>
      <c r="AB125" s="50"/>
    </row>
    <row r="126" ht="14.25" customHeight="1">
      <c r="C126" s="49"/>
      <c r="D126" s="49"/>
      <c r="E126" s="49"/>
      <c r="I126" s="49"/>
      <c r="J126" s="49"/>
      <c r="K126" s="49"/>
      <c r="Q126" s="49"/>
      <c r="R126" s="49"/>
      <c r="S126" s="49"/>
      <c r="Y126" s="49"/>
      <c r="AB126" s="50"/>
    </row>
    <row r="127" ht="14.25" customHeight="1">
      <c r="C127" s="49"/>
      <c r="D127" s="49"/>
      <c r="E127" s="49"/>
      <c r="I127" s="49"/>
      <c r="J127" s="49"/>
      <c r="K127" s="49"/>
      <c r="Q127" s="49"/>
      <c r="R127" s="49"/>
      <c r="S127" s="49"/>
      <c r="Y127" s="49"/>
      <c r="AB127" s="50"/>
    </row>
    <row r="128" ht="14.25" customHeight="1">
      <c r="C128" s="49"/>
      <c r="D128" s="49"/>
      <c r="E128" s="49"/>
      <c r="I128" s="49"/>
      <c r="J128" s="49"/>
      <c r="K128" s="49"/>
      <c r="Q128" s="49"/>
      <c r="R128" s="49"/>
      <c r="S128" s="49"/>
      <c r="Y128" s="49"/>
      <c r="AB128" s="50"/>
    </row>
    <row r="129" ht="14.25" customHeight="1">
      <c r="C129" s="49"/>
      <c r="D129" s="49"/>
      <c r="E129" s="49"/>
      <c r="I129" s="49"/>
      <c r="J129" s="49"/>
      <c r="K129" s="49"/>
      <c r="Q129" s="49"/>
      <c r="R129" s="49"/>
      <c r="S129" s="49"/>
      <c r="Y129" s="49"/>
      <c r="AB129" s="50"/>
    </row>
    <row r="130" ht="14.25" customHeight="1">
      <c r="C130" s="49"/>
      <c r="D130" s="49"/>
      <c r="E130" s="49"/>
      <c r="I130" s="49"/>
      <c r="J130" s="49"/>
      <c r="K130" s="49"/>
      <c r="Q130" s="49"/>
      <c r="R130" s="49"/>
      <c r="S130" s="49"/>
      <c r="Y130" s="49"/>
      <c r="AB130" s="50"/>
    </row>
    <row r="131" ht="14.25" customHeight="1">
      <c r="C131" s="49"/>
      <c r="D131" s="49"/>
      <c r="E131" s="49"/>
      <c r="I131" s="49"/>
      <c r="J131" s="49"/>
      <c r="K131" s="49"/>
      <c r="Q131" s="49"/>
      <c r="R131" s="49"/>
      <c r="S131" s="49"/>
      <c r="Y131" s="49"/>
      <c r="AB131" s="50"/>
    </row>
    <row r="132" ht="14.25" customHeight="1">
      <c r="C132" s="49"/>
      <c r="D132" s="49"/>
      <c r="E132" s="49"/>
      <c r="I132" s="49"/>
      <c r="J132" s="49"/>
      <c r="K132" s="49"/>
      <c r="Q132" s="49"/>
      <c r="R132" s="49"/>
      <c r="S132" s="49"/>
      <c r="Y132" s="49"/>
      <c r="AB132" s="50"/>
    </row>
    <row r="133" ht="14.25" customHeight="1">
      <c r="C133" s="49"/>
      <c r="D133" s="49"/>
      <c r="E133" s="49"/>
      <c r="I133" s="49"/>
      <c r="J133" s="49"/>
      <c r="K133" s="49"/>
      <c r="Q133" s="49"/>
      <c r="R133" s="49"/>
      <c r="S133" s="49"/>
      <c r="Y133" s="49"/>
      <c r="AB133" s="50"/>
    </row>
    <row r="134" ht="14.25" customHeight="1">
      <c r="C134" s="49"/>
      <c r="D134" s="49"/>
      <c r="E134" s="49"/>
      <c r="I134" s="49"/>
      <c r="J134" s="49"/>
      <c r="K134" s="49"/>
      <c r="Q134" s="49"/>
      <c r="R134" s="49"/>
      <c r="S134" s="49"/>
      <c r="Y134" s="49"/>
      <c r="AB134" s="50"/>
    </row>
    <row r="135" ht="14.25" customHeight="1">
      <c r="C135" s="49"/>
      <c r="D135" s="49"/>
      <c r="E135" s="49"/>
      <c r="I135" s="49"/>
      <c r="J135" s="49"/>
      <c r="K135" s="49"/>
      <c r="Q135" s="49"/>
      <c r="R135" s="49"/>
      <c r="S135" s="49"/>
      <c r="Y135" s="49"/>
      <c r="AB135" s="50"/>
    </row>
    <row r="136" ht="14.25" customHeight="1">
      <c r="C136" s="49"/>
      <c r="D136" s="49"/>
      <c r="E136" s="49"/>
      <c r="I136" s="49"/>
      <c r="J136" s="49"/>
      <c r="K136" s="49"/>
      <c r="Q136" s="49"/>
      <c r="R136" s="49"/>
      <c r="S136" s="49"/>
      <c r="Y136" s="49"/>
      <c r="AB136" s="50"/>
    </row>
    <row r="137" ht="14.25" customHeight="1">
      <c r="C137" s="49"/>
      <c r="D137" s="49"/>
      <c r="E137" s="49"/>
      <c r="I137" s="49"/>
      <c r="J137" s="49"/>
      <c r="K137" s="49"/>
      <c r="Q137" s="49"/>
      <c r="R137" s="49"/>
      <c r="S137" s="49"/>
      <c r="Y137" s="49"/>
      <c r="AB137" s="50"/>
    </row>
    <row r="138" ht="14.25" customHeight="1">
      <c r="C138" s="49"/>
      <c r="D138" s="49"/>
      <c r="E138" s="49"/>
      <c r="I138" s="49"/>
      <c r="J138" s="49"/>
      <c r="K138" s="49"/>
      <c r="Q138" s="49"/>
      <c r="R138" s="49"/>
      <c r="S138" s="49"/>
      <c r="Y138" s="49"/>
      <c r="AB138" s="50"/>
    </row>
    <row r="139" ht="14.25" customHeight="1">
      <c r="C139" s="49"/>
      <c r="D139" s="49"/>
      <c r="E139" s="49"/>
      <c r="I139" s="49"/>
      <c r="J139" s="49"/>
      <c r="K139" s="49"/>
      <c r="Q139" s="49"/>
      <c r="R139" s="49"/>
      <c r="S139" s="49"/>
      <c r="Y139" s="49"/>
      <c r="AB139" s="50"/>
    </row>
    <row r="140" ht="14.25" customHeight="1">
      <c r="C140" s="49"/>
      <c r="D140" s="49"/>
      <c r="E140" s="49"/>
      <c r="I140" s="49"/>
      <c r="J140" s="49"/>
      <c r="K140" s="49"/>
      <c r="Q140" s="49"/>
      <c r="R140" s="49"/>
      <c r="S140" s="49"/>
      <c r="Y140" s="49"/>
      <c r="AB140" s="50"/>
    </row>
    <row r="141" ht="14.25" customHeight="1">
      <c r="C141" s="49"/>
      <c r="D141" s="49"/>
      <c r="E141" s="49"/>
      <c r="I141" s="49"/>
      <c r="J141" s="49"/>
      <c r="K141" s="49"/>
      <c r="Q141" s="49"/>
      <c r="R141" s="49"/>
      <c r="S141" s="49"/>
      <c r="Y141" s="49"/>
      <c r="AB141" s="50"/>
    </row>
    <row r="142" ht="14.25" customHeight="1">
      <c r="C142" s="49"/>
      <c r="D142" s="49"/>
      <c r="E142" s="49"/>
      <c r="I142" s="49"/>
      <c r="J142" s="49"/>
      <c r="K142" s="49"/>
      <c r="Q142" s="49"/>
      <c r="R142" s="49"/>
      <c r="S142" s="49"/>
      <c r="Y142" s="49"/>
      <c r="AB142" s="50"/>
    </row>
    <row r="143" ht="14.25" customHeight="1">
      <c r="C143" s="49"/>
      <c r="D143" s="49"/>
      <c r="E143" s="49"/>
      <c r="I143" s="49"/>
      <c r="J143" s="49"/>
      <c r="K143" s="49"/>
      <c r="Q143" s="49"/>
      <c r="R143" s="49"/>
      <c r="S143" s="49"/>
      <c r="Y143" s="49"/>
      <c r="AB143" s="50"/>
    </row>
    <row r="144" ht="14.25" customHeight="1">
      <c r="C144" s="49"/>
      <c r="D144" s="49"/>
      <c r="E144" s="49"/>
      <c r="I144" s="49"/>
      <c r="J144" s="49"/>
      <c r="K144" s="49"/>
      <c r="Q144" s="49"/>
      <c r="R144" s="49"/>
      <c r="S144" s="49"/>
      <c r="Y144" s="49"/>
      <c r="AB144" s="50"/>
    </row>
    <row r="145" ht="14.25" customHeight="1">
      <c r="C145" s="49"/>
      <c r="D145" s="49"/>
      <c r="E145" s="49"/>
      <c r="I145" s="49"/>
      <c r="J145" s="49"/>
      <c r="K145" s="49"/>
      <c r="Q145" s="49"/>
      <c r="R145" s="49"/>
      <c r="S145" s="49"/>
      <c r="Y145" s="49"/>
      <c r="AB145" s="50"/>
    </row>
    <row r="146" ht="14.25" customHeight="1">
      <c r="C146" s="49"/>
      <c r="D146" s="49"/>
      <c r="E146" s="49"/>
      <c r="I146" s="49"/>
      <c r="J146" s="49"/>
      <c r="K146" s="49"/>
      <c r="Q146" s="49"/>
      <c r="R146" s="49"/>
      <c r="S146" s="49"/>
      <c r="Y146" s="49"/>
      <c r="AB146" s="50"/>
    </row>
    <row r="147" ht="14.25" customHeight="1">
      <c r="C147" s="49"/>
      <c r="D147" s="49"/>
      <c r="E147" s="49"/>
      <c r="I147" s="49"/>
      <c r="J147" s="49"/>
      <c r="K147" s="49"/>
      <c r="Q147" s="49"/>
      <c r="R147" s="49"/>
      <c r="S147" s="49"/>
      <c r="Y147" s="49"/>
      <c r="AB147" s="50"/>
    </row>
    <row r="148" ht="14.25" customHeight="1">
      <c r="C148" s="49"/>
      <c r="D148" s="49"/>
      <c r="E148" s="49"/>
      <c r="I148" s="49"/>
      <c r="J148" s="49"/>
      <c r="K148" s="49"/>
      <c r="Q148" s="49"/>
      <c r="R148" s="49"/>
      <c r="S148" s="49"/>
      <c r="Y148" s="49"/>
      <c r="AB148" s="50"/>
    </row>
    <row r="149" ht="14.25" customHeight="1">
      <c r="C149" s="49"/>
      <c r="D149" s="49"/>
      <c r="E149" s="49"/>
      <c r="I149" s="49"/>
      <c r="J149" s="49"/>
      <c r="K149" s="49"/>
      <c r="Q149" s="49"/>
      <c r="R149" s="49"/>
      <c r="S149" s="49"/>
      <c r="Y149" s="49"/>
      <c r="AB149" s="50"/>
    </row>
    <row r="150" ht="14.25" customHeight="1">
      <c r="C150" s="49"/>
      <c r="D150" s="49"/>
      <c r="E150" s="49"/>
      <c r="I150" s="49"/>
      <c r="J150" s="49"/>
      <c r="K150" s="49"/>
      <c r="Q150" s="49"/>
      <c r="R150" s="49"/>
      <c r="S150" s="49"/>
      <c r="Y150" s="49"/>
      <c r="AB150" s="50"/>
    </row>
    <row r="151" ht="14.25" customHeight="1">
      <c r="C151" s="49"/>
      <c r="D151" s="49"/>
      <c r="E151" s="49"/>
      <c r="I151" s="49"/>
      <c r="J151" s="49"/>
      <c r="K151" s="49"/>
      <c r="Q151" s="49"/>
      <c r="R151" s="49"/>
      <c r="S151" s="49"/>
      <c r="Y151" s="49"/>
      <c r="AB151" s="50"/>
    </row>
    <row r="152" ht="14.25" customHeight="1">
      <c r="C152" s="49"/>
      <c r="D152" s="49"/>
      <c r="E152" s="49"/>
      <c r="I152" s="49"/>
      <c r="J152" s="49"/>
      <c r="K152" s="49"/>
      <c r="Q152" s="49"/>
      <c r="R152" s="49"/>
      <c r="S152" s="49"/>
      <c r="Y152" s="49"/>
      <c r="AB152" s="50"/>
    </row>
    <row r="153" ht="14.25" customHeight="1">
      <c r="C153" s="49"/>
      <c r="D153" s="49"/>
      <c r="E153" s="49"/>
      <c r="I153" s="49"/>
      <c r="J153" s="49"/>
      <c r="K153" s="49"/>
      <c r="Q153" s="49"/>
      <c r="R153" s="49"/>
      <c r="S153" s="49"/>
      <c r="Y153" s="49"/>
      <c r="AB153" s="50"/>
    </row>
    <row r="154" ht="14.25" customHeight="1">
      <c r="C154" s="49"/>
      <c r="D154" s="49"/>
      <c r="E154" s="49"/>
      <c r="I154" s="49"/>
      <c r="J154" s="49"/>
      <c r="K154" s="49"/>
      <c r="Q154" s="49"/>
      <c r="R154" s="49"/>
      <c r="S154" s="49"/>
      <c r="Y154" s="49"/>
      <c r="AB154" s="50"/>
    </row>
    <row r="155" ht="14.25" customHeight="1">
      <c r="C155" s="49"/>
      <c r="D155" s="49"/>
      <c r="E155" s="49"/>
      <c r="I155" s="49"/>
      <c r="J155" s="49"/>
      <c r="K155" s="49"/>
      <c r="Q155" s="49"/>
      <c r="R155" s="49"/>
      <c r="S155" s="49"/>
      <c r="Y155" s="49"/>
      <c r="AB155" s="50"/>
    </row>
    <row r="156" ht="14.25" customHeight="1">
      <c r="C156" s="49"/>
      <c r="D156" s="49"/>
      <c r="E156" s="49"/>
      <c r="I156" s="49"/>
      <c r="J156" s="49"/>
      <c r="K156" s="49"/>
      <c r="Q156" s="49"/>
      <c r="R156" s="49"/>
      <c r="S156" s="49"/>
      <c r="Y156" s="49"/>
      <c r="AB156" s="50"/>
    </row>
    <row r="157" ht="14.25" customHeight="1">
      <c r="C157" s="49"/>
      <c r="D157" s="49"/>
      <c r="E157" s="49"/>
      <c r="I157" s="49"/>
      <c r="J157" s="49"/>
      <c r="K157" s="49"/>
      <c r="Q157" s="49"/>
      <c r="R157" s="49"/>
      <c r="S157" s="49"/>
      <c r="Y157" s="49"/>
      <c r="AB157" s="50"/>
    </row>
    <row r="158" ht="14.25" customHeight="1">
      <c r="C158" s="49"/>
      <c r="D158" s="49"/>
      <c r="E158" s="49"/>
      <c r="I158" s="49"/>
      <c r="J158" s="49"/>
      <c r="K158" s="49"/>
      <c r="Q158" s="49"/>
      <c r="R158" s="49"/>
      <c r="S158" s="49"/>
      <c r="Y158" s="49"/>
      <c r="AB158" s="50"/>
    </row>
    <row r="159" ht="14.25" customHeight="1">
      <c r="C159" s="49"/>
      <c r="D159" s="49"/>
      <c r="E159" s="49"/>
      <c r="I159" s="49"/>
      <c r="J159" s="49"/>
      <c r="K159" s="49"/>
      <c r="Q159" s="49"/>
      <c r="R159" s="49"/>
      <c r="S159" s="49"/>
      <c r="Y159" s="49"/>
      <c r="AB159" s="50"/>
    </row>
    <row r="160" ht="14.25" customHeight="1">
      <c r="C160" s="49"/>
      <c r="D160" s="49"/>
      <c r="E160" s="49"/>
      <c r="I160" s="49"/>
      <c r="J160" s="49"/>
      <c r="K160" s="49"/>
      <c r="Q160" s="49"/>
      <c r="R160" s="49"/>
      <c r="S160" s="49"/>
      <c r="Y160" s="49"/>
      <c r="AB160" s="50"/>
    </row>
    <row r="161" ht="14.25" customHeight="1">
      <c r="C161" s="49"/>
      <c r="D161" s="49"/>
      <c r="E161" s="49"/>
      <c r="I161" s="49"/>
      <c r="J161" s="49"/>
      <c r="K161" s="49"/>
      <c r="Q161" s="49"/>
      <c r="R161" s="49"/>
      <c r="S161" s="49"/>
      <c r="Y161" s="49"/>
      <c r="AB161" s="50"/>
    </row>
    <row r="162" ht="14.25" customHeight="1">
      <c r="C162" s="49"/>
      <c r="D162" s="49"/>
      <c r="E162" s="49"/>
      <c r="I162" s="49"/>
      <c r="J162" s="49"/>
      <c r="K162" s="49"/>
      <c r="Q162" s="49"/>
      <c r="R162" s="49"/>
      <c r="S162" s="49"/>
      <c r="Y162" s="49"/>
      <c r="AB162" s="50"/>
    </row>
    <row r="163" ht="14.25" customHeight="1">
      <c r="C163" s="49"/>
      <c r="D163" s="49"/>
      <c r="E163" s="49"/>
      <c r="I163" s="49"/>
      <c r="J163" s="49"/>
      <c r="K163" s="49"/>
      <c r="Q163" s="49"/>
      <c r="R163" s="49"/>
      <c r="S163" s="49"/>
      <c r="Y163" s="49"/>
      <c r="AB163" s="50"/>
    </row>
    <row r="164" ht="14.25" customHeight="1">
      <c r="C164" s="49"/>
      <c r="D164" s="49"/>
      <c r="E164" s="49"/>
      <c r="I164" s="49"/>
      <c r="J164" s="49"/>
      <c r="K164" s="49"/>
      <c r="Q164" s="49"/>
      <c r="R164" s="49"/>
      <c r="S164" s="49"/>
      <c r="Y164" s="49"/>
      <c r="AB164" s="50"/>
    </row>
    <row r="165" ht="14.25" customHeight="1">
      <c r="C165" s="49"/>
      <c r="D165" s="49"/>
      <c r="E165" s="49"/>
      <c r="I165" s="49"/>
      <c r="J165" s="49"/>
      <c r="K165" s="49"/>
      <c r="Q165" s="49"/>
      <c r="R165" s="49"/>
      <c r="S165" s="49"/>
      <c r="Y165" s="49"/>
      <c r="AB165" s="50"/>
    </row>
    <row r="166" ht="14.25" customHeight="1">
      <c r="C166" s="49"/>
      <c r="D166" s="49"/>
      <c r="E166" s="49"/>
      <c r="I166" s="49"/>
      <c r="J166" s="49"/>
      <c r="K166" s="49"/>
      <c r="Q166" s="49"/>
      <c r="R166" s="49"/>
      <c r="S166" s="49"/>
      <c r="Y166" s="49"/>
      <c r="AB166" s="50"/>
    </row>
    <row r="167" ht="14.25" customHeight="1">
      <c r="C167" s="49"/>
      <c r="D167" s="49"/>
      <c r="E167" s="49"/>
      <c r="I167" s="49"/>
      <c r="J167" s="49"/>
      <c r="K167" s="49"/>
      <c r="Q167" s="49"/>
      <c r="R167" s="49"/>
      <c r="S167" s="49"/>
      <c r="Y167" s="49"/>
      <c r="AB167" s="50"/>
    </row>
    <row r="168" ht="14.25" customHeight="1">
      <c r="C168" s="49"/>
      <c r="D168" s="49"/>
      <c r="E168" s="49"/>
      <c r="I168" s="49"/>
      <c r="J168" s="49"/>
      <c r="K168" s="49"/>
      <c r="Q168" s="49"/>
      <c r="R168" s="49"/>
      <c r="S168" s="49"/>
      <c r="Y168" s="49"/>
      <c r="AB168" s="50"/>
    </row>
    <row r="169" ht="14.25" customHeight="1">
      <c r="C169" s="49"/>
      <c r="D169" s="49"/>
      <c r="E169" s="49"/>
      <c r="I169" s="49"/>
      <c r="J169" s="49"/>
      <c r="K169" s="49"/>
      <c r="Q169" s="49"/>
      <c r="R169" s="49"/>
      <c r="S169" s="49"/>
      <c r="Y169" s="49"/>
      <c r="AB169" s="50"/>
    </row>
    <row r="170" ht="14.25" customHeight="1">
      <c r="C170" s="49"/>
      <c r="D170" s="49"/>
      <c r="E170" s="49"/>
      <c r="I170" s="49"/>
      <c r="J170" s="49"/>
      <c r="K170" s="49"/>
      <c r="Q170" s="49"/>
      <c r="R170" s="49"/>
      <c r="S170" s="49"/>
      <c r="Y170" s="49"/>
      <c r="AB170" s="50"/>
    </row>
    <row r="171" ht="14.25" customHeight="1">
      <c r="C171" s="49"/>
      <c r="D171" s="49"/>
      <c r="E171" s="49"/>
      <c r="I171" s="49"/>
      <c r="J171" s="49"/>
      <c r="K171" s="49"/>
      <c r="Q171" s="49"/>
      <c r="R171" s="49"/>
      <c r="S171" s="49"/>
      <c r="Y171" s="49"/>
      <c r="AB171" s="50"/>
    </row>
    <row r="172" ht="14.25" customHeight="1">
      <c r="C172" s="49"/>
      <c r="D172" s="49"/>
      <c r="E172" s="49"/>
      <c r="I172" s="49"/>
      <c r="J172" s="49"/>
      <c r="K172" s="49"/>
      <c r="Q172" s="49"/>
      <c r="R172" s="49"/>
      <c r="S172" s="49"/>
      <c r="Y172" s="49"/>
      <c r="AB172" s="50"/>
    </row>
    <row r="173" ht="14.25" customHeight="1">
      <c r="C173" s="49"/>
      <c r="D173" s="49"/>
      <c r="E173" s="49"/>
      <c r="I173" s="49"/>
      <c r="J173" s="49"/>
      <c r="K173" s="49"/>
      <c r="Q173" s="49"/>
      <c r="R173" s="49"/>
      <c r="S173" s="49"/>
      <c r="Y173" s="49"/>
      <c r="AB173" s="50"/>
    </row>
    <row r="174" ht="14.25" customHeight="1">
      <c r="C174" s="49"/>
      <c r="D174" s="49"/>
      <c r="E174" s="49"/>
      <c r="I174" s="49"/>
      <c r="J174" s="49"/>
      <c r="K174" s="49"/>
      <c r="Q174" s="49"/>
      <c r="R174" s="49"/>
      <c r="S174" s="49"/>
      <c r="Y174" s="49"/>
      <c r="AB174" s="50"/>
    </row>
    <row r="175" ht="14.25" customHeight="1">
      <c r="C175" s="49"/>
      <c r="D175" s="49"/>
      <c r="E175" s="49"/>
      <c r="I175" s="49"/>
      <c r="J175" s="49"/>
      <c r="K175" s="49"/>
      <c r="Q175" s="49"/>
      <c r="R175" s="49"/>
      <c r="S175" s="49"/>
      <c r="Y175" s="49"/>
      <c r="AB175" s="50"/>
    </row>
    <row r="176" ht="14.25" customHeight="1">
      <c r="C176" s="49"/>
      <c r="D176" s="49"/>
      <c r="E176" s="49"/>
      <c r="I176" s="49"/>
      <c r="J176" s="49"/>
      <c r="K176" s="49"/>
      <c r="Q176" s="49"/>
      <c r="R176" s="49"/>
      <c r="S176" s="49"/>
      <c r="Y176" s="49"/>
      <c r="AB176" s="50"/>
    </row>
    <row r="177" ht="14.25" customHeight="1">
      <c r="C177" s="49"/>
      <c r="D177" s="49"/>
      <c r="E177" s="49"/>
      <c r="I177" s="49"/>
      <c r="J177" s="49"/>
      <c r="K177" s="49"/>
      <c r="Q177" s="49"/>
      <c r="R177" s="49"/>
      <c r="S177" s="49"/>
      <c r="Y177" s="49"/>
      <c r="AB177" s="50"/>
    </row>
    <row r="178" ht="14.25" customHeight="1">
      <c r="C178" s="49"/>
      <c r="D178" s="49"/>
      <c r="E178" s="49"/>
      <c r="I178" s="49"/>
      <c r="J178" s="49"/>
      <c r="K178" s="49"/>
      <c r="Q178" s="49"/>
      <c r="R178" s="49"/>
      <c r="S178" s="49"/>
      <c r="Y178" s="49"/>
      <c r="AB178" s="50"/>
    </row>
    <row r="179" ht="14.25" customHeight="1">
      <c r="C179" s="49"/>
      <c r="D179" s="49"/>
      <c r="E179" s="49"/>
      <c r="I179" s="49"/>
      <c r="J179" s="49"/>
      <c r="K179" s="49"/>
      <c r="Q179" s="49"/>
      <c r="R179" s="49"/>
      <c r="S179" s="49"/>
      <c r="Y179" s="49"/>
      <c r="AB179" s="50"/>
    </row>
    <row r="180" ht="14.25" customHeight="1">
      <c r="C180" s="49"/>
      <c r="D180" s="49"/>
      <c r="E180" s="49"/>
      <c r="I180" s="49"/>
      <c r="J180" s="49"/>
      <c r="K180" s="49"/>
      <c r="Q180" s="49"/>
      <c r="R180" s="49"/>
      <c r="S180" s="49"/>
      <c r="Y180" s="49"/>
      <c r="AB180" s="50"/>
    </row>
    <row r="181" ht="14.25" customHeight="1">
      <c r="C181" s="49"/>
      <c r="D181" s="49"/>
      <c r="E181" s="49"/>
      <c r="I181" s="49"/>
      <c r="J181" s="49"/>
      <c r="K181" s="49"/>
      <c r="Q181" s="49"/>
      <c r="R181" s="49"/>
      <c r="S181" s="49"/>
      <c r="Y181" s="49"/>
      <c r="AB181" s="50"/>
    </row>
    <row r="182" ht="14.25" customHeight="1">
      <c r="C182" s="49"/>
      <c r="D182" s="49"/>
      <c r="E182" s="49"/>
      <c r="I182" s="49"/>
      <c r="J182" s="49"/>
      <c r="K182" s="49"/>
      <c r="Q182" s="49"/>
      <c r="R182" s="49"/>
      <c r="S182" s="49"/>
      <c r="Y182" s="49"/>
      <c r="AB182" s="50"/>
    </row>
    <row r="183" ht="14.25" customHeight="1">
      <c r="C183" s="49"/>
      <c r="D183" s="49"/>
      <c r="E183" s="49"/>
      <c r="I183" s="49"/>
      <c r="J183" s="49"/>
      <c r="K183" s="49"/>
      <c r="Q183" s="49"/>
      <c r="R183" s="49"/>
      <c r="S183" s="49"/>
      <c r="Y183" s="49"/>
      <c r="AB183" s="50"/>
    </row>
    <row r="184" ht="14.25" customHeight="1">
      <c r="C184" s="49"/>
      <c r="D184" s="49"/>
      <c r="E184" s="49"/>
      <c r="I184" s="49"/>
      <c r="J184" s="49"/>
      <c r="K184" s="49"/>
      <c r="Q184" s="49"/>
      <c r="R184" s="49"/>
      <c r="S184" s="49"/>
      <c r="Y184" s="49"/>
      <c r="AB184" s="50"/>
    </row>
    <row r="185" ht="14.25" customHeight="1">
      <c r="C185" s="49"/>
      <c r="D185" s="49"/>
      <c r="E185" s="49"/>
      <c r="I185" s="49"/>
      <c r="J185" s="49"/>
      <c r="K185" s="49"/>
      <c r="Q185" s="49"/>
      <c r="R185" s="49"/>
      <c r="S185" s="49"/>
      <c r="Y185" s="49"/>
      <c r="AB185" s="50"/>
    </row>
    <row r="186" ht="14.25" customHeight="1">
      <c r="C186" s="49"/>
      <c r="D186" s="49"/>
      <c r="E186" s="49"/>
      <c r="I186" s="49"/>
      <c r="J186" s="49"/>
      <c r="K186" s="49"/>
      <c r="Q186" s="49"/>
      <c r="R186" s="49"/>
      <c r="S186" s="49"/>
      <c r="Y186" s="49"/>
      <c r="AB186" s="50"/>
    </row>
    <row r="187" ht="14.25" customHeight="1">
      <c r="C187" s="49"/>
      <c r="D187" s="49"/>
      <c r="E187" s="49"/>
      <c r="I187" s="49"/>
      <c r="J187" s="49"/>
      <c r="K187" s="49"/>
      <c r="Q187" s="49"/>
      <c r="R187" s="49"/>
      <c r="S187" s="49"/>
      <c r="Y187" s="49"/>
      <c r="AB187" s="50"/>
    </row>
    <row r="188" ht="14.25" customHeight="1">
      <c r="C188" s="49"/>
      <c r="D188" s="49"/>
      <c r="E188" s="49"/>
      <c r="I188" s="49"/>
      <c r="J188" s="49"/>
      <c r="K188" s="49"/>
      <c r="Q188" s="49"/>
      <c r="R188" s="49"/>
      <c r="S188" s="49"/>
      <c r="Y188" s="49"/>
      <c r="AB188" s="50"/>
    </row>
    <row r="189" ht="14.25" customHeight="1">
      <c r="C189" s="49"/>
      <c r="D189" s="49"/>
      <c r="E189" s="49"/>
      <c r="I189" s="49"/>
      <c r="J189" s="49"/>
      <c r="K189" s="49"/>
      <c r="Q189" s="49"/>
      <c r="R189" s="49"/>
      <c r="S189" s="49"/>
      <c r="Y189" s="49"/>
      <c r="AB189" s="50"/>
    </row>
    <row r="190" ht="14.25" customHeight="1">
      <c r="C190" s="49"/>
      <c r="D190" s="49"/>
      <c r="E190" s="49"/>
      <c r="I190" s="49"/>
      <c r="J190" s="49"/>
      <c r="K190" s="49"/>
      <c r="Q190" s="49"/>
      <c r="R190" s="49"/>
      <c r="S190" s="49"/>
      <c r="Y190" s="49"/>
      <c r="AB190" s="50"/>
    </row>
    <row r="191" ht="14.25" customHeight="1">
      <c r="C191" s="49"/>
      <c r="D191" s="49"/>
      <c r="E191" s="49"/>
      <c r="I191" s="49"/>
      <c r="J191" s="49"/>
      <c r="K191" s="49"/>
      <c r="Q191" s="49"/>
      <c r="R191" s="49"/>
      <c r="S191" s="49"/>
      <c r="Y191" s="49"/>
      <c r="AB191" s="50"/>
    </row>
    <row r="192" ht="14.25" customHeight="1">
      <c r="C192" s="49"/>
      <c r="D192" s="49"/>
      <c r="E192" s="49"/>
      <c r="I192" s="49"/>
      <c r="J192" s="49"/>
      <c r="K192" s="49"/>
      <c r="Q192" s="49"/>
      <c r="R192" s="49"/>
      <c r="S192" s="49"/>
      <c r="Y192" s="49"/>
      <c r="AB192" s="50"/>
    </row>
    <row r="193" ht="14.25" customHeight="1">
      <c r="C193" s="49"/>
      <c r="D193" s="49"/>
      <c r="E193" s="49"/>
      <c r="I193" s="49"/>
      <c r="J193" s="49"/>
      <c r="K193" s="49"/>
      <c r="Q193" s="49"/>
      <c r="R193" s="49"/>
      <c r="S193" s="49"/>
      <c r="Y193" s="49"/>
      <c r="AB193" s="50"/>
    </row>
    <row r="194" ht="14.25" customHeight="1">
      <c r="C194" s="49"/>
      <c r="D194" s="49"/>
      <c r="E194" s="49"/>
      <c r="I194" s="49"/>
      <c r="J194" s="49"/>
      <c r="K194" s="49"/>
      <c r="Q194" s="49"/>
      <c r="R194" s="49"/>
      <c r="S194" s="49"/>
      <c r="Y194" s="49"/>
      <c r="AB194" s="50"/>
    </row>
    <row r="195" ht="14.25" customHeight="1">
      <c r="C195" s="49"/>
      <c r="D195" s="49"/>
      <c r="E195" s="49"/>
      <c r="I195" s="49"/>
      <c r="J195" s="49"/>
      <c r="K195" s="49"/>
      <c r="Q195" s="49"/>
      <c r="R195" s="49"/>
      <c r="S195" s="49"/>
      <c r="Y195" s="49"/>
      <c r="AB195" s="50"/>
    </row>
    <row r="196" ht="14.25" customHeight="1">
      <c r="C196" s="49"/>
      <c r="D196" s="49"/>
      <c r="E196" s="49"/>
      <c r="I196" s="49"/>
      <c r="J196" s="49"/>
      <c r="K196" s="49"/>
      <c r="Q196" s="49"/>
      <c r="R196" s="49"/>
      <c r="S196" s="49"/>
      <c r="Y196" s="49"/>
      <c r="AB196" s="50"/>
    </row>
    <row r="197" ht="14.25" customHeight="1">
      <c r="C197" s="49"/>
      <c r="D197" s="49"/>
      <c r="E197" s="49"/>
      <c r="I197" s="49"/>
      <c r="J197" s="49"/>
      <c r="K197" s="49"/>
      <c r="Q197" s="49"/>
      <c r="R197" s="49"/>
      <c r="S197" s="49"/>
      <c r="Y197" s="49"/>
      <c r="AB197" s="50"/>
    </row>
    <row r="198" ht="14.25" customHeight="1">
      <c r="C198" s="49"/>
      <c r="D198" s="49"/>
      <c r="E198" s="49"/>
      <c r="I198" s="49"/>
      <c r="J198" s="49"/>
      <c r="K198" s="49"/>
      <c r="Q198" s="49"/>
      <c r="R198" s="49"/>
      <c r="S198" s="49"/>
      <c r="Y198" s="49"/>
      <c r="AB198" s="50"/>
    </row>
    <row r="199" ht="14.25" customHeight="1">
      <c r="C199" s="49"/>
      <c r="D199" s="49"/>
      <c r="E199" s="49"/>
      <c r="I199" s="49"/>
      <c r="J199" s="49"/>
      <c r="K199" s="49"/>
      <c r="Q199" s="49"/>
      <c r="R199" s="49"/>
      <c r="S199" s="49"/>
      <c r="Y199" s="49"/>
      <c r="AB199" s="50"/>
    </row>
    <row r="200" ht="14.25" customHeight="1">
      <c r="C200" s="49"/>
      <c r="D200" s="49"/>
      <c r="E200" s="49"/>
      <c r="I200" s="49"/>
      <c r="J200" s="49"/>
      <c r="K200" s="49"/>
      <c r="Q200" s="49"/>
      <c r="R200" s="49"/>
      <c r="S200" s="49"/>
      <c r="Y200" s="49"/>
      <c r="AB200" s="50"/>
    </row>
    <row r="201" ht="14.25" customHeight="1">
      <c r="C201" s="49"/>
      <c r="D201" s="49"/>
      <c r="E201" s="49"/>
      <c r="I201" s="49"/>
      <c r="J201" s="49"/>
      <c r="K201" s="49"/>
      <c r="Q201" s="49"/>
      <c r="R201" s="49"/>
      <c r="S201" s="49"/>
      <c r="Y201" s="49"/>
      <c r="AB201" s="50"/>
    </row>
    <row r="202" ht="14.25" customHeight="1">
      <c r="C202" s="49"/>
      <c r="D202" s="49"/>
      <c r="E202" s="49"/>
      <c r="I202" s="49"/>
      <c r="J202" s="49"/>
      <c r="K202" s="49"/>
      <c r="Q202" s="49"/>
      <c r="R202" s="49"/>
      <c r="S202" s="49"/>
      <c r="Y202" s="49"/>
      <c r="AB202" s="50"/>
    </row>
    <row r="203" ht="14.25" customHeight="1">
      <c r="C203" s="49"/>
      <c r="D203" s="49"/>
      <c r="E203" s="49"/>
      <c r="I203" s="49"/>
      <c r="J203" s="49"/>
      <c r="K203" s="49"/>
      <c r="Q203" s="49"/>
      <c r="R203" s="49"/>
      <c r="S203" s="49"/>
      <c r="Y203" s="49"/>
      <c r="AB203" s="50"/>
    </row>
    <row r="204" ht="14.25" customHeight="1">
      <c r="C204" s="49"/>
      <c r="D204" s="49"/>
      <c r="E204" s="49"/>
      <c r="I204" s="49"/>
      <c r="J204" s="49"/>
      <c r="K204" s="49"/>
      <c r="Q204" s="49"/>
      <c r="R204" s="49"/>
      <c r="S204" s="49"/>
      <c r="Y204" s="49"/>
      <c r="AB204" s="50"/>
    </row>
    <row r="205" ht="14.25" customHeight="1">
      <c r="C205" s="49"/>
      <c r="D205" s="49"/>
      <c r="E205" s="49"/>
      <c r="I205" s="49"/>
      <c r="J205" s="49"/>
      <c r="K205" s="49"/>
      <c r="Q205" s="49"/>
      <c r="R205" s="49"/>
      <c r="S205" s="49"/>
      <c r="Y205" s="49"/>
      <c r="AB205" s="50"/>
    </row>
    <row r="206" ht="14.25" customHeight="1">
      <c r="C206" s="49"/>
      <c r="D206" s="49"/>
      <c r="E206" s="49"/>
      <c r="I206" s="49"/>
      <c r="J206" s="49"/>
      <c r="K206" s="49"/>
      <c r="Q206" s="49"/>
      <c r="R206" s="49"/>
      <c r="S206" s="49"/>
      <c r="Y206" s="49"/>
      <c r="AB206" s="50"/>
    </row>
    <row r="207" ht="14.25" customHeight="1">
      <c r="C207" s="49"/>
      <c r="D207" s="49"/>
      <c r="E207" s="49"/>
      <c r="I207" s="49"/>
      <c r="J207" s="49"/>
      <c r="K207" s="49"/>
      <c r="Q207" s="49"/>
      <c r="R207" s="49"/>
      <c r="S207" s="49"/>
      <c r="Y207" s="49"/>
      <c r="AB207" s="50"/>
    </row>
    <row r="208" ht="14.25" customHeight="1">
      <c r="C208" s="49"/>
      <c r="D208" s="49"/>
      <c r="E208" s="49"/>
      <c r="I208" s="49"/>
      <c r="J208" s="49"/>
      <c r="K208" s="49"/>
      <c r="Q208" s="49"/>
      <c r="R208" s="49"/>
      <c r="S208" s="49"/>
      <c r="Y208" s="49"/>
      <c r="AB208" s="50"/>
    </row>
    <row r="209" ht="14.25" customHeight="1">
      <c r="C209" s="49"/>
      <c r="D209" s="49"/>
      <c r="E209" s="49"/>
      <c r="I209" s="49"/>
      <c r="J209" s="49"/>
      <c r="K209" s="49"/>
      <c r="Q209" s="49"/>
      <c r="R209" s="49"/>
      <c r="S209" s="49"/>
      <c r="Y209" s="49"/>
      <c r="AB209" s="50"/>
    </row>
    <row r="210" ht="14.25" customHeight="1">
      <c r="C210" s="49"/>
      <c r="D210" s="49"/>
      <c r="E210" s="49"/>
      <c r="I210" s="49"/>
      <c r="J210" s="49"/>
      <c r="K210" s="49"/>
      <c r="Q210" s="49"/>
      <c r="R210" s="49"/>
      <c r="S210" s="49"/>
      <c r="Y210" s="49"/>
      <c r="AB210" s="50"/>
    </row>
    <row r="211" ht="14.25" customHeight="1">
      <c r="C211" s="49"/>
      <c r="D211" s="49"/>
      <c r="E211" s="49"/>
      <c r="I211" s="49"/>
      <c r="J211" s="49"/>
      <c r="K211" s="49"/>
      <c r="Q211" s="49"/>
      <c r="R211" s="49"/>
      <c r="S211" s="49"/>
      <c r="Y211" s="49"/>
      <c r="AB211" s="50"/>
    </row>
    <row r="212" ht="14.25" customHeight="1">
      <c r="C212" s="49"/>
      <c r="D212" s="49"/>
      <c r="E212" s="49"/>
      <c r="I212" s="49"/>
      <c r="J212" s="49"/>
      <c r="K212" s="49"/>
      <c r="Q212" s="49"/>
      <c r="R212" s="49"/>
      <c r="S212" s="49"/>
      <c r="Y212" s="49"/>
      <c r="AB212" s="50"/>
    </row>
    <row r="213" ht="14.25" customHeight="1">
      <c r="C213" s="49"/>
      <c r="D213" s="49"/>
      <c r="E213" s="49"/>
      <c r="I213" s="49"/>
      <c r="J213" s="49"/>
      <c r="K213" s="49"/>
      <c r="Q213" s="49"/>
      <c r="R213" s="49"/>
      <c r="S213" s="49"/>
      <c r="Y213" s="49"/>
      <c r="AB213" s="50"/>
    </row>
    <row r="214" ht="14.25" customHeight="1">
      <c r="C214" s="49"/>
      <c r="D214" s="49"/>
      <c r="E214" s="49"/>
      <c r="I214" s="49"/>
      <c r="J214" s="49"/>
      <c r="K214" s="49"/>
      <c r="Q214" s="49"/>
      <c r="R214" s="49"/>
      <c r="S214" s="49"/>
      <c r="Y214" s="49"/>
      <c r="AB214" s="50"/>
    </row>
    <row r="215" ht="14.25" customHeight="1">
      <c r="C215" s="49"/>
      <c r="D215" s="49"/>
      <c r="E215" s="49"/>
      <c r="I215" s="49"/>
      <c r="J215" s="49"/>
      <c r="K215" s="49"/>
      <c r="Q215" s="49"/>
      <c r="R215" s="49"/>
      <c r="S215" s="49"/>
      <c r="Y215" s="49"/>
      <c r="AB215" s="50"/>
    </row>
    <row r="216" ht="14.25" customHeight="1">
      <c r="C216" s="49"/>
      <c r="D216" s="49"/>
      <c r="E216" s="49"/>
      <c r="I216" s="49"/>
      <c r="J216" s="49"/>
      <c r="K216" s="49"/>
      <c r="Q216" s="49"/>
      <c r="R216" s="49"/>
      <c r="S216" s="49"/>
      <c r="Y216" s="49"/>
      <c r="AB216" s="50"/>
    </row>
    <row r="217" ht="14.25" customHeight="1">
      <c r="C217" s="49"/>
      <c r="D217" s="49"/>
      <c r="E217" s="49"/>
      <c r="I217" s="49"/>
      <c r="J217" s="49"/>
      <c r="K217" s="49"/>
      <c r="Q217" s="49"/>
      <c r="R217" s="49"/>
      <c r="S217" s="49"/>
      <c r="Y217" s="49"/>
      <c r="AB217" s="50"/>
    </row>
    <row r="218" ht="14.25" customHeight="1">
      <c r="C218" s="49"/>
      <c r="D218" s="49"/>
      <c r="E218" s="49"/>
      <c r="I218" s="49"/>
      <c r="J218" s="49"/>
      <c r="K218" s="49"/>
      <c r="Q218" s="49"/>
      <c r="R218" s="49"/>
      <c r="S218" s="49"/>
      <c r="Y218" s="49"/>
      <c r="AB218" s="50"/>
    </row>
    <row r="219" ht="14.25" customHeight="1">
      <c r="C219" s="49"/>
      <c r="D219" s="49"/>
      <c r="E219" s="49"/>
      <c r="I219" s="49"/>
      <c r="J219" s="49"/>
      <c r="K219" s="49"/>
      <c r="Q219" s="49"/>
      <c r="R219" s="49"/>
      <c r="S219" s="49"/>
      <c r="Y219" s="49"/>
      <c r="AB219" s="50"/>
    </row>
    <row r="220" ht="14.25" customHeight="1">
      <c r="C220" s="49"/>
      <c r="D220" s="49"/>
      <c r="E220" s="49"/>
      <c r="I220" s="49"/>
      <c r="J220" s="49"/>
      <c r="K220" s="49"/>
      <c r="Q220" s="49"/>
      <c r="R220" s="49"/>
      <c r="S220" s="49"/>
      <c r="Y220" s="49"/>
      <c r="AB220" s="50"/>
    </row>
    <row r="221" ht="14.25" customHeight="1">
      <c r="C221" s="49"/>
      <c r="D221" s="49"/>
      <c r="E221" s="49"/>
      <c r="I221" s="49"/>
      <c r="J221" s="49"/>
      <c r="K221" s="49"/>
      <c r="Q221" s="49"/>
      <c r="R221" s="49"/>
      <c r="S221" s="49"/>
      <c r="Y221" s="49"/>
      <c r="AB221" s="50"/>
    </row>
    <row r="222" ht="14.25" customHeight="1">
      <c r="C222" s="49"/>
      <c r="D222" s="49"/>
      <c r="E222" s="49"/>
      <c r="I222" s="49"/>
      <c r="J222" s="49"/>
      <c r="K222" s="49"/>
      <c r="Q222" s="49"/>
      <c r="R222" s="49"/>
      <c r="S222" s="49"/>
      <c r="Y222" s="49"/>
      <c r="AB222" s="50"/>
    </row>
    <row r="223" ht="14.25" customHeight="1">
      <c r="C223" s="49"/>
      <c r="D223" s="49"/>
      <c r="E223" s="49"/>
      <c r="I223" s="49"/>
      <c r="J223" s="49"/>
      <c r="K223" s="49"/>
      <c r="Q223" s="49"/>
      <c r="R223" s="49"/>
      <c r="S223" s="49"/>
      <c r="Y223" s="49"/>
      <c r="AB223" s="50"/>
    </row>
    <row r="224" ht="14.25" customHeight="1">
      <c r="C224" s="49"/>
      <c r="D224" s="49"/>
      <c r="E224" s="49"/>
      <c r="I224" s="49"/>
      <c r="J224" s="49"/>
      <c r="K224" s="49"/>
      <c r="Q224" s="49"/>
      <c r="R224" s="49"/>
      <c r="S224" s="49"/>
      <c r="Y224" s="49"/>
      <c r="AB224" s="50"/>
    </row>
    <row r="225" ht="14.25" customHeight="1">
      <c r="C225" s="49"/>
      <c r="D225" s="49"/>
      <c r="E225" s="49"/>
      <c r="I225" s="49"/>
      <c r="J225" s="49"/>
      <c r="K225" s="49"/>
      <c r="Q225" s="49"/>
      <c r="R225" s="49"/>
      <c r="S225" s="49"/>
      <c r="Y225" s="49"/>
      <c r="AB225" s="50"/>
    </row>
    <row r="226" ht="14.25" customHeight="1">
      <c r="C226" s="49"/>
      <c r="D226" s="49"/>
      <c r="E226" s="49"/>
      <c r="I226" s="49"/>
      <c r="J226" s="49"/>
      <c r="K226" s="49"/>
      <c r="Q226" s="49"/>
      <c r="R226" s="49"/>
      <c r="S226" s="49"/>
      <c r="Y226" s="49"/>
      <c r="AB226" s="50"/>
    </row>
    <row r="227" ht="14.25" customHeight="1">
      <c r="C227" s="49"/>
      <c r="D227" s="49"/>
      <c r="E227" s="49"/>
      <c r="I227" s="49"/>
      <c r="J227" s="49"/>
      <c r="K227" s="49"/>
      <c r="Q227" s="49"/>
      <c r="R227" s="49"/>
      <c r="S227" s="49"/>
      <c r="Y227" s="49"/>
      <c r="AB227" s="50"/>
    </row>
    <row r="228" ht="14.25" customHeight="1">
      <c r="C228" s="49"/>
      <c r="D228" s="49"/>
      <c r="E228" s="49"/>
      <c r="I228" s="49"/>
      <c r="J228" s="49"/>
      <c r="K228" s="49"/>
      <c r="Q228" s="49"/>
      <c r="R228" s="49"/>
      <c r="S228" s="49"/>
      <c r="Y228" s="49"/>
      <c r="AB228" s="50"/>
    </row>
    <row r="229" ht="14.25" customHeight="1">
      <c r="C229" s="49"/>
      <c r="D229" s="49"/>
      <c r="E229" s="49"/>
      <c r="I229" s="49"/>
      <c r="J229" s="49"/>
      <c r="K229" s="49"/>
      <c r="Q229" s="49"/>
      <c r="R229" s="49"/>
      <c r="S229" s="49"/>
      <c r="Y229" s="49"/>
      <c r="AB229" s="50"/>
    </row>
    <row r="230" ht="14.25" customHeight="1">
      <c r="C230" s="49"/>
      <c r="D230" s="49"/>
      <c r="E230" s="49"/>
      <c r="I230" s="49"/>
      <c r="J230" s="49"/>
      <c r="K230" s="49"/>
      <c r="Q230" s="49"/>
      <c r="R230" s="49"/>
      <c r="S230" s="49"/>
      <c r="Y230" s="49"/>
      <c r="AB230" s="50"/>
    </row>
    <row r="231" ht="14.25" customHeight="1">
      <c r="C231" s="49"/>
      <c r="D231" s="49"/>
      <c r="E231" s="49"/>
      <c r="I231" s="49"/>
      <c r="J231" s="49"/>
      <c r="K231" s="49"/>
      <c r="Q231" s="49"/>
      <c r="R231" s="49"/>
      <c r="S231" s="49"/>
      <c r="Y231" s="49"/>
      <c r="AB231" s="50"/>
    </row>
    <row r="232" ht="14.25" customHeight="1">
      <c r="C232" s="49"/>
      <c r="D232" s="49"/>
      <c r="E232" s="49"/>
      <c r="I232" s="49"/>
      <c r="J232" s="49"/>
      <c r="K232" s="49"/>
      <c r="Q232" s="49"/>
      <c r="R232" s="49"/>
      <c r="S232" s="49"/>
      <c r="Y232" s="49"/>
      <c r="AB232" s="50"/>
    </row>
    <row r="233" ht="14.25" customHeight="1">
      <c r="C233" s="49"/>
      <c r="D233" s="49"/>
      <c r="E233" s="49"/>
      <c r="I233" s="49"/>
      <c r="J233" s="49"/>
      <c r="K233" s="49"/>
      <c r="Q233" s="49"/>
      <c r="R233" s="49"/>
      <c r="S233" s="49"/>
      <c r="Y233" s="49"/>
      <c r="AB233" s="50"/>
    </row>
    <row r="234" ht="14.25" customHeight="1">
      <c r="C234" s="49"/>
      <c r="D234" s="49"/>
      <c r="E234" s="49"/>
      <c r="I234" s="49"/>
      <c r="J234" s="49"/>
      <c r="K234" s="49"/>
      <c r="Q234" s="49"/>
      <c r="R234" s="49"/>
      <c r="S234" s="49"/>
      <c r="Y234" s="49"/>
      <c r="AB234" s="50"/>
    </row>
    <row r="235" ht="14.25" customHeight="1">
      <c r="C235" s="49"/>
      <c r="D235" s="49"/>
      <c r="E235" s="49"/>
      <c r="I235" s="49"/>
      <c r="J235" s="49"/>
      <c r="K235" s="49"/>
      <c r="Q235" s="49"/>
      <c r="R235" s="49"/>
      <c r="S235" s="49"/>
      <c r="Y235" s="49"/>
      <c r="AB235" s="50"/>
    </row>
    <row r="236" ht="14.25" customHeight="1">
      <c r="C236" s="49"/>
      <c r="D236" s="49"/>
      <c r="E236" s="49"/>
      <c r="I236" s="49"/>
      <c r="J236" s="49"/>
      <c r="K236" s="49"/>
      <c r="Q236" s="49"/>
      <c r="R236" s="49"/>
      <c r="S236" s="49"/>
      <c r="Y236" s="49"/>
      <c r="AB236" s="50"/>
    </row>
    <row r="237" ht="14.25" customHeight="1">
      <c r="C237" s="49"/>
      <c r="D237" s="49"/>
      <c r="E237" s="49"/>
      <c r="I237" s="49"/>
      <c r="J237" s="49"/>
      <c r="K237" s="49"/>
      <c r="Q237" s="49"/>
      <c r="R237" s="49"/>
      <c r="S237" s="49"/>
      <c r="Y237" s="49"/>
      <c r="AB237" s="50"/>
    </row>
    <row r="238" ht="14.25" customHeight="1">
      <c r="C238" s="49"/>
      <c r="D238" s="49"/>
      <c r="E238" s="49"/>
      <c r="I238" s="49"/>
      <c r="J238" s="49"/>
      <c r="K238" s="49"/>
      <c r="Q238" s="49"/>
      <c r="R238" s="49"/>
      <c r="S238" s="49"/>
      <c r="Y238" s="49"/>
      <c r="AB238" s="50"/>
    </row>
    <row r="239" ht="14.25" customHeight="1">
      <c r="C239" s="49"/>
      <c r="D239" s="49"/>
      <c r="E239" s="49"/>
      <c r="I239" s="49"/>
      <c r="J239" s="49"/>
      <c r="K239" s="49"/>
      <c r="Q239" s="49"/>
      <c r="R239" s="49"/>
      <c r="S239" s="49"/>
      <c r="Y239" s="49"/>
      <c r="AB239" s="50"/>
    </row>
    <row r="240" ht="14.25" customHeight="1">
      <c r="C240" s="49"/>
      <c r="D240" s="49"/>
      <c r="E240" s="49"/>
      <c r="I240" s="49"/>
      <c r="J240" s="49"/>
      <c r="K240" s="49"/>
      <c r="Q240" s="49"/>
      <c r="R240" s="49"/>
      <c r="S240" s="49"/>
      <c r="Y240" s="49"/>
      <c r="AB240" s="50"/>
    </row>
    <row r="241" ht="14.25" customHeight="1">
      <c r="C241" s="49"/>
      <c r="D241" s="49"/>
      <c r="E241" s="49"/>
      <c r="I241" s="49"/>
      <c r="J241" s="49"/>
      <c r="K241" s="49"/>
      <c r="Q241" s="49"/>
      <c r="R241" s="49"/>
      <c r="S241" s="49"/>
      <c r="Y241" s="49"/>
      <c r="AB241" s="50"/>
    </row>
    <row r="242" ht="14.25" customHeight="1">
      <c r="C242" s="49"/>
      <c r="D242" s="49"/>
      <c r="E242" s="49"/>
      <c r="I242" s="49"/>
      <c r="J242" s="49"/>
      <c r="K242" s="49"/>
      <c r="Q242" s="49"/>
      <c r="R242" s="49"/>
      <c r="S242" s="49"/>
      <c r="Y242" s="49"/>
      <c r="AB242" s="50"/>
    </row>
    <row r="243" ht="14.25" customHeight="1">
      <c r="C243" s="49"/>
      <c r="D243" s="49"/>
      <c r="E243" s="49"/>
      <c r="I243" s="49"/>
      <c r="J243" s="49"/>
      <c r="K243" s="49"/>
      <c r="Q243" s="49"/>
      <c r="R243" s="49"/>
      <c r="S243" s="49"/>
      <c r="Y243" s="49"/>
      <c r="AB243" s="50"/>
    </row>
    <row r="244" ht="14.25" customHeight="1">
      <c r="C244" s="49"/>
      <c r="D244" s="49"/>
      <c r="E244" s="49"/>
      <c r="I244" s="49"/>
      <c r="J244" s="49"/>
      <c r="K244" s="49"/>
      <c r="Q244" s="49"/>
      <c r="R244" s="49"/>
      <c r="S244" s="49"/>
      <c r="Y244" s="49"/>
      <c r="AB244" s="50"/>
    </row>
    <row r="245" ht="14.25" customHeight="1">
      <c r="C245" s="49"/>
      <c r="D245" s="49"/>
      <c r="E245" s="49"/>
      <c r="I245" s="49"/>
      <c r="J245" s="49"/>
      <c r="K245" s="49"/>
      <c r="Q245" s="49"/>
      <c r="R245" s="49"/>
      <c r="S245" s="49"/>
      <c r="Y245" s="49"/>
      <c r="AB245" s="50"/>
    </row>
    <row r="246" ht="14.25" customHeight="1">
      <c r="C246" s="49"/>
      <c r="D246" s="49"/>
      <c r="E246" s="49"/>
      <c r="I246" s="49"/>
      <c r="J246" s="49"/>
      <c r="K246" s="49"/>
      <c r="Q246" s="49"/>
      <c r="R246" s="49"/>
      <c r="S246" s="49"/>
      <c r="Y246" s="49"/>
      <c r="AB246" s="50"/>
    </row>
    <row r="247" ht="14.25" customHeight="1">
      <c r="C247" s="49"/>
      <c r="D247" s="49"/>
      <c r="E247" s="49"/>
      <c r="I247" s="49"/>
      <c r="J247" s="49"/>
      <c r="K247" s="49"/>
      <c r="Q247" s="49"/>
      <c r="R247" s="49"/>
      <c r="S247" s="49"/>
      <c r="Y247" s="49"/>
      <c r="AB247" s="50"/>
    </row>
    <row r="248" ht="14.25" customHeight="1">
      <c r="C248" s="49"/>
      <c r="D248" s="49"/>
      <c r="E248" s="49"/>
      <c r="I248" s="49"/>
      <c r="J248" s="49"/>
      <c r="K248" s="49"/>
      <c r="Q248" s="49"/>
      <c r="R248" s="49"/>
      <c r="S248" s="49"/>
      <c r="Y248" s="49"/>
      <c r="AB248" s="50"/>
    </row>
    <row r="249" ht="14.25" customHeight="1">
      <c r="C249" s="49"/>
      <c r="D249" s="49"/>
      <c r="E249" s="49"/>
      <c r="I249" s="49"/>
      <c r="J249" s="49"/>
      <c r="K249" s="49"/>
      <c r="Q249" s="49"/>
      <c r="R249" s="49"/>
      <c r="S249" s="49"/>
      <c r="Y249" s="49"/>
      <c r="AB249" s="50"/>
    </row>
    <row r="250" ht="14.25" customHeight="1">
      <c r="C250" s="49"/>
      <c r="D250" s="49"/>
      <c r="E250" s="49"/>
      <c r="I250" s="49"/>
      <c r="J250" s="49"/>
      <c r="K250" s="49"/>
      <c r="Q250" s="49"/>
      <c r="R250" s="49"/>
      <c r="S250" s="49"/>
      <c r="Y250" s="49"/>
      <c r="AB250" s="50"/>
    </row>
    <row r="251" ht="14.25" customHeight="1">
      <c r="C251" s="49"/>
      <c r="D251" s="49"/>
      <c r="E251" s="49"/>
      <c r="I251" s="49"/>
      <c r="J251" s="49"/>
      <c r="K251" s="49"/>
      <c r="Q251" s="49"/>
      <c r="R251" s="49"/>
      <c r="S251" s="49"/>
      <c r="Y251" s="49"/>
      <c r="AB251" s="50"/>
    </row>
    <row r="252" ht="14.25" customHeight="1">
      <c r="C252" s="49"/>
      <c r="D252" s="49"/>
      <c r="E252" s="49"/>
      <c r="I252" s="49"/>
      <c r="J252" s="49"/>
      <c r="K252" s="49"/>
      <c r="Q252" s="49"/>
      <c r="R252" s="49"/>
      <c r="S252" s="49"/>
      <c r="Y252" s="49"/>
      <c r="AB252" s="50"/>
    </row>
    <row r="253" ht="14.25" customHeight="1">
      <c r="C253" s="49"/>
      <c r="D253" s="49"/>
      <c r="E253" s="49"/>
      <c r="I253" s="49"/>
      <c r="J253" s="49"/>
      <c r="K253" s="49"/>
      <c r="Q253" s="49"/>
      <c r="R253" s="49"/>
      <c r="S253" s="49"/>
      <c r="Y253" s="49"/>
      <c r="AB253" s="50"/>
    </row>
    <row r="254" ht="14.25" customHeight="1">
      <c r="C254" s="49"/>
      <c r="D254" s="49"/>
      <c r="E254" s="49"/>
      <c r="I254" s="49"/>
      <c r="J254" s="49"/>
      <c r="K254" s="49"/>
      <c r="Q254" s="49"/>
      <c r="R254" s="49"/>
      <c r="S254" s="49"/>
      <c r="Y254" s="49"/>
      <c r="AB254" s="50"/>
    </row>
    <row r="255" ht="14.25" customHeight="1">
      <c r="C255" s="49"/>
      <c r="D255" s="49"/>
      <c r="E255" s="49"/>
      <c r="I255" s="49"/>
      <c r="J255" s="49"/>
      <c r="K255" s="49"/>
      <c r="Q255" s="49"/>
      <c r="R255" s="49"/>
      <c r="S255" s="49"/>
      <c r="Y255" s="49"/>
      <c r="AB255" s="50"/>
    </row>
    <row r="256" ht="14.25" customHeight="1">
      <c r="C256" s="49"/>
      <c r="D256" s="49"/>
      <c r="E256" s="49"/>
      <c r="I256" s="49"/>
      <c r="J256" s="49"/>
      <c r="K256" s="49"/>
      <c r="Q256" s="49"/>
      <c r="R256" s="49"/>
      <c r="S256" s="49"/>
      <c r="Y256" s="49"/>
      <c r="AB256" s="50"/>
    </row>
    <row r="257" ht="14.25" customHeight="1">
      <c r="C257" s="49"/>
      <c r="D257" s="49"/>
      <c r="E257" s="49"/>
      <c r="I257" s="49"/>
      <c r="J257" s="49"/>
      <c r="K257" s="49"/>
      <c r="Q257" s="49"/>
      <c r="R257" s="49"/>
      <c r="S257" s="49"/>
      <c r="Y257" s="49"/>
      <c r="AB257" s="50"/>
    </row>
    <row r="258" ht="14.25" customHeight="1">
      <c r="C258" s="49"/>
      <c r="D258" s="49"/>
      <c r="E258" s="49"/>
      <c r="I258" s="49"/>
      <c r="J258" s="49"/>
      <c r="K258" s="49"/>
      <c r="Q258" s="49"/>
      <c r="R258" s="49"/>
      <c r="S258" s="49"/>
      <c r="Y258" s="49"/>
      <c r="AB258" s="50"/>
    </row>
    <row r="259" ht="14.25" customHeight="1">
      <c r="C259" s="49"/>
      <c r="D259" s="49"/>
      <c r="E259" s="49"/>
      <c r="I259" s="49"/>
      <c r="J259" s="49"/>
      <c r="K259" s="49"/>
      <c r="Q259" s="49"/>
      <c r="R259" s="49"/>
      <c r="S259" s="49"/>
      <c r="Y259" s="49"/>
      <c r="AB259" s="50"/>
    </row>
    <row r="260" ht="14.25" customHeight="1">
      <c r="C260" s="49"/>
      <c r="D260" s="49"/>
      <c r="E260" s="49"/>
      <c r="I260" s="49"/>
      <c r="J260" s="49"/>
      <c r="K260" s="49"/>
      <c r="Q260" s="49"/>
      <c r="R260" s="49"/>
      <c r="S260" s="49"/>
      <c r="Y260" s="49"/>
      <c r="AB260" s="50"/>
    </row>
    <row r="261" ht="14.25" customHeight="1">
      <c r="C261" s="49"/>
      <c r="D261" s="49"/>
      <c r="E261" s="49"/>
      <c r="I261" s="49"/>
      <c r="J261" s="49"/>
      <c r="K261" s="49"/>
      <c r="Q261" s="49"/>
      <c r="R261" s="49"/>
      <c r="S261" s="49"/>
      <c r="Y261" s="49"/>
      <c r="AB261" s="50"/>
    </row>
    <row r="262" ht="14.25" customHeight="1">
      <c r="C262" s="49"/>
      <c r="D262" s="49"/>
      <c r="E262" s="49"/>
      <c r="I262" s="49"/>
      <c r="J262" s="49"/>
      <c r="K262" s="49"/>
      <c r="Q262" s="49"/>
      <c r="R262" s="49"/>
      <c r="S262" s="49"/>
      <c r="Y262" s="49"/>
      <c r="AB262" s="50"/>
    </row>
    <row r="263" ht="14.25" customHeight="1">
      <c r="C263" s="49"/>
      <c r="D263" s="49"/>
      <c r="E263" s="49"/>
      <c r="I263" s="49"/>
      <c r="J263" s="49"/>
      <c r="K263" s="49"/>
      <c r="Q263" s="49"/>
      <c r="R263" s="49"/>
      <c r="S263" s="49"/>
      <c r="Y263" s="49"/>
      <c r="AB263" s="50"/>
    </row>
    <row r="264" ht="14.25" customHeight="1">
      <c r="C264" s="49"/>
      <c r="D264" s="49"/>
      <c r="E264" s="49"/>
      <c r="I264" s="49"/>
      <c r="J264" s="49"/>
      <c r="K264" s="49"/>
      <c r="Q264" s="49"/>
      <c r="R264" s="49"/>
      <c r="S264" s="49"/>
      <c r="Y264" s="49"/>
      <c r="AB264" s="50"/>
    </row>
    <row r="265" ht="14.25" customHeight="1">
      <c r="C265" s="49"/>
      <c r="D265" s="49"/>
      <c r="E265" s="49"/>
      <c r="I265" s="49"/>
      <c r="J265" s="49"/>
      <c r="K265" s="49"/>
      <c r="Q265" s="49"/>
      <c r="R265" s="49"/>
      <c r="S265" s="49"/>
      <c r="Y265" s="49"/>
      <c r="AB265" s="50"/>
    </row>
    <row r="266" ht="14.25" customHeight="1">
      <c r="C266" s="49"/>
      <c r="D266" s="49"/>
      <c r="E266" s="49"/>
      <c r="I266" s="49"/>
      <c r="J266" s="49"/>
      <c r="K266" s="49"/>
      <c r="Q266" s="49"/>
      <c r="R266" s="49"/>
      <c r="S266" s="49"/>
      <c r="Y266" s="49"/>
      <c r="AB266" s="50"/>
    </row>
    <row r="267" ht="14.25" customHeight="1">
      <c r="C267" s="49"/>
      <c r="D267" s="49"/>
      <c r="E267" s="49"/>
      <c r="I267" s="49"/>
      <c r="J267" s="49"/>
      <c r="K267" s="49"/>
      <c r="Q267" s="49"/>
      <c r="R267" s="49"/>
      <c r="S267" s="49"/>
      <c r="Y267" s="49"/>
      <c r="AB267" s="50"/>
    </row>
    <row r="268" ht="14.25" customHeight="1">
      <c r="C268" s="49"/>
      <c r="D268" s="49"/>
      <c r="E268" s="49"/>
      <c r="I268" s="49"/>
      <c r="J268" s="49"/>
      <c r="K268" s="49"/>
      <c r="Q268" s="49"/>
      <c r="R268" s="49"/>
      <c r="S268" s="49"/>
      <c r="Y268" s="49"/>
      <c r="AB268" s="50"/>
    </row>
    <row r="269" ht="14.25" customHeight="1">
      <c r="C269" s="49"/>
      <c r="D269" s="49"/>
      <c r="E269" s="49"/>
      <c r="I269" s="49"/>
      <c r="J269" s="49"/>
      <c r="K269" s="49"/>
      <c r="Q269" s="49"/>
      <c r="R269" s="49"/>
      <c r="S269" s="49"/>
      <c r="Y269" s="49"/>
      <c r="AB269" s="50"/>
    </row>
    <row r="270" ht="14.25" customHeight="1">
      <c r="C270" s="49"/>
      <c r="D270" s="49"/>
      <c r="E270" s="49"/>
      <c r="I270" s="49"/>
      <c r="J270" s="49"/>
      <c r="K270" s="49"/>
      <c r="Q270" s="49"/>
      <c r="R270" s="49"/>
      <c r="S270" s="49"/>
      <c r="Y270" s="49"/>
      <c r="AB270" s="50"/>
    </row>
    <row r="271" ht="14.25" customHeight="1">
      <c r="C271" s="49"/>
      <c r="D271" s="49"/>
      <c r="E271" s="49"/>
      <c r="I271" s="49"/>
      <c r="J271" s="49"/>
      <c r="K271" s="49"/>
      <c r="Q271" s="49"/>
      <c r="R271" s="49"/>
      <c r="S271" s="49"/>
      <c r="Y271" s="49"/>
      <c r="AB271" s="50"/>
    </row>
    <row r="272" ht="14.25" customHeight="1">
      <c r="C272" s="49"/>
      <c r="D272" s="49"/>
      <c r="E272" s="49"/>
      <c r="I272" s="49"/>
      <c r="J272" s="49"/>
      <c r="K272" s="49"/>
      <c r="Q272" s="49"/>
      <c r="R272" s="49"/>
      <c r="S272" s="49"/>
      <c r="Y272" s="49"/>
      <c r="AB272" s="50"/>
    </row>
    <row r="273" ht="14.25" customHeight="1">
      <c r="C273" s="49"/>
      <c r="D273" s="49"/>
      <c r="E273" s="49"/>
      <c r="I273" s="49"/>
      <c r="J273" s="49"/>
      <c r="K273" s="49"/>
      <c r="Q273" s="49"/>
      <c r="R273" s="49"/>
      <c r="S273" s="49"/>
      <c r="Y273" s="49"/>
      <c r="AB273" s="50"/>
    </row>
    <row r="274" ht="14.25" customHeight="1">
      <c r="C274" s="49"/>
      <c r="D274" s="49"/>
      <c r="E274" s="49"/>
      <c r="I274" s="49"/>
      <c r="J274" s="49"/>
      <c r="K274" s="49"/>
      <c r="Q274" s="49"/>
      <c r="R274" s="49"/>
      <c r="S274" s="49"/>
      <c r="Y274" s="49"/>
      <c r="AB274" s="50"/>
    </row>
    <row r="275" ht="14.25" customHeight="1">
      <c r="C275" s="49"/>
      <c r="D275" s="49"/>
      <c r="E275" s="49"/>
      <c r="I275" s="49"/>
      <c r="J275" s="49"/>
      <c r="K275" s="49"/>
      <c r="Q275" s="49"/>
      <c r="R275" s="49"/>
      <c r="S275" s="49"/>
      <c r="Y275" s="49"/>
      <c r="AB275" s="50"/>
    </row>
    <row r="276" ht="14.25" customHeight="1">
      <c r="C276" s="49"/>
      <c r="D276" s="49"/>
      <c r="E276" s="49"/>
      <c r="I276" s="49"/>
      <c r="J276" s="49"/>
      <c r="K276" s="49"/>
      <c r="Q276" s="49"/>
      <c r="R276" s="49"/>
      <c r="S276" s="49"/>
      <c r="Y276" s="49"/>
      <c r="AB276" s="50"/>
    </row>
    <row r="277" ht="14.25" customHeight="1">
      <c r="C277" s="49"/>
      <c r="D277" s="49"/>
      <c r="E277" s="49"/>
      <c r="I277" s="49"/>
      <c r="J277" s="49"/>
      <c r="K277" s="49"/>
      <c r="Q277" s="49"/>
      <c r="R277" s="49"/>
      <c r="S277" s="49"/>
      <c r="Y277" s="49"/>
      <c r="AB277" s="50"/>
    </row>
    <row r="278" ht="14.25" customHeight="1">
      <c r="C278" s="49"/>
      <c r="D278" s="49"/>
      <c r="E278" s="49"/>
      <c r="I278" s="49"/>
      <c r="J278" s="49"/>
      <c r="K278" s="49"/>
      <c r="Q278" s="49"/>
      <c r="R278" s="49"/>
      <c r="S278" s="49"/>
      <c r="Y278" s="49"/>
      <c r="AB278" s="50"/>
    </row>
    <row r="279" ht="14.25" customHeight="1">
      <c r="C279" s="49"/>
      <c r="D279" s="49"/>
      <c r="E279" s="49"/>
      <c r="I279" s="49"/>
      <c r="J279" s="49"/>
      <c r="K279" s="49"/>
      <c r="Q279" s="49"/>
      <c r="R279" s="49"/>
      <c r="S279" s="49"/>
      <c r="Y279" s="49"/>
      <c r="AB279" s="50"/>
    </row>
    <row r="280" ht="14.25" customHeight="1">
      <c r="C280" s="49"/>
      <c r="D280" s="49"/>
      <c r="E280" s="49"/>
      <c r="I280" s="49"/>
      <c r="J280" s="49"/>
      <c r="K280" s="49"/>
      <c r="Q280" s="49"/>
      <c r="R280" s="49"/>
      <c r="S280" s="49"/>
      <c r="Y280" s="49"/>
      <c r="AB280" s="50"/>
    </row>
    <row r="281" ht="14.25" customHeight="1">
      <c r="C281" s="49"/>
      <c r="D281" s="49"/>
      <c r="E281" s="49"/>
      <c r="I281" s="49"/>
      <c r="J281" s="49"/>
      <c r="K281" s="49"/>
      <c r="Q281" s="49"/>
      <c r="R281" s="49"/>
      <c r="S281" s="49"/>
      <c r="Y281" s="49"/>
      <c r="AB281" s="50"/>
    </row>
    <row r="282" ht="14.25" customHeight="1">
      <c r="C282" s="49"/>
      <c r="D282" s="49"/>
      <c r="E282" s="49"/>
      <c r="I282" s="49"/>
      <c r="J282" s="49"/>
      <c r="K282" s="49"/>
      <c r="Q282" s="49"/>
      <c r="R282" s="49"/>
      <c r="S282" s="49"/>
      <c r="Y282" s="49"/>
      <c r="AB282" s="50"/>
    </row>
    <row r="283" ht="14.25" customHeight="1">
      <c r="C283" s="49"/>
      <c r="D283" s="49"/>
      <c r="E283" s="49"/>
      <c r="I283" s="49"/>
      <c r="J283" s="49"/>
      <c r="K283" s="49"/>
      <c r="Q283" s="49"/>
      <c r="R283" s="49"/>
      <c r="S283" s="49"/>
      <c r="Y283" s="49"/>
      <c r="AB283" s="50"/>
    </row>
    <row r="284" ht="14.25" customHeight="1">
      <c r="C284" s="49"/>
      <c r="D284" s="49"/>
      <c r="E284" s="49"/>
      <c r="I284" s="49"/>
      <c r="J284" s="49"/>
      <c r="K284" s="49"/>
      <c r="Q284" s="49"/>
      <c r="R284" s="49"/>
      <c r="S284" s="49"/>
      <c r="Y284" s="49"/>
      <c r="AB284" s="50"/>
    </row>
    <row r="285" ht="14.25" customHeight="1">
      <c r="C285" s="49"/>
      <c r="D285" s="49"/>
      <c r="E285" s="49"/>
      <c r="I285" s="49"/>
      <c r="J285" s="49"/>
      <c r="K285" s="49"/>
      <c r="Q285" s="49"/>
      <c r="R285" s="49"/>
      <c r="S285" s="49"/>
      <c r="Y285" s="49"/>
      <c r="AB285" s="50"/>
    </row>
    <row r="286" ht="14.25" customHeight="1">
      <c r="C286" s="49"/>
      <c r="D286" s="49"/>
      <c r="E286" s="49"/>
      <c r="I286" s="49"/>
      <c r="J286" s="49"/>
      <c r="K286" s="49"/>
      <c r="Q286" s="49"/>
      <c r="R286" s="49"/>
      <c r="S286" s="49"/>
      <c r="Y286" s="49"/>
      <c r="AB286" s="50"/>
    </row>
    <row r="287" ht="14.25" customHeight="1">
      <c r="C287" s="49"/>
      <c r="D287" s="49"/>
      <c r="E287" s="49"/>
      <c r="I287" s="49"/>
      <c r="J287" s="49"/>
      <c r="K287" s="49"/>
      <c r="Q287" s="49"/>
      <c r="R287" s="49"/>
      <c r="S287" s="49"/>
      <c r="Y287" s="49"/>
      <c r="AB287" s="50"/>
    </row>
    <row r="288" ht="14.25" customHeight="1">
      <c r="C288" s="49"/>
      <c r="D288" s="49"/>
      <c r="E288" s="49"/>
      <c r="I288" s="49"/>
      <c r="J288" s="49"/>
      <c r="K288" s="49"/>
      <c r="Q288" s="49"/>
      <c r="R288" s="49"/>
      <c r="S288" s="49"/>
      <c r="Y288" s="49"/>
      <c r="AB288" s="50"/>
    </row>
    <row r="289" ht="14.25" customHeight="1">
      <c r="C289" s="49"/>
      <c r="D289" s="49"/>
      <c r="E289" s="49"/>
      <c r="I289" s="49"/>
      <c r="J289" s="49"/>
      <c r="K289" s="49"/>
      <c r="Q289" s="49"/>
      <c r="R289" s="49"/>
      <c r="S289" s="49"/>
      <c r="Y289" s="49"/>
      <c r="AB289" s="50"/>
    </row>
    <row r="290" ht="14.25" customHeight="1">
      <c r="C290" s="49"/>
      <c r="D290" s="49"/>
      <c r="E290" s="49"/>
      <c r="I290" s="49"/>
      <c r="J290" s="49"/>
      <c r="K290" s="49"/>
      <c r="Q290" s="49"/>
      <c r="R290" s="49"/>
      <c r="S290" s="49"/>
      <c r="Y290" s="49"/>
      <c r="AB290" s="50"/>
    </row>
    <row r="291" ht="14.25" customHeight="1">
      <c r="C291" s="49"/>
      <c r="D291" s="49"/>
      <c r="E291" s="49"/>
      <c r="I291" s="49"/>
      <c r="J291" s="49"/>
      <c r="K291" s="49"/>
      <c r="Q291" s="49"/>
      <c r="R291" s="49"/>
      <c r="S291" s="49"/>
      <c r="Y291" s="49"/>
      <c r="AB291" s="50"/>
    </row>
    <row r="292" ht="14.25" customHeight="1">
      <c r="C292" s="49"/>
      <c r="D292" s="49"/>
      <c r="E292" s="49"/>
      <c r="I292" s="49"/>
      <c r="J292" s="49"/>
      <c r="K292" s="49"/>
      <c r="Q292" s="49"/>
      <c r="R292" s="49"/>
      <c r="S292" s="49"/>
      <c r="Y292" s="49"/>
      <c r="AB292" s="50"/>
    </row>
    <row r="293" ht="14.25" customHeight="1">
      <c r="C293" s="49"/>
      <c r="D293" s="49"/>
      <c r="E293" s="49"/>
      <c r="I293" s="49"/>
      <c r="J293" s="49"/>
      <c r="K293" s="49"/>
      <c r="Q293" s="49"/>
      <c r="R293" s="49"/>
      <c r="S293" s="49"/>
      <c r="Y293" s="49"/>
      <c r="AB293" s="50"/>
    </row>
    <row r="294" ht="14.25" customHeight="1">
      <c r="C294" s="49"/>
      <c r="D294" s="49"/>
      <c r="E294" s="49"/>
      <c r="I294" s="49"/>
      <c r="J294" s="49"/>
      <c r="K294" s="49"/>
      <c r="Q294" s="49"/>
      <c r="R294" s="49"/>
      <c r="S294" s="49"/>
      <c r="Y294" s="49"/>
      <c r="AB294" s="50"/>
    </row>
    <row r="295" ht="14.25" customHeight="1">
      <c r="C295" s="49"/>
      <c r="D295" s="49"/>
      <c r="E295" s="49"/>
      <c r="I295" s="49"/>
      <c r="J295" s="49"/>
      <c r="K295" s="49"/>
      <c r="Q295" s="49"/>
      <c r="R295" s="49"/>
      <c r="S295" s="49"/>
      <c r="Y295" s="49"/>
      <c r="AB295" s="50"/>
    </row>
    <row r="296" ht="14.25" customHeight="1">
      <c r="C296" s="49"/>
      <c r="D296" s="49"/>
      <c r="E296" s="49"/>
      <c r="I296" s="49"/>
      <c r="J296" s="49"/>
      <c r="K296" s="49"/>
      <c r="Q296" s="49"/>
      <c r="R296" s="49"/>
      <c r="S296" s="49"/>
      <c r="Y296" s="49"/>
      <c r="AB296" s="50"/>
    </row>
    <row r="297" ht="14.25" customHeight="1">
      <c r="C297" s="49"/>
      <c r="D297" s="49"/>
      <c r="E297" s="49"/>
      <c r="I297" s="49"/>
      <c r="J297" s="49"/>
      <c r="K297" s="49"/>
      <c r="Q297" s="49"/>
      <c r="R297" s="49"/>
      <c r="S297" s="49"/>
      <c r="Y297" s="49"/>
      <c r="AB297" s="50"/>
    </row>
    <row r="298" ht="14.25" customHeight="1">
      <c r="C298" s="49"/>
      <c r="D298" s="49"/>
      <c r="E298" s="49"/>
      <c r="I298" s="49"/>
      <c r="J298" s="49"/>
      <c r="K298" s="49"/>
      <c r="Q298" s="49"/>
      <c r="R298" s="49"/>
      <c r="S298" s="49"/>
      <c r="Y298" s="49"/>
      <c r="AB298" s="50"/>
    </row>
    <row r="299" ht="14.25" customHeight="1">
      <c r="C299" s="49"/>
      <c r="D299" s="49"/>
      <c r="E299" s="49"/>
      <c r="I299" s="49"/>
      <c r="J299" s="49"/>
      <c r="K299" s="49"/>
      <c r="Q299" s="49"/>
      <c r="R299" s="49"/>
      <c r="S299" s="49"/>
      <c r="Y299" s="49"/>
      <c r="AB299" s="50"/>
    </row>
    <row r="300" ht="14.25" customHeight="1">
      <c r="C300" s="49"/>
      <c r="D300" s="49"/>
      <c r="E300" s="49"/>
      <c r="I300" s="49"/>
      <c r="J300" s="49"/>
      <c r="K300" s="49"/>
      <c r="Q300" s="49"/>
      <c r="R300" s="49"/>
      <c r="S300" s="49"/>
      <c r="Y300" s="49"/>
      <c r="AB300" s="50"/>
    </row>
    <row r="301" ht="14.25" customHeight="1">
      <c r="C301" s="49"/>
      <c r="D301" s="49"/>
      <c r="E301" s="49"/>
      <c r="I301" s="49"/>
      <c r="J301" s="49"/>
      <c r="K301" s="49"/>
      <c r="Q301" s="49"/>
      <c r="R301" s="49"/>
      <c r="S301" s="49"/>
      <c r="Y301" s="49"/>
      <c r="AB301" s="50"/>
    </row>
    <row r="302" ht="14.25" customHeight="1">
      <c r="C302" s="49"/>
      <c r="D302" s="49"/>
      <c r="E302" s="49"/>
      <c r="I302" s="49"/>
      <c r="J302" s="49"/>
      <c r="K302" s="49"/>
      <c r="Q302" s="49"/>
      <c r="R302" s="49"/>
      <c r="S302" s="49"/>
      <c r="Y302" s="49"/>
      <c r="AB302" s="50"/>
    </row>
    <row r="303" ht="14.25" customHeight="1">
      <c r="C303" s="49"/>
      <c r="D303" s="49"/>
      <c r="E303" s="49"/>
      <c r="I303" s="49"/>
      <c r="J303" s="49"/>
      <c r="K303" s="49"/>
      <c r="Q303" s="49"/>
      <c r="R303" s="49"/>
      <c r="S303" s="49"/>
      <c r="Y303" s="49"/>
      <c r="AB303" s="50"/>
    </row>
    <row r="304" ht="14.25" customHeight="1">
      <c r="C304" s="49"/>
      <c r="D304" s="49"/>
      <c r="E304" s="49"/>
      <c r="I304" s="49"/>
      <c r="J304" s="49"/>
      <c r="K304" s="49"/>
      <c r="Q304" s="49"/>
      <c r="R304" s="49"/>
      <c r="S304" s="49"/>
      <c r="Y304" s="49"/>
      <c r="AB304" s="50"/>
    </row>
    <row r="305" ht="14.25" customHeight="1">
      <c r="C305" s="49"/>
      <c r="D305" s="49"/>
      <c r="E305" s="49"/>
      <c r="I305" s="49"/>
      <c r="J305" s="49"/>
      <c r="K305" s="49"/>
      <c r="Q305" s="49"/>
      <c r="R305" s="49"/>
      <c r="S305" s="49"/>
      <c r="Y305" s="49"/>
      <c r="AB305" s="50"/>
    </row>
    <row r="306" ht="14.25" customHeight="1">
      <c r="C306" s="49"/>
      <c r="D306" s="49"/>
      <c r="E306" s="49"/>
      <c r="I306" s="49"/>
      <c r="J306" s="49"/>
      <c r="K306" s="49"/>
      <c r="Q306" s="49"/>
      <c r="R306" s="49"/>
      <c r="S306" s="49"/>
      <c r="Y306" s="49"/>
      <c r="AB306" s="50"/>
    </row>
    <row r="307" ht="14.25" customHeight="1">
      <c r="C307" s="49"/>
      <c r="D307" s="49"/>
      <c r="E307" s="49"/>
      <c r="I307" s="49"/>
      <c r="J307" s="49"/>
      <c r="K307" s="49"/>
      <c r="Q307" s="49"/>
      <c r="R307" s="49"/>
      <c r="S307" s="49"/>
      <c r="Y307" s="49"/>
      <c r="AB307" s="50"/>
    </row>
    <row r="308" ht="14.25" customHeight="1">
      <c r="C308" s="49"/>
      <c r="D308" s="49"/>
      <c r="E308" s="49"/>
      <c r="I308" s="49"/>
      <c r="J308" s="49"/>
      <c r="K308" s="49"/>
      <c r="Q308" s="49"/>
      <c r="R308" s="49"/>
      <c r="S308" s="49"/>
      <c r="Y308" s="49"/>
      <c r="AB308" s="50"/>
    </row>
    <row r="309" ht="14.25" customHeight="1">
      <c r="C309" s="49"/>
      <c r="D309" s="49"/>
      <c r="E309" s="49"/>
      <c r="I309" s="49"/>
      <c r="J309" s="49"/>
      <c r="K309" s="49"/>
      <c r="Q309" s="49"/>
      <c r="R309" s="49"/>
      <c r="S309" s="49"/>
      <c r="Y309" s="49"/>
      <c r="AB309" s="50"/>
    </row>
    <row r="310" ht="14.25" customHeight="1">
      <c r="C310" s="49"/>
      <c r="D310" s="49"/>
      <c r="E310" s="49"/>
      <c r="I310" s="49"/>
      <c r="J310" s="49"/>
      <c r="K310" s="49"/>
      <c r="Q310" s="49"/>
      <c r="R310" s="49"/>
      <c r="S310" s="49"/>
      <c r="Y310" s="49"/>
      <c r="AB310" s="50"/>
    </row>
    <row r="311" ht="14.25" customHeight="1">
      <c r="C311" s="49"/>
      <c r="D311" s="49"/>
      <c r="E311" s="49"/>
      <c r="I311" s="49"/>
      <c r="J311" s="49"/>
      <c r="K311" s="49"/>
      <c r="Q311" s="49"/>
      <c r="R311" s="49"/>
      <c r="S311" s="49"/>
      <c r="Y311" s="49"/>
      <c r="AB311" s="50"/>
    </row>
    <row r="312" ht="14.25" customHeight="1">
      <c r="C312" s="49"/>
      <c r="D312" s="49"/>
      <c r="E312" s="49"/>
      <c r="I312" s="49"/>
      <c r="J312" s="49"/>
      <c r="K312" s="49"/>
      <c r="Q312" s="49"/>
      <c r="R312" s="49"/>
      <c r="S312" s="49"/>
      <c r="Y312" s="49"/>
      <c r="AB312" s="50"/>
    </row>
    <row r="313" ht="14.25" customHeight="1">
      <c r="C313" s="49"/>
      <c r="D313" s="49"/>
      <c r="E313" s="49"/>
      <c r="I313" s="49"/>
      <c r="J313" s="49"/>
      <c r="K313" s="49"/>
      <c r="Q313" s="49"/>
      <c r="R313" s="49"/>
      <c r="S313" s="49"/>
      <c r="Y313" s="49"/>
      <c r="AB313" s="50"/>
    </row>
    <row r="314" ht="14.25" customHeight="1">
      <c r="C314" s="49"/>
      <c r="D314" s="49"/>
      <c r="E314" s="49"/>
      <c r="I314" s="49"/>
      <c r="J314" s="49"/>
      <c r="K314" s="49"/>
      <c r="Q314" s="49"/>
      <c r="R314" s="49"/>
      <c r="S314" s="49"/>
      <c r="Y314" s="49"/>
      <c r="AB314" s="50"/>
    </row>
    <row r="315" ht="14.25" customHeight="1">
      <c r="C315" s="49"/>
      <c r="D315" s="49"/>
      <c r="E315" s="49"/>
      <c r="I315" s="49"/>
      <c r="J315" s="49"/>
      <c r="K315" s="49"/>
      <c r="Q315" s="49"/>
      <c r="R315" s="49"/>
      <c r="S315" s="49"/>
      <c r="Y315" s="49"/>
      <c r="AB315" s="50"/>
    </row>
    <row r="316" ht="14.25" customHeight="1">
      <c r="C316" s="49"/>
      <c r="D316" s="49"/>
      <c r="E316" s="49"/>
      <c r="I316" s="49"/>
      <c r="J316" s="49"/>
      <c r="K316" s="49"/>
      <c r="Q316" s="49"/>
      <c r="R316" s="49"/>
      <c r="S316" s="49"/>
      <c r="Y316" s="49"/>
      <c r="AB316" s="50"/>
    </row>
    <row r="317" ht="14.25" customHeight="1">
      <c r="C317" s="49"/>
      <c r="D317" s="49"/>
      <c r="E317" s="49"/>
      <c r="I317" s="49"/>
      <c r="J317" s="49"/>
      <c r="K317" s="49"/>
      <c r="Q317" s="49"/>
      <c r="R317" s="49"/>
      <c r="S317" s="49"/>
      <c r="Y317" s="49"/>
      <c r="AB317" s="50"/>
    </row>
    <row r="318" ht="14.25" customHeight="1">
      <c r="C318" s="49"/>
      <c r="D318" s="49"/>
      <c r="E318" s="49"/>
      <c r="I318" s="49"/>
      <c r="J318" s="49"/>
      <c r="K318" s="49"/>
      <c r="Q318" s="49"/>
      <c r="R318" s="49"/>
      <c r="S318" s="49"/>
      <c r="Y318" s="49"/>
      <c r="AB318" s="50"/>
    </row>
    <row r="319" ht="14.25" customHeight="1">
      <c r="C319" s="49"/>
      <c r="D319" s="49"/>
      <c r="E319" s="49"/>
      <c r="I319" s="49"/>
      <c r="J319" s="49"/>
      <c r="K319" s="49"/>
      <c r="Q319" s="49"/>
      <c r="R319" s="49"/>
      <c r="S319" s="49"/>
      <c r="Y319" s="49"/>
      <c r="AB319" s="50"/>
    </row>
    <row r="320" ht="14.25" customHeight="1">
      <c r="C320" s="49"/>
      <c r="D320" s="49"/>
      <c r="E320" s="49"/>
      <c r="I320" s="49"/>
      <c r="J320" s="49"/>
      <c r="K320" s="49"/>
      <c r="Q320" s="49"/>
      <c r="R320" s="49"/>
      <c r="S320" s="49"/>
      <c r="Y320" s="49"/>
      <c r="AB320" s="50"/>
    </row>
    <row r="321" ht="14.25" customHeight="1">
      <c r="C321" s="49"/>
      <c r="D321" s="49"/>
      <c r="E321" s="49"/>
      <c r="I321" s="49"/>
      <c r="J321" s="49"/>
      <c r="K321" s="49"/>
      <c r="Q321" s="49"/>
      <c r="R321" s="49"/>
      <c r="S321" s="49"/>
      <c r="Y321" s="49"/>
      <c r="AB321" s="50"/>
    </row>
    <row r="322" ht="14.25" customHeight="1">
      <c r="C322" s="49"/>
      <c r="D322" s="49"/>
      <c r="E322" s="49"/>
      <c r="I322" s="49"/>
      <c r="J322" s="49"/>
      <c r="K322" s="49"/>
      <c r="Q322" s="49"/>
      <c r="R322" s="49"/>
      <c r="S322" s="49"/>
      <c r="Y322" s="49"/>
      <c r="AB322" s="50"/>
    </row>
    <row r="323" ht="14.25" customHeight="1">
      <c r="C323" s="49"/>
      <c r="D323" s="49"/>
      <c r="E323" s="49"/>
      <c r="I323" s="49"/>
      <c r="J323" s="49"/>
      <c r="K323" s="49"/>
      <c r="Q323" s="49"/>
      <c r="R323" s="49"/>
      <c r="S323" s="49"/>
      <c r="Y323" s="49"/>
      <c r="AB323" s="50"/>
    </row>
    <row r="324" ht="14.25" customHeight="1">
      <c r="C324" s="49"/>
      <c r="D324" s="49"/>
      <c r="E324" s="49"/>
      <c r="I324" s="49"/>
      <c r="J324" s="49"/>
      <c r="K324" s="49"/>
      <c r="Q324" s="49"/>
      <c r="R324" s="49"/>
      <c r="S324" s="49"/>
      <c r="Y324" s="49"/>
      <c r="AB324" s="50"/>
    </row>
    <row r="325" ht="14.25" customHeight="1">
      <c r="C325" s="49"/>
      <c r="D325" s="49"/>
      <c r="E325" s="49"/>
      <c r="I325" s="49"/>
      <c r="J325" s="49"/>
      <c r="K325" s="49"/>
      <c r="Q325" s="49"/>
      <c r="R325" s="49"/>
      <c r="S325" s="49"/>
      <c r="Y325" s="49"/>
      <c r="AB325" s="50"/>
    </row>
    <row r="326" ht="14.25" customHeight="1">
      <c r="C326" s="49"/>
      <c r="D326" s="49"/>
      <c r="E326" s="49"/>
      <c r="I326" s="49"/>
      <c r="J326" s="49"/>
      <c r="K326" s="49"/>
      <c r="Q326" s="49"/>
      <c r="R326" s="49"/>
      <c r="S326" s="49"/>
      <c r="Y326" s="49"/>
      <c r="AB326" s="50"/>
    </row>
    <row r="327" ht="14.25" customHeight="1">
      <c r="C327" s="49"/>
      <c r="D327" s="49"/>
      <c r="E327" s="49"/>
      <c r="I327" s="49"/>
      <c r="J327" s="49"/>
      <c r="K327" s="49"/>
      <c r="Q327" s="49"/>
      <c r="R327" s="49"/>
      <c r="S327" s="49"/>
      <c r="Y327" s="49"/>
      <c r="AB327" s="50"/>
    </row>
    <row r="328" ht="14.25" customHeight="1">
      <c r="C328" s="49"/>
      <c r="D328" s="49"/>
      <c r="E328" s="49"/>
      <c r="I328" s="49"/>
      <c r="J328" s="49"/>
      <c r="K328" s="49"/>
      <c r="Q328" s="49"/>
      <c r="R328" s="49"/>
      <c r="S328" s="49"/>
      <c r="Y328" s="49"/>
      <c r="AB328" s="50"/>
    </row>
    <row r="329" ht="14.25" customHeight="1">
      <c r="C329" s="49"/>
      <c r="D329" s="49"/>
      <c r="E329" s="49"/>
      <c r="I329" s="49"/>
      <c r="J329" s="49"/>
      <c r="K329" s="49"/>
      <c r="Q329" s="49"/>
      <c r="R329" s="49"/>
      <c r="S329" s="49"/>
      <c r="Y329" s="49"/>
      <c r="AB329" s="50"/>
    </row>
    <row r="330" ht="14.25" customHeight="1">
      <c r="C330" s="49"/>
      <c r="D330" s="49"/>
      <c r="E330" s="49"/>
      <c r="I330" s="49"/>
      <c r="J330" s="49"/>
      <c r="K330" s="49"/>
      <c r="Q330" s="49"/>
      <c r="R330" s="49"/>
      <c r="S330" s="49"/>
      <c r="Y330" s="49"/>
      <c r="AB330" s="50"/>
    </row>
    <row r="331" ht="14.25" customHeight="1">
      <c r="C331" s="49"/>
      <c r="D331" s="49"/>
      <c r="E331" s="49"/>
      <c r="I331" s="49"/>
      <c r="J331" s="49"/>
      <c r="K331" s="49"/>
      <c r="Q331" s="49"/>
      <c r="R331" s="49"/>
      <c r="S331" s="49"/>
      <c r="Y331" s="49"/>
      <c r="AB331" s="50"/>
    </row>
    <row r="332" ht="14.25" customHeight="1">
      <c r="C332" s="49"/>
      <c r="D332" s="49"/>
      <c r="E332" s="49"/>
      <c r="I332" s="49"/>
      <c r="J332" s="49"/>
      <c r="K332" s="49"/>
      <c r="Q332" s="49"/>
      <c r="R332" s="49"/>
      <c r="S332" s="49"/>
      <c r="Y332" s="49"/>
      <c r="AB332" s="50"/>
    </row>
    <row r="333" ht="14.25" customHeight="1">
      <c r="C333" s="49"/>
      <c r="D333" s="49"/>
      <c r="E333" s="49"/>
      <c r="I333" s="49"/>
      <c r="J333" s="49"/>
      <c r="K333" s="49"/>
      <c r="Q333" s="49"/>
      <c r="R333" s="49"/>
      <c r="S333" s="49"/>
      <c r="Y333" s="49"/>
      <c r="AB333" s="50"/>
    </row>
    <row r="334" ht="14.25" customHeight="1">
      <c r="C334" s="49"/>
      <c r="D334" s="49"/>
      <c r="E334" s="49"/>
      <c r="I334" s="49"/>
      <c r="J334" s="49"/>
      <c r="K334" s="49"/>
      <c r="Q334" s="49"/>
      <c r="R334" s="49"/>
      <c r="S334" s="49"/>
      <c r="Y334" s="49"/>
      <c r="AB334" s="50"/>
    </row>
    <row r="335" ht="14.25" customHeight="1">
      <c r="C335" s="49"/>
      <c r="D335" s="49"/>
      <c r="E335" s="49"/>
      <c r="I335" s="49"/>
      <c r="J335" s="49"/>
      <c r="K335" s="49"/>
      <c r="Q335" s="49"/>
      <c r="R335" s="49"/>
      <c r="S335" s="49"/>
      <c r="Y335" s="49"/>
      <c r="AB335" s="50"/>
    </row>
    <row r="336" ht="14.25" customHeight="1">
      <c r="C336" s="49"/>
      <c r="D336" s="49"/>
      <c r="E336" s="49"/>
      <c r="I336" s="49"/>
      <c r="J336" s="49"/>
      <c r="K336" s="49"/>
      <c r="Q336" s="49"/>
      <c r="R336" s="49"/>
      <c r="S336" s="49"/>
      <c r="Y336" s="49"/>
      <c r="AB336" s="50"/>
    </row>
    <row r="337" ht="14.25" customHeight="1">
      <c r="C337" s="49"/>
      <c r="D337" s="49"/>
      <c r="E337" s="49"/>
      <c r="I337" s="49"/>
      <c r="J337" s="49"/>
      <c r="K337" s="49"/>
      <c r="Q337" s="49"/>
      <c r="R337" s="49"/>
      <c r="S337" s="49"/>
      <c r="Y337" s="49"/>
      <c r="AB337" s="50"/>
    </row>
    <row r="338" ht="14.25" customHeight="1">
      <c r="C338" s="49"/>
      <c r="D338" s="49"/>
      <c r="E338" s="49"/>
      <c r="I338" s="49"/>
      <c r="J338" s="49"/>
      <c r="K338" s="49"/>
      <c r="Q338" s="49"/>
      <c r="R338" s="49"/>
      <c r="S338" s="49"/>
      <c r="Y338" s="49"/>
      <c r="AB338" s="50"/>
    </row>
    <row r="339" ht="14.25" customHeight="1">
      <c r="C339" s="49"/>
      <c r="D339" s="49"/>
      <c r="E339" s="49"/>
      <c r="I339" s="49"/>
      <c r="J339" s="49"/>
      <c r="K339" s="49"/>
      <c r="Q339" s="49"/>
      <c r="R339" s="49"/>
      <c r="S339" s="49"/>
      <c r="Y339" s="49"/>
      <c r="AB339" s="50"/>
    </row>
    <row r="340" ht="14.25" customHeight="1">
      <c r="C340" s="49"/>
      <c r="D340" s="49"/>
      <c r="E340" s="49"/>
      <c r="I340" s="49"/>
      <c r="J340" s="49"/>
      <c r="K340" s="49"/>
      <c r="Q340" s="49"/>
      <c r="R340" s="49"/>
      <c r="S340" s="49"/>
      <c r="Y340" s="49"/>
      <c r="AB340" s="50"/>
    </row>
    <row r="341" ht="14.25" customHeight="1">
      <c r="C341" s="49"/>
      <c r="D341" s="49"/>
      <c r="E341" s="49"/>
      <c r="I341" s="49"/>
      <c r="J341" s="49"/>
      <c r="K341" s="49"/>
      <c r="Q341" s="49"/>
      <c r="R341" s="49"/>
      <c r="S341" s="49"/>
      <c r="Y341" s="49"/>
      <c r="AB341" s="50"/>
    </row>
    <row r="342" ht="14.25" customHeight="1">
      <c r="C342" s="49"/>
      <c r="D342" s="49"/>
      <c r="E342" s="49"/>
      <c r="I342" s="49"/>
      <c r="J342" s="49"/>
      <c r="K342" s="49"/>
      <c r="Q342" s="49"/>
      <c r="R342" s="49"/>
      <c r="S342" s="49"/>
      <c r="Y342" s="49"/>
      <c r="AB342" s="50"/>
    </row>
    <row r="343" ht="14.25" customHeight="1">
      <c r="C343" s="49"/>
      <c r="D343" s="49"/>
      <c r="E343" s="49"/>
      <c r="I343" s="49"/>
      <c r="J343" s="49"/>
      <c r="K343" s="49"/>
      <c r="Q343" s="49"/>
      <c r="R343" s="49"/>
      <c r="S343" s="49"/>
      <c r="Y343" s="49"/>
      <c r="AB343" s="50"/>
    </row>
    <row r="344" ht="14.25" customHeight="1">
      <c r="C344" s="49"/>
      <c r="D344" s="49"/>
      <c r="E344" s="49"/>
      <c r="I344" s="49"/>
      <c r="J344" s="49"/>
      <c r="K344" s="49"/>
      <c r="Q344" s="49"/>
      <c r="R344" s="49"/>
      <c r="S344" s="49"/>
      <c r="Y344" s="49"/>
      <c r="AB344" s="50"/>
    </row>
    <row r="345" ht="14.25" customHeight="1">
      <c r="C345" s="49"/>
      <c r="D345" s="49"/>
      <c r="E345" s="49"/>
      <c r="I345" s="49"/>
      <c r="J345" s="49"/>
      <c r="K345" s="49"/>
      <c r="Q345" s="49"/>
      <c r="R345" s="49"/>
      <c r="S345" s="49"/>
      <c r="Y345" s="49"/>
      <c r="AB345" s="50"/>
    </row>
    <row r="346" ht="14.25" customHeight="1">
      <c r="C346" s="49"/>
      <c r="D346" s="49"/>
      <c r="E346" s="49"/>
      <c r="I346" s="49"/>
      <c r="J346" s="49"/>
      <c r="K346" s="49"/>
      <c r="Q346" s="49"/>
      <c r="R346" s="49"/>
      <c r="S346" s="49"/>
      <c r="Y346" s="49"/>
      <c r="AB346" s="50"/>
    </row>
    <row r="347" ht="14.25" customHeight="1">
      <c r="C347" s="49"/>
      <c r="D347" s="49"/>
      <c r="E347" s="49"/>
      <c r="I347" s="49"/>
      <c r="J347" s="49"/>
      <c r="K347" s="49"/>
      <c r="Q347" s="49"/>
      <c r="R347" s="49"/>
      <c r="S347" s="49"/>
      <c r="Y347" s="49"/>
      <c r="AB347" s="50"/>
    </row>
    <row r="348" ht="14.25" customHeight="1">
      <c r="C348" s="49"/>
      <c r="D348" s="49"/>
      <c r="E348" s="49"/>
      <c r="I348" s="49"/>
      <c r="J348" s="49"/>
      <c r="K348" s="49"/>
      <c r="Q348" s="49"/>
      <c r="R348" s="49"/>
      <c r="S348" s="49"/>
      <c r="Y348" s="49"/>
      <c r="AB348" s="50"/>
    </row>
    <row r="349" ht="14.25" customHeight="1">
      <c r="C349" s="49"/>
      <c r="D349" s="49"/>
      <c r="E349" s="49"/>
      <c r="I349" s="49"/>
      <c r="J349" s="49"/>
      <c r="K349" s="49"/>
      <c r="Q349" s="49"/>
      <c r="R349" s="49"/>
      <c r="S349" s="49"/>
      <c r="Y349" s="49"/>
      <c r="AB349" s="50"/>
    </row>
    <row r="350" ht="14.25" customHeight="1">
      <c r="C350" s="49"/>
      <c r="D350" s="49"/>
      <c r="E350" s="49"/>
      <c r="I350" s="49"/>
      <c r="J350" s="49"/>
      <c r="K350" s="49"/>
      <c r="Q350" s="49"/>
      <c r="R350" s="49"/>
      <c r="S350" s="49"/>
      <c r="Y350" s="49"/>
      <c r="AB350" s="50"/>
    </row>
    <row r="351" ht="14.25" customHeight="1">
      <c r="C351" s="49"/>
      <c r="D351" s="49"/>
      <c r="E351" s="49"/>
      <c r="I351" s="49"/>
      <c r="J351" s="49"/>
      <c r="K351" s="49"/>
      <c r="Q351" s="49"/>
      <c r="R351" s="49"/>
      <c r="S351" s="49"/>
      <c r="Y351" s="49"/>
      <c r="AB351" s="50"/>
    </row>
    <row r="352" ht="14.25" customHeight="1">
      <c r="C352" s="49"/>
      <c r="D352" s="49"/>
      <c r="E352" s="49"/>
      <c r="I352" s="49"/>
      <c r="J352" s="49"/>
      <c r="K352" s="49"/>
      <c r="Q352" s="49"/>
      <c r="R352" s="49"/>
      <c r="S352" s="49"/>
      <c r="Y352" s="49"/>
      <c r="AB352" s="50"/>
    </row>
    <row r="353" ht="14.25" customHeight="1">
      <c r="C353" s="49"/>
      <c r="D353" s="49"/>
      <c r="E353" s="49"/>
      <c r="I353" s="49"/>
      <c r="J353" s="49"/>
      <c r="K353" s="49"/>
      <c r="Q353" s="49"/>
      <c r="R353" s="49"/>
      <c r="S353" s="49"/>
      <c r="Y353" s="49"/>
      <c r="AB353" s="50"/>
    </row>
    <row r="354" ht="14.25" customHeight="1">
      <c r="C354" s="49"/>
      <c r="D354" s="49"/>
      <c r="E354" s="49"/>
      <c r="I354" s="49"/>
      <c r="J354" s="49"/>
      <c r="K354" s="49"/>
      <c r="Q354" s="49"/>
      <c r="R354" s="49"/>
      <c r="S354" s="49"/>
      <c r="Y354" s="49"/>
      <c r="AB354" s="50"/>
    </row>
    <row r="355" ht="14.25" customHeight="1">
      <c r="C355" s="49"/>
      <c r="D355" s="49"/>
      <c r="E355" s="49"/>
      <c r="I355" s="49"/>
      <c r="J355" s="49"/>
      <c r="K355" s="49"/>
      <c r="Q355" s="49"/>
      <c r="R355" s="49"/>
      <c r="S355" s="49"/>
      <c r="Y355" s="49"/>
      <c r="AB355" s="50"/>
    </row>
    <row r="356" ht="14.25" customHeight="1">
      <c r="C356" s="49"/>
      <c r="D356" s="49"/>
      <c r="E356" s="49"/>
      <c r="I356" s="49"/>
      <c r="J356" s="49"/>
      <c r="K356" s="49"/>
      <c r="Q356" s="49"/>
      <c r="R356" s="49"/>
      <c r="S356" s="49"/>
      <c r="Y356" s="49"/>
      <c r="AB356" s="50"/>
    </row>
    <row r="357" ht="14.25" customHeight="1">
      <c r="C357" s="49"/>
      <c r="D357" s="49"/>
      <c r="E357" s="49"/>
      <c r="I357" s="49"/>
      <c r="J357" s="49"/>
      <c r="K357" s="49"/>
      <c r="Q357" s="49"/>
      <c r="R357" s="49"/>
      <c r="S357" s="49"/>
      <c r="Y357" s="49"/>
      <c r="AB357" s="50"/>
    </row>
    <row r="358" ht="14.25" customHeight="1">
      <c r="C358" s="49"/>
      <c r="D358" s="49"/>
      <c r="E358" s="49"/>
      <c r="I358" s="49"/>
      <c r="J358" s="49"/>
      <c r="K358" s="49"/>
      <c r="Q358" s="49"/>
      <c r="R358" s="49"/>
      <c r="S358" s="49"/>
      <c r="Y358" s="49"/>
      <c r="AB358" s="50"/>
    </row>
    <row r="359" ht="14.25" customHeight="1">
      <c r="C359" s="49"/>
      <c r="D359" s="49"/>
      <c r="E359" s="49"/>
      <c r="I359" s="49"/>
      <c r="J359" s="49"/>
      <c r="K359" s="49"/>
      <c r="Q359" s="49"/>
      <c r="R359" s="49"/>
      <c r="S359" s="49"/>
      <c r="Y359" s="49"/>
      <c r="AB359" s="50"/>
    </row>
    <row r="360" ht="14.25" customHeight="1">
      <c r="C360" s="49"/>
      <c r="D360" s="49"/>
      <c r="E360" s="49"/>
      <c r="I360" s="49"/>
      <c r="J360" s="49"/>
      <c r="K360" s="49"/>
      <c r="Q360" s="49"/>
      <c r="R360" s="49"/>
      <c r="S360" s="49"/>
      <c r="Y360" s="49"/>
      <c r="AB360" s="50"/>
    </row>
    <row r="361" ht="14.25" customHeight="1">
      <c r="C361" s="49"/>
      <c r="D361" s="49"/>
      <c r="E361" s="49"/>
      <c r="I361" s="49"/>
      <c r="J361" s="49"/>
      <c r="K361" s="49"/>
      <c r="Q361" s="49"/>
      <c r="R361" s="49"/>
      <c r="S361" s="49"/>
      <c r="Y361" s="49"/>
      <c r="AB361" s="50"/>
    </row>
    <row r="362" ht="14.25" customHeight="1">
      <c r="C362" s="49"/>
      <c r="D362" s="49"/>
      <c r="E362" s="49"/>
      <c r="I362" s="49"/>
      <c r="J362" s="49"/>
      <c r="K362" s="49"/>
      <c r="Q362" s="49"/>
      <c r="R362" s="49"/>
      <c r="S362" s="49"/>
      <c r="Y362" s="49"/>
      <c r="AB362" s="50"/>
    </row>
    <row r="363" ht="14.25" customHeight="1">
      <c r="C363" s="49"/>
      <c r="D363" s="49"/>
      <c r="E363" s="49"/>
      <c r="I363" s="49"/>
      <c r="J363" s="49"/>
      <c r="K363" s="49"/>
      <c r="Q363" s="49"/>
      <c r="R363" s="49"/>
      <c r="S363" s="49"/>
      <c r="Y363" s="49"/>
      <c r="AB363" s="50"/>
    </row>
    <row r="364" ht="14.25" customHeight="1">
      <c r="C364" s="49"/>
      <c r="D364" s="49"/>
      <c r="E364" s="49"/>
      <c r="I364" s="49"/>
      <c r="J364" s="49"/>
      <c r="K364" s="49"/>
      <c r="Q364" s="49"/>
      <c r="R364" s="49"/>
      <c r="S364" s="49"/>
      <c r="Y364" s="49"/>
      <c r="AB364" s="50"/>
    </row>
    <row r="365" ht="14.25" customHeight="1">
      <c r="C365" s="49"/>
      <c r="D365" s="49"/>
      <c r="E365" s="49"/>
      <c r="I365" s="49"/>
      <c r="J365" s="49"/>
      <c r="K365" s="49"/>
      <c r="Q365" s="49"/>
      <c r="R365" s="49"/>
      <c r="S365" s="49"/>
      <c r="Y365" s="49"/>
      <c r="AB365" s="50"/>
    </row>
    <row r="366" ht="14.25" customHeight="1">
      <c r="C366" s="49"/>
      <c r="D366" s="49"/>
      <c r="E366" s="49"/>
      <c r="I366" s="49"/>
      <c r="J366" s="49"/>
      <c r="K366" s="49"/>
      <c r="Q366" s="49"/>
      <c r="R366" s="49"/>
      <c r="S366" s="49"/>
      <c r="Y366" s="49"/>
      <c r="AB366" s="50"/>
    </row>
    <row r="367" ht="14.25" customHeight="1">
      <c r="C367" s="49"/>
      <c r="D367" s="49"/>
      <c r="E367" s="49"/>
      <c r="I367" s="49"/>
      <c r="J367" s="49"/>
      <c r="K367" s="49"/>
      <c r="Q367" s="49"/>
      <c r="R367" s="49"/>
      <c r="S367" s="49"/>
      <c r="Y367" s="49"/>
      <c r="AB367" s="50"/>
    </row>
    <row r="368" ht="14.25" customHeight="1">
      <c r="C368" s="49"/>
      <c r="D368" s="49"/>
      <c r="E368" s="49"/>
      <c r="I368" s="49"/>
      <c r="J368" s="49"/>
      <c r="K368" s="49"/>
      <c r="Q368" s="49"/>
      <c r="R368" s="49"/>
      <c r="S368" s="49"/>
      <c r="Y368" s="49"/>
      <c r="AB368" s="50"/>
    </row>
    <row r="369" ht="14.25" customHeight="1">
      <c r="C369" s="49"/>
      <c r="D369" s="49"/>
      <c r="E369" s="49"/>
      <c r="I369" s="49"/>
      <c r="J369" s="49"/>
      <c r="K369" s="49"/>
      <c r="Q369" s="49"/>
      <c r="R369" s="49"/>
      <c r="S369" s="49"/>
      <c r="Y369" s="49"/>
      <c r="AB369" s="50"/>
    </row>
    <row r="370" ht="14.25" customHeight="1">
      <c r="C370" s="49"/>
      <c r="D370" s="49"/>
      <c r="E370" s="49"/>
      <c r="I370" s="49"/>
      <c r="J370" s="49"/>
      <c r="K370" s="49"/>
      <c r="Q370" s="49"/>
      <c r="R370" s="49"/>
      <c r="S370" s="49"/>
      <c r="Y370" s="49"/>
      <c r="AB370" s="50"/>
    </row>
    <row r="371" ht="14.25" customHeight="1">
      <c r="C371" s="49"/>
      <c r="D371" s="49"/>
      <c r="E371" s="49"/>
      <c r="I371" s="49"/>
      <c r="J371" s="49"/>
      <c r="K371" s="49"/>
      <c r="Q371" s="49"/>
      <c r="R371" s="49"/>
      <c r="S371" s="49"/>
      <c r="Y371" s="49"/>
      <c r="AB371" s="50"/>
    </row>
    <row r="372" ht="14.25" customHeight="1">
      <c r="C372" s="49"/>
      <c r="D372" s="49"/>
      <c r="E372" s="49"/>
      <c r="I372" s="49"/>
      <c r="J372" s="49"/>
      <c r="K372" s="49"/>
      <c r="Q372" s="49"/>
      <c r="R372" s="49"/>
      <c r="S372" s="49"/>
      <c r="Y372" s="49"/>
      <c r="AB372" s="50"/>
    </row>
    <row r="373" ht="14.25" customHeight="1">
      <c r="C373" s="49"/>
      <c r="D373" s="49"/>
      <c r="E373" s="49"/>
      <c r="I373" s="49"/>
      <c r="J373" s="49"/>
      <c r="K373" s="49"/>
      <c r="Q373" s="49"/>
      <c r="R373" s="49"/>
      <c r="S373" s="49"/>
      <c r="Y373" s="49"/>
      <c r="AB373" s="50"/>
    </row>
    <row r="374" ht="14.25" customHeight="1">
      <c r="C374" s="49"/>
      <c r="D374" s="49"/>
      <c r="E374" s="49"/>
      <c r="I374" s="49"/>
      <c r="J374" s="49"/>
      <c r="K374" s="49"/>
      <c r="Q374" s="49"/>
      <c r="R374" s="49"/>
      <c r="S374" s="49"/>
      <c r="Y374" s="49"/>
      <c r="AB374" s="50"/>
    </row>
    <row r="375" ht="14.25" customHeight="1">
      <c r="C375" s="49"/>
      <c r="D375" s="49"/>
      <c r="E375" s="49"/>
      <c r="I375" s="49"/>
      <c r="J375" s="49"/>
      <c r="K375" s="49"/>
      <c r="Q375" s="49"/>
      <c r="R375" s="49"/>
      <c r="S375" s="49"/>
      <c r="Y375" s="49"/>
      <c r="AB375" s="50"/>
    </row>
    <row r="376" ht="14.25" customHeight="1">
      <c r="C376" s="49"/>
      <c r="D376" s="49"/>
      <c r="E376" s="49"/>
      <c r="I376" s="49"/>
      <c r="J376" s="49"/>
      <c r="K376" s="49"/>
      <c r="Q376" s="49"/>
      <c r="R376" s="49"/>
      <c r="S376" s="49"/>
      <c r="Y376" s="49"/>
      <c r="AB376" s="50"/>
    </row>
    <row r="377" ht="14.25" customHeight="1">
      <c r="C377" s="49"/>
      <c r="D377" s="49"/>
      <c r="E377" s="49"/>
      <c r="I377" s="49"/>
      <c r="J377" s="49"/>
      <c r="K377" s="49"/>
      <c r="Q377" s="49"/>
      <c r="R377" s="49"/>
      <c r="S377" s="49"/>
      <c r="Y377" s="49"/>
      <c r="AB377" s="50"/>
    </row>
    <row r="378" ht="14.25" customHeight="1">
      <c r="C378" s="49"/>
      <c r="D378" s="49"/>
      <c r="E378" s="49"/>
      <c r="I378" s="49"/>
      <c r="J378" s="49"/>
      <c r="K378" s="49"/>
      <c r="Q378" s="49"/>
      <c r="R378" s="49"/>
      <c r="S378" s="49"/>
      <c r="Y378" s="49"/>
      <c r="AB378" s="50"/>
    </row>
    <row r="379" ht="14.25" customHeight="1">
      <c r="C379" s="49"/>
      <c r="D379" s="49"/>
      <c r="E379" s="49"/>
      <c r="I379" s="49"/>
      <c r="J379" s="49"/>
      <c r="K379" s="49"/>
      <c r="Q379" s="49"/>
      <c r="R379" s="49"/>
      <c r="S379" s="49"/>
      <c r="Y379" s="49"/>
      <c r="AB379" s="50"/>
    </row>
    <row r="380" ht="14.25" customHeight="1">
      <c r="C380" s="49"/>
      <c r="D380" s="49"/>
      <c r="E380" s="49"/>
      <c r="I380" s="49"/>
      <c r="J380" s="49"/>
      <c r="K380" s="49"/>
      <c r="Q380" s="49"/>
      <c r="R380" s="49"/>
      <c r="S380" s="49"/>
      <c r="Y380" s="49"/>
      <c r="AB380" s="50"/>
    </row>
    <row r="381" ht="14.25" customHeight="1">
      <c r="C381" s="49"/>
      <c r="D381" s="49"/>
      <c r="E381" s="49"/>
      <c r="I381" s="49"/>
      <c r="J381" s="49"/>
      <c r="K381" s="49"/>
      <c r="Q381" s="49"/>
      <c r="R381" s="49"/>
      <c r="S381" s="49"/>
      <c r="Y381" s="49"/>
      <c r="AB381" s="50"/>
    </row>
    <row r="382" ht="14.25" customHeight="1">
      <c r="C382" s="49"/>
      <c r="D382" s="49"/>
      <c r="E382" s="49"/>
      <c r="I382" s="49"/>
      <c r="J382" s="49"/>
      <c r="K382" s="49"/>
      <c r="Q382" s="49"/>
      <c r="R382" s="49"/>
      <c r="S382" s="49"/>
      <c r="Y382" s="49"/>
      <c r="AB382" s="50"/>
    </row>
    <row r="383" ht="14.25" customHeight="1">
      <c r="C383" s="49"/>
      <c r="D383" s="49"/>
      <c r="E383" s="49"/>
      <c r="I383" s="49"/>
      <c r="J383" s="49"/>
      <c r="K383" s="49"/>
      <c r="Q383" s="49"/>
      <c r="R383" s="49"/>
      <c r="S383" s="49"/>
      <c r="Y383" s="49"/>
      <c r="AB383" s="50"/>
    </row>
    <row r="384" ht="14.25" customHeight="1">
      <c r="C384" s="49"/>
      <c r="D384" s="49"/>
      <c r="E384" s="49"/>
      <c r="I384" s="49"/>
      <c r="J384" s="49"/>
      <c r="K384" s="49"/>
      <c r="Q384" s="49"/>
      <c r="R384" s="49"/>
      <c r="S384" s="49"/>
      <c r="Y384" s="49"/>
      <c r="AB384" s="50"/>
    </row>
    <row r="385" ht="14.25" customHeight="1">
      <c r="C385" s="49"/>
      <c r="D385" s="49"/>
      <c r="E385" s="49"/>
      <c r="I385" s="49"/>
      <c r="J385" s="49"/>
      <c r="K385" s="49"/>
      <c r="Q385" s="49"/>
      <c r="R385" s="49"/>
      <c r="S385" s="49"/>
      <c r="Y385" s="49"/>
      <c r="AB385" s="50"/>
    </row>
    <row r="386" ht="14.25" customHeight="1">
      <c r="C386" s="49"/>
      <c r="D386" s="49"/>
      <c r="E386" s="49"/>
      <c r="I386" s="49"/>
      <c r="J386" s="49"/>
      <c r="K386" s="49"/>
      <c r="Q386" s="49"/>
      <c r="R386" s="49"/>
      <c r="S386" s="49"/>
      <c r="Y386" s="49"/>
      <c r="AB386" s="50"/>
    </row>
    <row r="387" ht="14.25" customHeight="1">
      <c r="C387" s="49"/>
      <c r="D387" s="49"/>
      <c r="E387" s="49"/>
      <c r="I387" s="49"/>
      <c r="J387" s="49"/>
      <c r="K387" s="49"/>
      <c r="Q387" s="49"/>
      <c r="R387" s="49"/>
      <c r="S387" s="49"/>
      <c r="Y387" s="49"/>
      <c r="AB387" s="50"/>
    </row>
    <row r="388" ht="14.25" customHeight="1">
      <c r="C388" s="49"/>
      <c r="D388" s="49"/>
      <c r="E388" s="49"/>
      <c r="I388" s="49"/>
      <c r="J388" s="49"/>
      <c r="K388" s="49"/>
      <c r="Q388" s="49"/>
      <c r="R388" s="49"/>
      <c r="S388" s="49"/>
      <c r="Y388" s="49"/>
      <c r="AB388" s="50"/>
    </row>
    <row r="389" ht="14.25" customHeight="1">
      <c r="C389" s="49"/>
      <c r="D389" s="49"/>
      <c r="E389" s="49"/>
      <c r="I389" s="49"/>
      <c r="J389" s="49"/>
      <c r="K389" s="49"/>
      <c r="Q389" s="49"/>
      <c r="R389" s="49"/>
      <c r="S389" s="49"/>
      <c r="Y389" s="49"/>
      <c r="AB389" s="50"/>
    </row>
    <row r="390" ht="14.25" customHeight="1">
      <c r="C390" s="49"/>
      <c r="D390" s="49"/>
      <c r="E390" s="49"/>
      <c r="I390" s="49"/>
      <c r="J390" s="49"/>
      <c r="K390" s="49"/>
      <c r="Q390" s="49"/>
      <c r="R390" s="49"/>
      <c r="S390" s="49"/>
      <c r="Y390" s="49"/>
      <c r="AB390" s="50"/>
    </row>
    <row r="391" ht="14.25" customHeight="1">
      <c r="C391" s="49"/>
      <c r="D391" s="49"/>
      <c r="E391" s="49"/>
      <c r="I391" s="49"/>
      <c r="J391" s="49"/>
      <c r="K391" s="49"/>
      <c r="Q391" s="49"/>
      <c r="R391" s="49"/>
      <c r="S391" s="49"/>
      <c r="Y391" s="49"/>
      <c r="AB391" s="50"/>
    </row>
    <row r="392" ht="14.25" customHeight="1">
      <c r="C392" s="49"/>
      <c r="D392" s="49"/>
      <c r="E392" s="49"/>
      <c r="I392" s="49"/>
      <c r="J392" s="49"/>
      <c r="K392" s="49"/>
      <c r="Q392" s="49"/>
      <c r="R392" s="49"/>
      <c r="S392" s="49"/>
      <c r="Y392" s="49"/>
      <c r="AB392" s="50"/>
    </row>
    <row r="393" ht="14.25" customHeight="1">
      <c r="C393" s="49"/>
      <c r="D393" s="49"/>
      <c r="E393" s="49"/>
      <c r="I393" s="49"/>
      <c r="J393" s="49"/>
      <c r="K393" s="49"/>
      <c r="Q393" s="49"/>
      <c r="R393" s="49"/>
      <c r="S393" s="49"/>
      <c r="Y393" s="49"/>
      <c r="AB393" s="50"/>
    </row>
    <row r="394" ht="14.25" customHeight="1">
      <c r="C394" s="49"/>
      <c r="D394" s="49"/>
      <c r="E394" s="49"/>
      <c r="I394" s="49"/>
      <c r="J394" s="49"/>
      <c r="K394" s="49"/>
      <c r="Q394" s="49"/>
      <c r="R394" s="49"/>
      <c r="S394" s="49"/>
      <c r="Y394" s="49"/>
      <c r="AB394" s="50"/>
    </row>
    <row r="395" ht="14.25" customHeight="1">
      <c r="C395" s="49"/>
      <c r="D395" s="49"/>
      <c r="E395" s="49"/>
      <c r="I395" s="49"/>
      <c r="J395" s="49"/>
      <c r="K395" s="49"/>
      <c r="Q395" s="49"/>
      <c r="R395" s="49"/>
      <c r="S395" s="49"/>
      <c r="Y395" s="49"/>
      <c r="AB395" s="50"/>
    </row>
    <row r="396" ht="14.25" customHeight="1">
      <c r="C396" s="49"/>
      <c r="D396" s="49"/>
      <c r="E396" s="49"/>
      <c r="I396" s="49"/>
      <c r="J396" s="49"/>
      <c r="K396" s="49"/>
      <c r="Q396" s="49"/>
      <c r="R396" s="49"/>
      <c r="S396" s="49"/>
      <c r="Y396" s="49"/>
      <c r="AB396" s="50"/>
    </row>
    <row r="397" ht="14.25" customHeight="1">
      <c r="C397" s="49"/>
      <c r="D397" s="49"/>
      <c r="E397" s="49"/>
      <c r="I397" s="49"/>
      <c r="J397" s="49"/>
      <c r="K397" s="49"/>
      <c r="Q397" s="49"/>
      <c r="R397" s="49"/>
      <c r="S397" s="49"/>
      <c r="Y397" s="49"/>
      <c r="AB397" s="50"/>
    </row>
    <row r="398" ht="14.25" customHeight="1">
      <c r="C398" s="49"/>
      <c r="D398" s="49"/>
      <c r="E398" s="49"/>
      <c r="I398" s="49"/>
      <c r="J398" s="49"/>
      <c r="K398" s="49"/>
      <c r="Q398" s="49"/>
      <c r="R398" s="49"/>
      <c r="S398" s="49"/>
      <c r="Y398" s="49"/>
      <c r="AB398" s="50"/>
    </row>
    <row r="399" ht="14.25" customHeight="1">
      <c r="C399" s="49"/>
      <c r="D399" s="49"/>
      <c r="E399" s="49"/>
      <c r="I399" s="49"/>
      <c r="J399" s="49"/>
      <c r="K399" s="49"/>
      <c r="Q399" s="49"/>
      <c r="R399" s="49"/>
      <c r="S399" s="49"/>
      <c r="Y399" s="49"/>
      <c r="AB399" s="50"/>
    </row>
    <row r="400" ht="14.25" customHeight="1">
      <c r="C400" s="49"/>
      <c r="D400" s="49"/>
      <c r="E400" s="49"/>
      <c r="I400" s="49"/>
      <c r="J400" s="49"/>
      <c r="K400" s="49"/>
      <c r="Q400" s="49"/>
      <c r="R400" s="49"/>
      <c r="S400" s="49"/>
      <c r="Y400" s="49"/>
      <c r="AB400" s="50"/>
    </row>
    <row r="401" ht="14.25" customHeight="1">
      <c r="C401" s="49"/>
      <c r="D401" s="49"/>
      <c r="E401" s="49"/>
      <c r="I401" s="49"/>
      <c r="J401" s="49"/>
      <c r="K401" s="49"/>
      <c r="Q401" s="49"/>
      <c r="R401" s="49"/>
      <c r="S401" s="49"/>
      <c r="Y401" s="49"/>
      <c r="AB401" s="50"/>
    </row>
    <row r="402" ht="14.25" customHeight="1">
      <c r="C402" s="49"/>
      <c r="D402" s="49"/>
      <c r="E402" s="49"/>
      <c r="I402" s="49"/>
      <c r="J402" s="49"/>
      <c r="K402" s="49"/>
      <c r="Q402" s="49"/>
      <c r="R402" s="49"/>
      <c r="S402" s="49"/>
      <c r="Y402" s="49"/>
      <c r="AB402" s="50"/>
    </row>
    <row r="403" ht="14.25" customHeight="1">
      <c r="C403" s="49"/>
      <c r="D403" s="49"/>
      <c r="E403" s="49"/>
      <c r="I403" s="49"/>
      <c r="J403" s="49"/>
      <c r="K403" s="49"/>
      <c r="Q403" s="49"/>
      <c r="R403" s="49"/>
      <c r="S403" s="49"/>
      <c r="Y403" s="49"/>
      <c r="AB403" s="50"/>
    </row>
    <row r="404" ht="14.25" customHeight="1">
      <c r="C404" s="49"/>
      <c r="D404" s="49"/>
      <c r="E404" s="49"/>
      <c r="I404" s="49"/>
      <c r="J404" s="49"/>
      <c r="K404" s="49"/>
      <c r="Q404" s="49"/>
      <c r="R404" s="49"/>
      <c r="S404" s="49"/>
      <c r="Y404" s="49"/>
      <c r="AB404" s="50"/>
    </row>
    <row r="405" ht="14.25" customHeight="1">
      <c r="C405" s="49"/>
      <c r="D405" s="49"/>
      <c r="E405" s="49"/>
      <c r="I405" s="49"/>
      <c r="J405" s="49"/>
      <c r="K405" s="49"/>
      <c r="Q405" s="49"/>
      <c r="R405" s="49"/>
      <c r="S405" s="49"/>
      <c r="Y405" s="49"/>
      <c r="AB405" s="50"/>
    </row>
    <row r="406" ht="14.25" customHeight="1">
      <c r="C406" s="49"/>
      <c r="D406" s="49"/>
      <c r="E406" s="49"/>
      <c r="I406" s="49"/>
      <c r="J406" s="49"/>
      <c r="K406" s="49"/>
      <c r="Q406" s="49"/>
      <c r="R406" s="49"/>
      <c r="S406" s="49"/>
      <c r="Y406" s="49"/>
      <c r="AB406" s="50"/>
    </row>
    <row r="407" ht="14.25" customHeight="1">
      <c r="C407" s="49"/>
      <c r="D407" s="49"/>
      <c r="E407" s="49"/>
      <c r="I407" s="49"/>
      <c r="J407" s="49"/>
      <c r="K407" s="49"/>
      <c r="Q407" s="49"/>
      <c r="R407" s="49"/>
      <c r="S407" s="49"/>
      <c r="Y407" s="49"/>
      <c r="AB407" s="50"/>
    </row>
    <row r="408" ht="14.25" customHeight="1">
      <c r="C408" s="49"/>
      <c r="D408" s="49"/>
      <c r="E408" s="49"/>
      <c r="I408" s="49"/>
      <c r="J408" s="49"/>
      <c r="K408" s="49"/>
      <c r="Q408" s="49"/>
      <c r="R408" s="49"/>
      <c r="S408" s="49"/>
      <c r="Y408" s="49"/>
      <c r="AB408" s="50"/>
    </row>
    <row r="409" ht="14.25" customHeight="1">
      <c r="C409" s="49"/>
      <c r="D409" s="49"/>
      <c r="E409" s="49"/>
      <c r="I409" s="49"/>
      <c r="J409" s="49"/>
      <c r="K409" s="49"/>
      <c r="Q409" s="49"/>
      <c r="R409" s="49"/>
      <c r="S409" s="49"/>
      <c r="Y409" s="49"/>
      <c r="AB409" s="50"/>
    </row>
    <row r="410" ht="14.25" customHeight="1">
      <c r="C410" s="49"/>
      <c r="D410" s="49"/>
      <c r="E410" s="49"/>
      <c r="I410" s="49"/>
      <c r="J410" s="49"/>
      <c r="K410" s="49"/>
      <c r="Q410" s="49"/>
      <c r="R410" s="49"/>
      <c r="S410" s="49"/>
      <c r="Y410" s="49"/>
      <c r="AB410" s="50"/>
    </row>
    <row r="411" ht="14.25" customHeight="1">
      <c r="C411" s="49"/>
      <c r="D411" s="49"/>
      <c r="E411" s="49"/>
      <c r="I411" s="49"/>
      <c r="J411" s="49"/>
      <c r="K411" s="49"/>
      <c r="Q411" s="49"/>
      <c r="R411" s="49"/>
      <c r="S411" s="49"/>
      <c r="Y411" s="49"/>
      <c r="AB411" s="50"/>
    </row>
    <row r="412" ht="14.25" customHeight="1">
      <c r="C412" s="49"/>
      <c r="D412" s="49"/>
      <c r="E412" s="49"/>
      <c r="I412" s="49"/>
      <c r="J412" s="49"/>
      <c r="K412" s="49"/>
      <c r="Q412" s="49"/>
      <c r="R412" s="49"/>
      <c r="S412" s="49"/>
      <c r="Y412" s="49"/>
      <c r="AB412" s="50"/>
    </row>
    <row r="413" ht="14.25" customHeight="1">
      <c r="C413" s="49"/>
      <c r="D413" s="49"/>
      <c r="E413" s="49"/>
      <c r="I413" s="49"/>
      <c r="J413" s="49"/>
      <c r="K413" s="49"/>
      <c r="Q413" s="49"/>
      <c r="R413" s="49"/>
      <c r="S413" s="49"/>
      <c r="Y413" s="49"/>
      <c r="AB413" s="50"/>
    </row>
    <row r="414" ht="14.25" customHeight="1">
      <c r="C414" s="49"/>
      <c r="D414" s="49"/>
      <c r="E414" s="49"/>
      <c r="I414" s="49"/>
      <c r="J414" s="49"/>
      <c r="K414" s="49"/>
      <c r="Q414" s="49"/>
      <c r="R414" s="49"/>
      <c r="S414" s="49"/>
      <c r="Y414" s="49"/>
      <c r="AB414" s="50"/>
    </row>
    <row r="415" ht="14.25" customHeight="1">
      <c r="C415" s="49"/>
      <c r="D415" s="49"/>
      <c r="E415" s="49"/>
      <c r="I415" s="49"/>
      <c r="J415" s="49"/>
      <c r="K415" s="49"/>
      <c r="Q415" s="49"/>
      <c r="R415" s="49"/>
      <c r="S415" s="49"/>
      <c r="Y415" s="49"/>
      <c r="AB415" s="50"/>
    </row>
    <row r="416" ht="14.25" customHeight="1">
      <c r="C416" s="49"/>
      <c r="D416" s="49"/>
      <c r="E416" s="49"/>
      <c r="I416" s="49"/>
      <c r="J416" s="49"/>
      <c r="K416" s="49"/>
      <c r="Q416" s="49"/>
      <c r="R416" s="49"/>
      <c r="S416" s="49"/>
      <c r="Y416" s="49"/>
      <c r="AB416" s="50"/>
    </row>
    <row r="417" ht="14.25" customHeight="1">
      <c r="C417" s="49"/>
      <c r="D417" s="49"/>
      <c r="E417" s="49"/>
      <c r="I417" s="49"/>
      <c r="J417" s="49"/>
      <c r="K417" s="49"/>
      <c r="Q417" s="49"/>
      <c r="R417" s="49"/>
      <c r="S417" s="49"/>
      <c r="Y417" s="49"/>
      <c r="AB417" s="50"/>
    </row>
    <row r="418" ht="14.25" customHeight="1">
      <c r="C418" s="49"/>
      <c r="D418" s="49"/>
      <c r="E418" s="49"/>
      <c r="I418" s="49"/>
      <c r="J418" s="49"/>
      <c r="K418" s="49"/>
      <c r="Q418" s="49"/>
      <c r="R418" s="49"/>
      <c r="S418" s="49"/>
      <c r="Y418" s="49"/>
      <c r="AB418" s="50"/>
    </row>
    <row r="419" ht="14.25" customHeight="1">
      <c r="C419" s="49"/>
      <c r="D419" s="49"/>
      <c r="E419" s="49"/>
      <c r="I419" s="49"/>
      <c r="J419" s="49"/>
      <c r="K419" s="49"/>
      <c r="Q419" s="49"/>
      <c r="R419" s="49"/>
      <c r="S419" s="49"/>
      <c r="Y419" s="49"/>
      <c r="AB419" s="50"/>
    </row>
    <row r="420" ht="14.25" customHeight="1">
      <c r="C420" s="49"/>
      <c r="D420" s="49"/>
      <c r="E420" s="49"/>
      <c r="I420" s="49"/>
      <c r="J420" s="49"/>
      <c r="K420" s="49"/>
      <c r="Q420" s="49"/>
      <c r="R420" s="49"/>
      <c r="S420" s="49"/>
      <c r="Y420" s="49"/>
      <c r="AB420" s="50"/>
    </row>
    <row r="421" ht="14.25" customHeight="1">
      <c r="C421" s="49"/>
      <c r="D421" s="49"/>
      <c r="E421" s="49"/>
      <c r="I421" s="49"/>
      <c r="J421" s="49"/>
      <c r="K421" s="49"/>
      <c r="Q421" s="49"/>
      <c r="R421" s="49"/>
      <c r="S421" s="49"/>
      <c r="Y421" s="49"/>
      <c r="AB421" s="50"/>
    </row>
    <row r="422" ht="14.25" customHeight="1">
      <c r="C422" s="49"/>
      <c r="D422" s="49"/>
      <c r="E422" s="49"/>
      <c r="I422" s="49"/>
      <c r="J422" s="49"/>
      <c r="K422" s="49"/>
      <c r="Q422" s="49"/>
      <c r="R422" s="49"/>
      <c r="S422" s="49"/>
      <c r="Y422" s="49"/>
      <c r="AB422" s="50"/>
    </row>
    <row r="423" ht="14.25" customHeight="1">
      <c r="C423" s="49"/>
      <c r="D423" s="49"/>
      <c r="E423" s="49"/>
      <c r="I423" s="49"/>
      <c r="J423" s="49"/>
      <c r="K423" s="49"/>
      <c r="Q423" s="49"/>
      <c r="R423" s="49"/>
      <c r="S423" s="49"/>
      <c r="Y423" s="49"/>
      <c r="AB423" s="50"/>
    </row>
    <row r="424" ht="14.25" customHeight="1">
      <c r="C424" s="49"/>
      <c r="D424" s="49"/>
      <c r="E424" s="49"/>
      <c r="I424" s="49"/>
      <c r="J424" s="49"/>
      <c r="K424" s="49"/>
      <c r="Q424" s="49"/>
      <c r="R424" s="49"/>
      <c r="S424" s="49"/>
      <c r="Y424" s="49"/>
      <c r="AB424" s="50"/>
    </row>
    <row r="425" ht="14.25" customHeight="1">
      <c r="C425" s="49"/>
      <c r="D425" s="49"/>
      <c r="E425" s="49"/>
      <c r="I425" s="49"/>
      <c r="J425" s="49"/>
      <c r="K425" s="49"/>
      <c r="Q425" s="49"/>
      <c r="R425" s="49"/>
      <c r="S425" s="49"/>
      <c r="Y425" s="49"/>
      <c r="AB425" s="50"/>
    </row>
    <row r="426" ht="14.25" customHeight="1">
      <c r="C426" s="49"/>
      <c r="D426" s="49"/>
      <c r="E426" s="49"/>
      <c r="I426" s="49"/>
      <c r="J426" s="49"/>
      <c r="K426" s="49"/>
      <c r="Q426" s="49"/>
      <c r="R426" s="49"/>
      <c r="S426" s="49"/>
      <c r="Y426" s="49"/>
      <c r="AB426" s="50"/>
    </row>
    <row r="427" ht="14.25" customHeight="1">
      <c r="C427" s="49"/>
      <c r="D427" s="49"/>
      <c r="E427" s="49"/>
      <c r="I427" s="49"/>
      <c r="J427" s="49"/>
      <c r="K427" s="49"/>
      <c r="Q427" s="49"/>
      <c r="R427" s="49"/>
      <c r="S427" s="49"/>
      <c r="Y427" s="49"/>
      <c r="AB427" s="50"/>
    </row>
    <row r="428" ht="14.25" customHeight="1">
      <c r="C428" s="49"/>
      <c r="D428" s="49"/>
      <c r="E428" s="49"/>
      <c r="I428" s="49"/>
      <c r="J428" s="49"/>
      <c r="K428" s="49"/>
      <c r="Q428" s="49"/>
      <c r="R428" s="49"/>
      <c r="S428" s="49"/>
      <c r="Y428" s="49"/>
      <c r="AB428" s="50"/>
    </row>
    <row r="429" ht="14.25" customHeight="1">
      <c r="C429" s="49"/>
      <c r="D429" s="49"/>
      <c r="E429" s="49"/>
      <c r="I429" s="49"/>
      <c r="J429" s="49"/>
      <c r="K429" s="49"/>
      <c r="Q429" s="49"/>
      <c r="R429" s="49"/>
      <c r="S429" s="49"/>
      <c r="Y429" s="49"/>
      <c r="AB429" s="50"/>
    </row>
    <row r="430" ht="14.25" customHeight="1">
      <c r="C430" s="49"/>
      <c r="D430" s="49"/>
      <c r="E430" s="49"/>
      <c r="I430" s="49"/>
      <c r="J430" s="49"/>
      <c r="K430" s="49"/>
      <c r="Q430" s="49"/>
      <c r="R430" s="49"/>
      <c r="S430" s="49"/>
      <c r="Y430" s="49"/>
      <c r="AB430" s="50"/>
    </row>
    <row r="431" ht="14.25" customHeight="1">
      <c r="C431" s="49"/>
      <c r="D431" s="49"/>
      <c r="E431" s="49"/>
      <c r="I431" s="49"/>
      <c r="J431" s="49"/>
      <c r="K431" s="49"/>
      <c r="Q431" s="49"/>
      <c r="R431" s="49"/>
      <c r="S431" s="49"/>
      <c r="Y431" s="49"/>
      <c r="AB431" s="50"/>
    </row>
    <row r="432" ht="14.25" customHeight="1">
      <c r="C432" s="49"/>
      <c r="D432" s="49"/>
      <c r="E432" s="49"/>
      <c r="I432" s="49"/>
      <c r="J432" s="49"/>
      <c r="K432" s="49"/>
      <c r="Q432" s="49"/>
      <c r="R432" s="49"/>
      <c r="S432" s="49"/>
      <c r="Y432" s="49"/>
      <c r="AB432" s="50"/>
    </row>
    <row r="433" ht="14.25" customHeight="1">
      <c r="C433" s="49"/>
      <c r="D433" s="49"/>
      <c r="E433" s="49"/>
      <c r="I433" s="49"/>
      <c r="J433" s="49"/>
      <c r="K433" s="49"/>
      <c r="Q433" s="49"/>
      <c r="R433" s="49"/>
      <c r="S433" s="49"/>
      <c r="Y433" s="49"/>
      <c r="AB433" s="50"/>
    </row>
    <row r="434" ht="14.25" customHeight="1">
      <c r="C434" s="49"/>
      <c r="D434" s="49"/>
      <c r="E434" s="49"/>
      <c r="I434" s="49"/>
      <c r="J434" s="49"/>
      <c r="K434" s="49"/>
      <c r="Q434" s="49"/>
      <c r="R434" s="49"/>
      <c r="S434" s="49"/>
      <c r="Y434" s="49"/>
      <c r="AB434" s="50"/>
    </row>
    <row r="435" ht="14.25" customHeight="1">
      <c r="C435" s="49"/>
      <c r="D435" s="49"/>
      <c r="E435" s="49"/>
      <c r="I435" s="49"/>
      <c r="J435" s="49"/>
      <c r="K435" s="49"/>
      <c r="Q435" s="49"/>
      <c r="R435" s="49"/>
      <c r="S435" s="49"/>
      <c r="Y435" s="49"/>
      <c r="AB435" s="50"/>
    </row>
    <row r="436" ht="14.25" customHeight="1">
      <c r="C436" s="49"/>
      <c r="D436" s="49"/>
      <c r="E436" s="49"/>
      <c r="I436" s="49"/>
      <c r="J436" s="49"/>
      <c r="K436" s="49"/>
      <c r="Q436" s="49"/>
      <c r="R436" s="49"/>
      <c r="S436" s="49"/>
      <c r="Y436" s="49"/>
      <c r="AB436" s="50"/>
    </row>
    <row r="437" ht="14.25" customHeight="1">
      <c r="C437" s="49"/>
      <c r="D437" s="49"/>
      <c r="E437" s="49"/>
      <c r="I437" s="49"/>
      <c r="J437" s="49"/>
      <c r="K437" s="49"/>
      <c r="Q437" s="49"/>
      <c r="R437" s="49"/>
      <c r="S437" s="49"/>
      <c r="Y437" s="49"/>
      <c r="AB437" s="50"/>
    </row>
    <row r="438" ht="14.25" customHeight="1">
      <c r="C438" s="49"/>
      <c r="D438" s="49"/>
      <c r="E438" s="49"/>
      <c r="I438" s="49"/>
      <c r="J438" s="49"/>
      <c r="K438" s="49"/>
      <c r="Q438" s="49"/>
      <c r="R438" s="49"/>
      <c r="S438" s="49"/>
      <c r="Y438" s="49"/>
      <c r="AB438" s="50"/>
    </row>
    <row r="439" ht="14.25" customHeight="1">
      <c r="C439" s="49"/>
      <c r="D439" s="49"/>
      <c r="E439" s="49"/>
      <c r="I439" s="49"/>
      <c r="J439" s="49"/>
      <c r="K439" s="49"/>
      <c r="Q439" s="49"/>
      <c r="R439" s="49"/>
      <c r="S439" s="49"/>
      <c r="Y439" s="49"/>
      <c r="AB439" s="50"/>
    </row>
    <row r="440" ht="14.25" customHeight="1">
      <c r="C440" s="49"/>
      <c r="D440" s="49"/>
      <c r="E440" s="49"/>
      <c r="I440" s="49"/>
      <c r="J440" s="49"/>
      <c r="K440" s="49"/>
      <c r="Q440" s="49"/>
      <c r="R440" s="49"/>
      <c r="S440" s="49"/>
      <c r="Y440" s="49"/>
      <c r="AB440" s="50"/>
    </row>
    <row r="441" ht="14.25" customHeight="1">
      <c r="C441" s="49"/>
      <c r="D441" s="49"/>
      <c r="E441" s="49"/>
      <c r="I441" s="49"/>
      <c r="J441" s="49"/>
      <c r="K441" s="49"/>
      <c r="Q441" s="49"/>
      <c r="R441" s="49"/>
      <c r="S441" s="49"/>
      <c r="Y441" s="49"/>
      <c r="AB441" s="50"/>
    </row>
    <row r="442" ht="14.25" customHeight="1">
      <c r="C442" s="49"/>
      <c r="D442" s="49"/>
      <c r="E442" s="49"/>
      <c r="I442" s="49"/>
      <c r="J442" s="49"/>
      <c r="K442" s="49"/>
      <c r="Q442" s="49"/>
      <c r="R442" s="49"/>
      <c r="S442" s="49"/>
      <c r="Y442" s="49"/>
      <c r="AB442" s="50"/>
    </row>
    <row r="443" ht="14.25" customHeight="1">
      <c r="C443" s="49"/>
      <c r="D443" s="49"/>
      <c r="E443" s="49"/>
      <c r="I443" s="49"/>
      <c r="J443" s="49"/>
      <c r="K443" s="49"/>
      <c r="Q443" s="49"/>
      <c r="R443" s="49"/>
      <c r="S443" s="49"/>
      <c r="Y443" s="49"/>
      <c r="AB443" s="50"/>
    </row>
    <row r="444" ht="14.25" customHeight="1">
      <c r="C444" s="49"/>
      <c r="D444" s="49"/>
      <c r="E444" s="49"/>
      <c r="I444" s="49"/>
      <c r="J444" s="49"/>
      <c r="K444" s="49"/>
      <c r="Q444" s="49"/>
      <c r="R444" s="49"/>
      <c r="S444" s="49"/>
      <c r="Y444" s="49"/>
      <c r="AB444" s="50"/>
    </row>
    <row r="445" ht="14.25" customHeight="1">
      <c r="C445" s="49"/>
      <c r="D445" s="49"/>
      <c r="E445" s="49"/>
      <c r="I445" s="49"/>
      <c r="J445" s="49"/>
      <c r="K445" s="49"/>
      <c r="Q445" s="49"/>
      <c r="R445" s="49"/>
      <c r="S445" s="49"/>
      <c r="Y445" s="49"/>
      <c r="AB445" s="50"/>
    </row>
    <row r="446" ht="14.25" customHeight="1">
      <c r="C446" s="49"/>
      <c r="D446" s="49"/>
      <c r="E446" s="49"/>
      <c r="I446" s="49"/>
      <c r="J446" s="49"/>
      <c r="K446" s="49"/>
      <c r="Q446" s="49"/>
      <c r="R446" s="49"/>
      <c r="S446" s="49"/>
      <c r="Y446" s="49"/>
      <c r="AB446" s="50"/>
    </row>
    <row r="447" ht="14.25" customHeight="1">
      <c r="C447" s="49"/>
      <c r="D447" s="49"/>
      <c r="E447" s="49"/>
      <c r="I447" s="49"/>
      <c r="J447" s="49"/>
      <c r="K447" s="49"/>
      <c r="Q447" s="49"/>
      <c r="R447" s="49"/>
      <c r="S447" s="49"/>
      <c r="Y447" s="49"/>
      <c r="AB447" s="50"/>
    </row>
    <row r="448" ht="14.25" customHeight="1">
      <c r="C448" s="49"/>
      <c r="D448" s="49"/>
      <c r="E448" s="49"/>
      <c r="I448" s="49"/>
      <c r="J448" s="49"/>
      <c r="K448" s="49"/>
      <c r="Q448" s="49"/>
      <c r="R448" s="49"/>
      <c r="S448" s="49"/>
      <c r="Y448" s="49"/>
      <c r="AB448" s="50"/>
    </row>
    <row r="449" ht="14.25" customHeight="1">
      <c r="C449" s="49"/>
      <c r="D449" s="49"/>
      <c r="E449" s="49"/>
      <c r="I449" s="49"/>
      <c r="J449" s="49"/>
      <c r="K449" s="49"/>
      <c r="Q449" s="49"/>
      <c r="R449" s="49"/>
      <c r="S449" s="49"/>
      <c r="Y449" s="49"/>
      <c r="AB449" s="50"/>
    </row>
    <row r="450" ht="14.25" customHeight="1">
      <c r="C450" s="49"/>
      <c r="D450" s="49"/>
      <c r="E450" s="49"/>
      <c r="I450" s="49"/>
      <c r="J450" s="49"/>
      <c r="K450" s="49"/>
      <c r="Q450" s="49"/>
      <c r="R450" s="49"/>
      <c r="S450" s="49"/>
      <c r="Y450" s="49"/>
      <c r="AB450" s="50"/>
    </row>
    <row r="451" ht="14.25" customHeight="1">
      <c r="C451" s="49"/>
      <c r="D451" s="49"/>
      <c r="E451" s="49"/>
      <c r="I451" s="49"/>
      <c r="J451" s="49"/>
      <c r="K451" s="49"/>
      <c r="Q451" s="49"/>
      <c r="R451" s="49"/>
      <c r="S451" s="49"/>
      <c r="Y451" s="49"/>
      <c r="AB451" s="50"/>
    </row>
    <row r="452" ht="14.25" customHeight="1">
      <c r="C452" s="49"/>
      <c r="D452" s="49"/>
      <c r="E452" s="49"/>
      <c r="I452" s="49"/>
      <c r="J452" s="49"/>
      <c r="K452" s="49"/>
      <c r="Q452" s="49"/>
      <c r="R452" s="49"/>
      <c r="S452" s="49"/>
      <c r="Y452" s="49"/>
      <c r="AB452" s="50"/>
    </row>
    <row r="453" ht="14.25" customHeight="1">
      <c r="C453" s="49"/>
      <c r="D453" s="49"/>
      <c r="E453" s="49"/>
      <c r="I453" s="49"/>
      <c r="J453" s="49"/>
      <c r="K453" s="49"/>
      <c r="Q453" s="49"/>
      <c r="R453" s="49"/>
      <c r="S453" s="49"/>
      <c r="Y453" s="49"/>
      <c r="AB453" s="50"/>
    </row>
    <row r="454" ht="14.25" customHeight="1">
      <c r="C454" s="49"/>
      <c r="D454" s="49"/>
      <c r="E454" s="49"/>
      <c r="I454" s="49"/>
      <c r="J454" s="49"/>
      <c r="K454" s="49"/>
      <c r="Q454" s="49"/>
      <c r="R454" s="49"/>
      <c r="S454" s="49"/>
      <c r="Y454" s="49"/>
      <c r="AB454" s="50"/>
    </row>
    <row r="455" ht="14.25" customHeight="1">
      <c r="C455" s="49"/>
      <c r="D455" s="49"/>
      <c r="E455" s="49"/>
      <c r="I455" s="49"/>
      <c r="J455" s="49"/>
      <c r="K455" s="49"/>
      <c r="Q455" s="49"/>
      <c r="R455" s="49"/>
      <c r="S455" s="49"/>
      <c r="Y455" s="49"/>
      <c r="AB455" s="50"/>
    </row>
    <row r="456" ht="14.25" customHeight="1">
      <c r="C456" s="49"/>
      <c r="D456" s="49"/>
      <c r="E456" s="49"/>
      <c r="I456" s="49"/>
      <c r="J456" s="49"/>
      <c r="K456" s="49"/>
      <c r="Q456" s="49"/>
      <c r="R456" s="49"/>
      <c r="S456" s="49"/>
      <c r="Y456" s="49"/>
      <c r="AB456" s="50"/>
    </row>
    <row r="457" ht="14.25" customHeight="1">
      <c r="C457" s="49"/>
      <c r="D457" s="49"/>
      <c r="E457" s="49"/>
      <c r="I457" s="49"/>
      <c r="J457" s="49"/>
      <c r="K457" s="49"/>
      <c r="Q457" s="49"/>
      <c r="R457" s="49"/>
      <c r="S457" s="49"/>
      <c r="Y457" s="49"/>
      <c r="AB457" s="50"/>
    </row>
    <row r="458" ht="14.25" customHeight="1">
      <c r="C458" s="49"/>
      <c r="D458" s="49"/>
      <c r="E458" s="49"/>
      <c r="I458" s="49"/>
      <c r="J458" s="49"/>
      <c r="K458" s="49"/>
      <c r="Q458" s="49"/>
      <c r="R458" s="49"/>
      <c r="S458" s="49"/>
      <c r="Y458" s="49"/>
      <c r="AB458" s="50"/>
    </row>
    <row r="459" ht="14.25" customHeight="1">
      <c r="C459" s="49"/>
      <c r="D459" s="49"/>
      <c r="E459" s="49"/>
      <c r="I459" s="49"/>
      <c r="J459" s="49"/>
      <c r="K459" s="49"/>
      <c r="Q459" s="49"/>
      <c r="R459" s="49"/>
      <c r="S459" s="49"/>
      <c r="Y459" s="49"/>
      <c r="AB459" s="50"/>
    </row>
    <row r="460" ht="14.25" customHeight="1">
      <c r="C460" s="49"/>
      <c r="D460" s="49"/>
      <c r="E460" s="49"/>
      <c r="I460" s="49"/>
      <c r="J460" s="49"/>
      <c r="K460" s="49"/>
      <c r="Q460" s="49"/>
      <c r="R460" s="49"/>
      <c r="S460" s="49"/>
      <c r="Y460" s="49"/>
      <c r="AB460" s="50"/>
    </row>
    <row r="461" ht="14.25" customHeight="1">
      <c r="C461" s="49"/>
      <c r="D461" s="49"/>
      <c r="E461" s="49"/>
      <c r="I461" s="49"/>
      <c r="J461" s="49"/>
      <c r="K461" s="49"/>
      <c r="Q461" s="49"/>
      <c r="R461" s="49"/>
      <c r="S461" s="49"/>
      <c r="Y461" s="49"/>
      <c r="AB461" s="50"/>
    </row>
    <row r="462" ht="14.25" customHeight="1">
      <c r="C462" s="49"/>
      <c r="D462" s="49"/>
      <c r="E462" s="49"/>
      <c r="I462" s="49"/>
      <c r="J462" s="49"/>
      <c r="K462" s="49"/>
      <c r="Q462" s="49"/>
      <c r="R462" s="49"/>
      <c r="S462" s="49"/>
      <c r="Y462" s="49"/>
      <c r="AB462" s="50"/>
    </row>
    <row r="463" ht="14.25" customHeight="1">
      <c r="C463" s="49"/>
      <c r="D463" s="49"/>
      <c r="E463" s="49"/>
      <c r="I463" s="49"/>
      <c r="J463" s="49"/>
      <c r="K463" s="49"/>
      <c r="Q463" s="49"/>
      <c r="R463" s="49"/>
      <c r="S463" s="49"/>
      <c r="Y463" s="49"/>
      <c r="AB463" s="50"/>
    </row>
    <row r="464" ht="14.25" customHeight="1">
      <c r="C464" s="49"/>
      <c r="D464" s="49"/>
      <c r="E464" s="49"/>
      <c r="I464" s="49"/>
      <c r="J464" s="49"/>
      <c r="K464" s="49"/>
      <c r="Q464" s="49"/>
      <c r="R464" s="49"/>
      <c r="S464" s="49"/>
      <c r="Y464" s="49"/>
      <c r="AB464" s="50"/>
    </row>
    <row r="465" ht="14.25" customHeight="1">
      <c r="C465" s="49"/>
      <c r="D465" s="49"/>
      <c r="E465" s="49"/>
      <c r="I465" s="49"/>
      <c r="J465" s="49"/>
      <c r="K465" s="49"/>
      <c r="Q465" s="49"/>
      <c r="R465" s="49"/>
      <c r="S465" s="49"/>
      <c r="Y465" s="49"/>
      <c r="AB465" s="50"/>
    </row>
    <row r="466" ht="14.25" customHeight="1">
      <c r="C466" s="49"/>
      <c r="D466" s="49"/>
      <c r="E466" s="49"/>
      <c r="I466" s="49"/>
      <c r="J466" s="49"/>
      <c r="K466" s="49"/>
      <c r="Q466" s="49"/>
      <c r="R466" s="49"/>
      <c r="S466" s="49"/>
      <c r="Y466" s="49"/>
      <c r="AB466" s="50"/>
    </row>
    <row r="467" ht="14.25" customHeight="1">
      <c r="C467" s="49"/>
      <c r="D467" s="49"/>
      <c r="E467" s="49"/>
      <c r="I467" s="49"/>
      <c r="J467" s="49"/>
      <c r="K467" s="49"/>
      <c r="Q467" s="49"/>
      <c r="R467" s="49"/>
      <c r="S467" s="49"/>
      <c r="Y467" s="49"/>
      <c r="AB467" s="50"/>
    </row>
    <row r="468" ht="14.25" customHeight="1">
      <c r="C468" s="49"/>
      <c r="D468" s="49"/>
      <c r="E468" s="49"/>
      <c r="I468" s="49"/>
      <c r="J468" s="49"/>
      <c r="K468" s="49"/>
      <c r="Q468" s="49"/>
      <c r="R468" s="49"/>
      <c r="S468" s="49"/>
      <c r="Y468" s="49"/>
      <c r="AB468" s="50"/>
    </row>
    <row r="469" ht="14.25" customHeight="1">
      <c r="C469" s="49"/>
      <c r="D469" s="49"/>
      <c r="E469" s="49"/>
      <c r="I469" s="49"/>
      <c r="J469" s="49"/>
      <c r="K469" s="49"/>
      <c r="Q469" s="49"/>
      <c r="R469" s="49"/>
      <c r="S469" s="49"/>
      <c r="Y469" s="49"/>
      <c r="AB469" s="50"/>
    </row>
    <row r="470" ht="14.25" customHeight="1">
      <c r="C470" s="49"/>
      <c r="D470" s="49"/>
      <c r="E470" s="49"/>
      <c r="I470" s="49"/>
      <c r="J470" s="49"/>
      <c r="K470" s="49"/>
      <c r="Q470" s="49"/>
      <c r="R470" s="49"/>
      <c r="S470" s="49"/>
      <c r="Y470" s="49"/>
      <c r="AB470" s="50"/>
    </row>
    <row r="471" ht="14.25" customHeight="1">
      <c r="C471" s="49"/>
      <c r="D471" s="49"/>
      <c r="E471" s="49"/>
      <c r="I471" s="49"/>
      <c r="J471" s="49"/>
      <c r="K471" s="49"/>
      <c r="Q471" s="49"/>
      <c r="R471" s="49"/>
      <c r="S471" s="49"/>
      <c r="Y471" s="49"/>
      <c r="AB471" s="50"/>
    </row>
    <row r="472" ht="14.25" customHeight="1">
      <c r="C472" s="49"/>
      <c r="D472" s="49"/>
      <c r="E472" s="49"/>
      <c r="I472" s="49"/>
      <c r="J472" s="49"/>
      <c r="K472" s="49"/>
      <c r="Q472" s="49"/>
      <c r="R472" s="49"/>
      <c r="S472" s="49"/>
      <c r="Y472" s="49"/>
      <c r="AB472" s="50"/>
    </row>
    <row r="473" ht="14.25" customHeight="1">
      <c r="C473" s="49"/>
      <c r="D473" s="49"/>
      <c r="E473" s="49"/>
      <c r="I473" s="49"/>
      <c r="J473" s="49"/>
      <c r="K473" s="49"/>
      <c r="Q473" s="49"/>
      <c r="R473" s="49"/>
      <c r="S473" s="49"/>
      <c r="Y473" s="49"/>
      <c r="AB473" s="50"/>
    </row>
    <row r="474" ht="14.25" customHeight="1">
      <c r="C474" s="49"/>
      <c r="D474" s="49"/>
      <c r="E474" s="49"/>
      <c r="I474" s="49"/>
      <c r="J474" s="49"/>
      <c r="K474" s="49"/>
      <c r="Q474" s="49"/>
      <c r="R474" s="49"/>
      <c r="S474" s="49"/>
      <c r="Y474" s="49"/>
      <c r="AB474" s="50"/>
    </row>
    <row r="475" ht="14.25" customHeight="1">
      <c r="C475" s="49"/>
      <c r="D475" s="49"/>
      <c r="E475" s="49"/>
      <c r="I475" s="49"/>
      <c r="J475" s="49"/>
      <c r="K475" s="49"/>
      <c r="Q475" s="49"/>
      <c r="R475" s="49"/>
      <c r="S475" s="49"/>
      <c r="Y475" s="49"/>
      <c r="AB475" s="50"/>
    </row>
    <row r="476" ht="14.25" customHeight="1">
      <c r="C476" s="49"/>
      <c r="D476" s="49"/>
      <c r="E476" s="49"/>
      <c r="I476" s="49"/>
      <c r="J476" s="49"/>
      <c r="K476" s="49"/>
      <c r="Q476" s="49"/>
      <c r="R476" s="49"/>
      <c r="S476" s="49"/>
      <c r="Y476" s="49"/>
      <c r="AB476" s="50"/>
    </row>
    <row r="477" ht="14.25" customHeight="1">
      <c r="C477" s="49"/>
      <c r="D477" s="49"/>
      <c r="E477" s="49"/>
      <c r="I477" s="49"/>
      <c r="J477" s="49"/>
      <c r="K477" s="49"/>
      <c r="Q477" s="49"/>
      <c r="R477" s="49"/>
      <c r="S477" s="49"/>
      <c r="Y477" s="49"/>
      <c r="AB477" s="50"/>
    </row>
    <row r="478" ht="14.25" customHeight="1">
      <c r="C478" s="49"/>
      <c r="D478" s="49"/>
      <c r="E478" s="49"/>
      <c r="I478" s="49"/>
      <c r="J478" s="49"/>
      <c r="K478" s="49"/>
      <c r="Q478" s="49"/>
      <c r="R478" s="49"/>
      <c r="S478" s="49"/>
      <c r="Y478" s="49"/>
      <c r="AB478" s="50"/>
    </row>
    <row r="479" ht="14.25" customHeight="1">
      <c r="C479" s="49"/>
      <c r="D479" s="49"/>
      <c r="E479" s="49"/>
      <c r="I479" s="49"/>
      <c r="J479" s="49"/>
      <c r="K479" s="49"/>
      <c r="Q479" s="49"/>
      <c r="R479" s="49"/>
      <c r="S479" s="49"/>
      <c r="Y479" s="49"/>
      <c r="AB479" s="50"/>
    </row>
    <row r="480" ht="14.25" customHeight="1">
      <c r="C480" s="49"/>
      <c r="D480" s="49"/>
      <c r="E480" s="49"/>
      <c r="I480" s="49"/>
      <c r="J480" s="49"/>
      <c r="K480" s="49"/>
      <c r="Q480" s="49"/>
      <c r="R480" s="49"/>
      <c r="S480" s="49"/>
      <c r="Y480" s="49"/>
      <c r="AB480" s="50"/>
    </row>
    <row r="481" ht="14.25" customHeight="1">
      <c r="C481" s="49"/>
      <c r="D481" s="49"/>
      <c r="E481" s="49"/>
      <c r="I481" s="49"/>
      <c r="J481" s="49"/>
      <c r="K481" s="49"/>
      <c r="Q481" s="49"/>
      <c r="R481" s="49"/>
      <c r="S481" s="49"/>
      <c r="Y481" s="49"/>
      <c r="AB481" s="50"/>
    </row>
    <row r="482" ht="14.25" customHeight="1">
      <c r="C482" s="49"/>
      <c r="D482" s="49"/>
      <c r="E482" s="49"/>
      <c r="I482" s="49"/>
      <c r="J482" s="49"/>
      <c r="K482" s="49"/>
      <c r="Q482" s="49"/>
      <c r="R482" s="49"/>
      <c r="S482" s="49"/>
      <c r="Y482" s="49"/>
      <c r="AB482" s="50"/>
    </row>
    <row r="483" ht="14.25" customHeight="1">
      <c r="C483" s="49"/>
      <c r="D483" s="49"/>
      <c r="E483" s="49"/>
      <c r="I483" s="49"/>
      <c r="J483" s="49"/>
      <c r="K483" s="49"/>
      <c r="Q483" s="49"/>
      <c r="R483" s="49"/>
      <c r="S483" s="49"/>
      <c r="Y483" s="49"/>
      <c r="AB483" s="50"/>
    </row>
    <row r="484" ht="14.25" customHeight="1">
      <c r="C484" s="49"/>
      <c r="D484" s="49"/>
      <c r="E484" s="49"/>
      <c r="I484" s="49"/>
      <c r="J484" s="49"/>
      <c r="K484" s="49"/>
      <c r="Q484" s="49"/>
      <c r="R484" s="49"/>
      <c r="S484" s="49"/>
      <c r="Y484" s="49"/>
      <c r="AB484" s="50"/>
    </row>
    <row r="485" ht="14.25" customHeight="1">
      <c r="C485" s="49"/>
      <c r="D485" s="49"/>
      <c r="E485" s="49"/>
      <c r="I485" s="49"/>
      <c r="J485" s="49"/>
      <c r="K485" s="49"/>
      <c r="Q485" s="49"/>
      <c r="R485" s="49"/>
      <c r="S485" s="49"/>
      <c r="Y485" s="49"/>
      <c r="AB485" s="50"/>
    </row>
    <row r="486" ht="14.25" customHeight="1">
      <c r="C486" s="49"/>
      <c r="D486" s="49"/>
      <c r="E486" s="49"/>
      <c r="I486" s="49"/>
      <c r="J486" s="49"/>
      <c r="K486" s="49"/>
      <c r="Q486" s="49"/>
      <c r="R486" s="49"/>
      <c r="S486" s="49"/>
      <c r="Y486" s="49"/>
      <c r="AB486" s="50"/>
    </row>
    <row r="487" ht="14.25" customHeight="1">
      <c r="C487" s="49"/>
      <c r="D487" s="49"/>
      <c r="E487" s="49"/>
      <c r="I487" s="49"/>
      <c r="J487" s="49"/>
      <c r="K487" s="49"/>
      <c r="Q487" s="49"/>
      <c r="R487" s="49"/>
      <c r="S487" s="49"/>
      <c r="Y487" s="49"/>
      <c r="AB487" s="50"/>
    </row>
    <row r="488" ht="14.25" customHeight="1">
      <c r="C488" s="49"/>
      <c r="D488" s="49"/>
      <c r="E488" s="49"/>
      <c r="I488" s="49"/>
      <c r="J488" s="49"/>
      <c r="K488" s="49"/>
      <c r="Q488" s="49"/>
      <c r="R488" s="49"/>
      <c r="S488" s="49"/>
      <c r="Y488" s="49"/>
      <c r="AB488" s="50"/>
    </row>
    <row r="489" ht="14.25" customHeight="1">
      <c r="C489" s="49"/>
      <c r="D489" s="49"/>
      <c r="E489" s="49"/>
      <c r="I489" s="49"/>
      <c r="J489" s="49"/>
      <c r="K489" s="49"/>
      <c r="Q489" s="49"/>
      <c r="R489" s="49"/>
      <c r="S489" s="49"/>
      <c r="Y489" s="49"/>
      <c r="AB489" s="50"/>
    </row>
    <row r="490" ht="14.25" customHeight="1">
      <c r="C490" s="49"/>
      <c r="D490" s="49"/>
      <c r="E490" s="49"/>
      <c r="I490" s="49"/>
      <c r="J490" s="49"/>
      <c r="K490" s="49"/>
      <c r="Q490" s="49"/>
      <c r="R490" s="49"/>
      <c r="S490" s="49"/>
      <c r="Y490" s="49"/>
      <c r="AB490" s="50"/>
    </row>
    <row r="491" ht="14.25" customHeight="1">
      <c r="C491" s="49"/>
      <c r="D491" s="49"/>
      <c r="E491" s="49"/>
      <c r="I491" s="49"/>
      <c r="J491" s="49"/>
      <c r="K491" s="49"/>
      <c r="Q491" s="49"/>
      <c r="R491" s="49"/>
      <c r="S491" s="49"/>
      <c r="Y491" s="49"/>
      <c r="AB491" s="50"/>
    </row>
    <row r="492" ht="14.25" customHeight="1">
      <c r="C492" s="49"/>
      <c r="D492" s="49"/>
      <c r="E492" s="49"/>
      <c r="I492" s="49"/>
      <c r="J492" s="49"/>
      <c r="K492" s="49"/>
      <c r="Q492" s="49"/>
      <c r="R492" s="49"/>
      <c r="S492" s="49"/>
      <c r="Y492" s="49"/>
      <c r="AB492" s="50"/>
    </row>
    <row r="493" ht="14.25" customHeight="1">
      <c r="C493" s="49"/>
      <c r="D493" s="49"/>
      <c r="E493" s="49"/>
      <c r="I493" s="49"/>
      <c r="J493" s="49"/>
      <c r="K493" s="49"/>
      <c r="Q493" s="49"/>
      <c r="R493" s="49"/>
      <c r="S493" s="49"/>
      <c r="Y493" s="49"/>
      <c r="AB493" s="50"/>
    </row>
    <row r="494" ht="14.25" customHeight="1">
      <c r="C494" s="49"/>
      <c r="D494" s="49"/>
      <c r="E494" s="49"/>
      <c r="I494" s="49"/>
      <c r="J494" s="49"/>
      <c r="K494" s="49"/>
      <c r="Q494" s="49"/>
      <c r="R494" s="49"/>
      <c r="S494" s="49"/>
      <c r="Y494" s="49"/>
      <c r="AB494" s="50"/>
    </row>
    <row r="495" ht="14.25" customHeight="1">
      <c r="C495" s="49"/>
      <c r="D495" s="49"/>
      <c r="E495" s="49"/>
      <c r="I495" s="49"/>
      <c r="J495" s="49"/>
      <c r="K495" s="49"/>
      <c r="Q495" s="49"/>
      <c r="R495" s="49"/>
      <c r="S495" s="49"/>
      <c r="Y495" s="49"/>
      <c r="AB495" s="50"/>
    </row>
    <row r="496" ht="14.25" customHeight="1">
      <c r="C496" s="49"/>
      <c r="D496" s="49"/>
      <c r="E496" s="49"/>
      <c r="I496" s="49"/>
      <c r="J496" s="49"/>
      <c r="K496" s="49"/>
      <c r="Q496" s="49"/>
      <c r="R496" s="49"/>
      <c r="S496" s="49"/>
      <c r="Y496" s="49"/>
      <c r="AB496" s="50"/>
    </row>
    <row r="497" ht="14.25" customHeight="1">
      <c r="C497" s="49"/>
      <c r="D497" s="49"/>
      <c r="E497" s="49"/>
      <c r="I497" s="49"/>
      <c r="J497" s="49"/>
      <c r="K497" s="49"/>
      <c r="Q497" s="49"/>
      <c r="R497" s="49"/>
      <c r="S497" s="49"/>
      <c r="Y497" s="49"/>
      <c r="AB497" s="50"/>
    </row>
    <row r="498" ht="14.25" customHeight="1">
      <c r="C498" s="49"/>
      <c r="D498" s="49"/>
      <c r="E498" s="49"/>
      <c r="I498" s="49"/>
      <c r="J498" s="49"/>
      <c r="K498" s="49"/>
      <c r="Q498" s="49"/>
      <c r="R498" s="49"/>
      <c r="S498" s="49"/>
      <c r="Y498" s="49"/>
      <c r="AB498" s="50"/>
    </row>
    <row r="499" ht="14.25" customHeight="1">
      <c r="C499" s="49"/>
      <c r="D499" s="49"/>
      <c r="E499" s="49"/>
      <c r="I499" s="49"/>
      <c r="J499" s="49"/>
      <c r="K499" s="49"/>
      <c r="Q499" s="49"/>
      <c r="R499" s="49"/>
      <c r="S499" s="49"/>
      <c r="Y499" s="49"/>
      <c r="AB499" s="50"/>
    </row>
    <row r="500" ht="14.25" customHeight="1">
      <c r="C500" s="49"/>
      <c r="D500" s="49"/>
      <c r="E500" s="49"/>
      <c r="I500" s="49"/>
      <c r="J500" s="49"/>
      <c r="K500" s="49"/>
      <c r="Q500" s="49"/>
      <c r="R500" s="49"/>
      <c r="S500" s="49"/>
      <c r="Y500" s="49"/>
      <c r="AB500" s="50"/>
    </row>
    <row r="501" ht="14.25" customHeight="1">
      <c r="C501" s="49"/>
      <c r="D501" s="49"/>
      <c r="E501" s="49"/>
      <c r="I501" s="49"/>
      <c r="J501" s="49"/>
      <c r="K501" s="49"/>
      <c r="Q501" s="49"/>
      <c r="R501" s="49"/>
      <c r="S501" s="49"/>
      <c r="Y501" s="49"/>
      <c r="AB501" s="50"/>
    </row>
    <row r="502" ht="14.25" customHeight="1">
      <c r="C502" s="49"/>
      <c r="D502" s="49"/>
      <c r="E502" s="49"/>
      <c r="I502" s="49"/>
      <c r="J502" s="49"/>
      <c r="K502" s="49"/>
      <c r="Q502" s="49"/>
      <c r="R502" s="49"/>
      <c r="S502" s="49"/>
      <c r="Y502" s="49"/>
      <c r="AB502" s="50"/>
    </row>
    <row r="503" ht="14.25" customHeight="1">
      <c r="C503" s="49"/>
      <c r="D503" s="49"/>
      <c r="E503" s="49"/>
      <c r="I503" s="49"/>
      <c r="J503" s="49"/>
      <c r="K503" s="49"/>
      <c r="Q503" s="49"/>
      <c r="R503" s="49"/>
      <c r="S503" s="49"/>
      <c r="Y503" s="49"/>
      <c r="AB503" s="50"/>
    </row>
    <row r="504" ht="14.25" customHeight="1">
      <c r="C504" s="49"/>
      <c r="D504" s="49"/>
      <c r="E504" s="49"/>
      <c r="I504" s="49"/>
      <c r="J504" s="49"/>
      <c r="K504" s="49"/>
      <c r="Q504" s="49"/>
      <c r="R504" s="49"/>
      <c r="S504" s="49"/>
      <c r="Y504" s="49"/>
      <c r="AB504" s="50"/>
    </row>
    <row r="505" ht="14.25" customHeight="1">
      <c r="C505" s="49"/>
      <c r="D505" s="49"/>
      <c r="E505" s="49"/>
      <c r="I505" s="49"/>
      <c r="J505" s="49"/>
      <c r="K505" s="49"/>
      <c r="Q505" s="49"/>
      <c r="R505" s="49"/>
      <c r="S505" s="49"/>
      <c r="Y505" s="49"/>
      <c r="AB505" s="50"/>
    </row>
    <row r="506" ht="14.25" customHeight="1">
      <c r="C506" s="49"/>
      <c r="D506" s="49"/>
      <c r="E506" s="49"/>
      <c r="I506" s="49"/>
      <c r="J506" s="49"/>
      <c r="K506" s="49"/>
      <c r="Q506" s="49"/>
      <c r="R506" s="49"/>
      <c r="S506" s="49"/>
      <c r="Y506" s="49"/>
      <c r="AB506" s="50"/>
    </row>
    <row r="507" ht="14.25" customHeight="1">
      <c r="C507" s="49"/>
      <c r="D507" s="49"/>
      <c r="E507" s="49"/>
      <c r="I507" s="49"/>
      <c r="J507" s="49"/>
      <c r="K507" s="49"/>
      <c r="Q507" s="49"/>
      <c r="R507" s="49"/>
      <c r="S507" s="49"/>
      <c r="Y507" s="49"/>
      <c r="AB507" s="50"/>
    </row>
    <row r="508" ht="14.25" customHeight="1">
      <c r="C508" s="49"/>
      <c r="D508" s="49"/>
      <c r="E508" s="49"/>
      <c r="I508" s="49"/>
      <c r="J508" s="49"/>
      <c r="K508" s="49"/>
      <c r="Q508" s="49"/>
      <c r="R508" s="49"/>
      <c r="S508" s="49"/>
      <c r="Y508" s="49"/>
      <c r="AB508" s="50"/>
    </row>
    <row r="509" ht="14.25" customHeight="1">
      <c r="C509" s="49"/>
      <c r="D509" s="49"/>
      <c r="E509" s="49"/>
      <c r="I509" s="49"/>
      <c r="J509" s="49"/>
      <c r="K509" s="49"/>
      <c r="Q509" s="49"/>
      <c r="R509" s="49"/>
      <c r="S509" s="49"/>
      <c r="Y509" s="49"/>
      <c r="AB509" s="50"/>
    </row>
    <row r="510" ht="14.25" customHeight="1">
      <c r="C510" s="49"/>
      <c r="D510" s="49"/>
      <c r="E510" s="49"/>
      <c r="I510" s="49"/>
      <c r="J510" s="49"/>
      <c r="K510" s="49"/>
      <c r="Q510" s="49"/>
      <c r="R510" s="49"/>
      <c r="S510" s="49"/>
      <c r="Y510" s="49"/>
      <c r="AB510" s="50"/>
    </row>
    <row r="511" ht="14.25" customHeight="1">
      <c r="C511" s="49"/>
      <c r="D511" s="49"/>
      <c r="E511" s="49"/>
      <c r="I511" s="49"/>
      <c r="J511" s="49"/>
      <c r="K511" s="49"/>
      <c r="Q511" s="49"/>
      <c r="R511" s="49"/>
      <c r="S511" s="49"/>
      <c r="Y511" s="49"/>
      <c r="AB511" s="50"/>
    </row>
    <row r="512" ht="14.25" customHeight="1">
      <c r="C512" s="49"/>
      <c r="D512" s="49"/>
      <c r="E512" s="49"/>
      <c r="I512" s="49"/>
      <c r="J512" s="49"/>
      <c r="K512" s="49"/>
      <c r="Q512" s="49"/>
      <c r="R512" s="49"/>
      <c r="S512" s="49"/>
      <c r="Y512" s="49"/>
      <c r="AB512" s="50"/>
    </row>
    <row r="513" ht="14.25" customHeight="1">
      <c r="C513" s="49"/>
      <c r="D513" s="49"/>
      <c r="E513" s="49"/>
      <c r="I513" s="49"/>
      <c r="J513" s="49"/>
      <c r="K513" s="49"/>
      <c r="Q513" s="49"/>
      <c r="R513" s="49"/>
      <c r="S513" s="49"/>
      <c r="Y513" s="49"/>
      <c r="AB513" s="50"/>
    </row>
    <row r="514" ht="14.25" customHeight="1">
      <c r="C514" s="49"/>
      <c r="D514" s="49"/>
      <c r="E514" s="49"/>
      <c r="I514" s="49"/>
      <c r="J514" s="49"/>
      <c r="K514" s="49"/>
      <c r="Q514" s="49"/>
      <c r="R514" s="49"/>
      <c r="S514" s="49"/>
      <c r="Y514" s="49"/>
      <c r="AB514" s="50"/>
    </row>
    <row r="515" ht="14.25" customHeight="1">
      <c r="C515" s="49"/>
      <c r="D515" s="49"/>
      <c r="E515" s="49"/>
      <c r="I515" s="49"/>
      <c r="J515" s="49"/>
      <c r="K515" s="49"/>
      <c r="Q515" s="49"/>
      <c r="R515" s="49"/>
      <c r="S515" s="49"/>
      <c r="Y515" s="49"/>
      <c r="AB515" s="50"/>
    </row>
    <row r="516" ht="14.25" customHeight="1">
      <c r="C516" s="49"/>
      <c r="D516" s="49"/>
      <c r="E516" s="49"/>
      <c r="I516" s="49"/>
      <c r="J516" s="49"/>
      <c r="K516" s="49"/>
      <c r="Q516" s="49"/>
      <c r="R516" s="49"/>
      <c r="S516" s="49"/>
      <c r="Y516" s="49"/>
      <c r="AB516" s="50"/>
    </row>
    <row r="517" ht="14.25" customHeight="1">
      <c r="C517" s="49"/>
      <c r="D517" s="49"/>
      <c r="E517" s="49"/>
      <c r="I517" s="49"/>
      <c r="J517" s="49"/>
      <c r="K517" s="49"/>
      <c r="Q517" s="49"/>
      <c r="R517" s="49"/>
      <c r="S517" s="49"/>
      <c r="Y517" s="49"/>
      <c r="AB517" s="50"/>
    </row>
    <row r="518" ht="14.25" customHeight="1">
      <c r="C518" s="49"/>
      <c r="D518" s="49"/>
      <c r="E518" s="49"/>
      <c r="I518" s="49"/>
      <c r="J518" s="49"/>
      <c r="K518" s="49"/>
      <c r="Q518" s="49"/>
      <c r="R518" s="49"/>
      <c r="S518" s="49"/>
      <c r="Y518" s="49"/>
      <c r="AB518" s="50"/>
    </row>
    <row r="519" ht="14.25" customHeight="1">
      <c r="C519" s="49"/>
      <c r="D519" s="49"/>
      <c r="E519" s="49"/>
      <c r="I519" s="49"/>
      <c r="J519" s="49"/>
      <c r="K519" s="49"/>
      <c r="Q519" s="49"/>
      <c r="R519" s="49"/>
      <c r="S519" s="49"/>
      <c r="Y519" s="49"/>
      <c r="AB519" s="50"/>
    </row>
    <row r="520" ht="14.25" customHeight="1">
      <c r="C520" s="49"/>
      <c r="D520" s="49"/>
      <c r="E520" s="49"/>
      <c r="I520" s="49"/>
      <c r="J520" s="49"/>
      <c r="K520" s="49"/>
      <c r="Q520" s="49"/>
      <c r="R520" s="49"/>
      <c r="S520" s="49"/>
      <c r="Y520" s="49"/>
      <c r="AB520" s="50"/>
    </row>
    <row r="521" ht="14.25" customHeight="1">
      <c r="C521" s="49"/>
      <c r="D521" s="49"/>
      <c r="E521" s="49"/>
      <c r="I521" s="49"/>
      <c r="J521" s="49"/>
      <c r="K521" s="49"/>
      <c r="Q521" s="49"/>
      <c r="R521" s="49"/>
      <c r="S521" s="49"/>
      <c r="Y521" s="49"/>
      <c r="AB521" s="50"/>
    </row>
    <row r="522" ht="14.25" customHeight="1">
      <c r="C522" s="49"/>
      <c r="D522" s="49"/>
      <c r="E522" s="49"/>
      <c r="I522" s="49"/>
      <c r="J522" s="49"/>
      <c r="K522" s="49"/>
      <c r="Q522" s="49"/>
      <c r="R522" s="49"/>
      <c r="S522" s="49"/>
      <c r="Y522" s="49"/>
      <c r="AB522" s="50"/>
    </row>
    <row r="523" ht="14.25" customHeight="1">
      <c r="C523" s="49"/>
      <c r="D523" s="49"/>
      <c r="E523" s="49"/>
      <c r="I523" s="49"/>
      <c r="J523" s="49"/>
      <c r="K523" s="49"/>
      <c r="Q523" s="49"/>
      <c r="R523" s="49"/>
      <c r="S523" s="49"/>
      <c r="Y523" s="49"/>
      <c r="AB523" s="50"/>
    </row>
    <row r="524" ht="14.25" customHeight="1">
      <c r="C524" s="49"/>
      <c r="D524" s="49"/>
      <c r="E524" s="49"/>
      <c r="I524" s="49"/>
      <c r="J524" s="49"/>
      <c r="K524" s="49"/>
      <c r="Q524" s="49"/>
      <c r="R524" s="49"/>
      <c r="S524" s="49"/>
      <c r="Y524" s="49"/>
      <c r="AB524" s="50"/>
    </row>
    <row r="525" ht="14.25" customHeight="1">
      <c r="C525" s="49"/>
      <c r="D525" s="49"/>
      <c r="E525" s="49"/>
      <c r="I525" s="49"/>
      <c r="J525" s="49"/>
      <c r="K525" s="49"/>
      <c r="Q525" s="49"/>
      <c r="R525" s="49"/>
      <c r="S525" s="49"/>
      <c r="Y525" s="49"/>
      <c r="AB525" s="50"/>
    </row>
    <row r="526" ht="14.25" customHeight="1">
      <c r="C526" s="49"/>
      <c r="D526" s="49"/>
      <c r="E526" s="49"/>
      <c r="I526" s="49"/>
      <c r="J526" s="49"/>
      <c r="K526" s="49"/>
      <c r="Q526" s="49"/>
      <c r="R526" s="49"/>
      <c r="S526" s="49"/>
      <c r="Y526" s="49"/>
      <c r="AB526" s="50"/>
    </row>
    <row r="527" ht="14.25" customHeight="1">
      <c r="C527" s="49"/>
      <c r="D527" s="49"/>
      <c r="E527" s="49"/>
      <c r="I527" s="49"/>
      <c r="J527" s="49"/>
      <c r="K527" s="49"/>
      <c r="Q527" s="49"/>
      <c r="R527" s="49"/>
      <c r="S527" s="49"/>
      <c r="Y527" s="49"/>
      <c r="AB527" s="50"/>
    </row>
    <row r="528" ht="14.25" customHeight="1">
      <c r="C528" s="49"/>
      <c r="D528" s="49"/>
      <c r="E528" s="49"/>
      <c r="I528" s="49"/>
      <c r="J528" s="49"/>
      <c r="K528" s="49"/>
      <c r="Q528" s="49"/>
      <c r="R528" s="49"/>
      <c r="S528" s="49"/>
      <c r="Y528" s="49"/>
      <c r="AB528" s="50"/>
    </row>
    <row r="529" ht="14.25" customHeight="1">
      <c r="C529" s="49"/>
      <c r="D529" s="49"/>
      <c r="E529" s="49"/>
      <c r="I529" s="49"/>
      <c r="J529" s="49"/>
      <c r="K529" s="49"/>
      <c r="Q529" s="49"/>
      <c r="R529" s="49"/>
      <c r="S529" s="49"/>
      <c r="Y529" s="49"/>
      <c r="AB529" s="50"/>
    </row>
    <row r="530" ht="14.25" customHeight="1">
      <c r="C530" s="49"/>
      <c r="D530" s="49"/>
      <c r="E530" s="49"/>
      <c r="I530" s="49"/>
      <c r="J530" s="49"/>
      <c r="K530" s="49"/>
      <c r="Q530" s="49"/>
      <c r="R530" s="49"/>
      <c r="S530" s="49"/>
      <c r="Y530" s="49"/>
      <c r="AB530" s="50"/>
    </row>
    <row r="531" ht="14.25" customHeight="1">
      <c r="C531" s="49"/>
      <c r="D531" s="49"/>
      <c r="E531" s="49"/>
      <c r="I531" s="49"/>
      <c r="J531" s="49"/>
      <c r="K531" s="49"/>
      <c r="Q531" s="49"/>
      <c r="R531" s="49"/>
      <c r="S531" s="49"/>
      <c r="Y531" s="49"/>
      <c r="AB531" s="50"/>
    </row>
    <row r="532" ht="14.25" customHeight="1">
      <c r="C532" s="49"/>
      <c r="D532" s="49"/>
      <c r="E532" s="49"/>
      <c r="I532" s="49"/>
      <c r="J532" s="49"/>
      <c r="K532" s="49"/>
      <c r="Q532" s="49"/>
      <c r="R532" s="49"/>
      <c r="S532" s="49"/>
      <c r="Y532" s="49"/>
      <c r="AB532" s="50"/>
    </row>
    <row r="533" ht="14.25" customHeight="1">
      <c r="C533" s="49"/>
      <c r="D533" s="49"/>
      <c r="E533" s="49"/>
      <c r="I533" s="49"/>
      <c r="J533" s="49"/>
      <c r="K533" s="49"/>
      <c r="Q533" s="49"/>
      <c r="R533" s="49"/>
      <c r="S533" s="49"/>
      <c r="Y533" s="49"/>
      <c r="AB533" s="50"/>
    </row>
    <row r="534" ht="14.25" customHeight="1">
      <c r="C534" s="49"/>
      <c r="D534" s="49"/>
      <c r="E534" s="49"/>
      <c r="I534" s="49"/>
      <c r="J534" s="49"/>
      <c r="K534" s="49"/>
      <c r="Q534" s="49"/>
      <c r="R534" s="49"/>
      <c r="S534" s="49"/>
      <c r="Y534" s="49"/>
      <c r="AB534" s="50"/>
    </row>
    <row r="535" ht="14.25" customHeight="1">
      <c r="C535" s="49"/>
      <c r="D535" s="49"/>
      <c r="E535" s="49"/>
      <c r="I535" s="49"/>
      <c r="J535" s="49"/>
      <c r="K535" s="49"/>
      <c r="Q535" s="49"/>
      <c r="R535" s="49"/>
      <c r="S535" s="49"/>
      <c r="Y535" s="49"/>
      <c r="AB535" s="50"/>
    </row>
    <row r="536" ht="14.25" customHeight="1">
      <c r="C536" s="49"/>
      <c r="D536" s="49"/>
      <c r="E536" s="49"/>
      <c r="I536" s="49"/>
      <c r="J536" s="49"/>
      <c r="K536" s="49"/>
      <c r="Q536" s="49"/>
      <c r="R536" s="49"/>
      <c r="S536" s="49"/>
      <c r="Y536" s="49"/>
      <c r="AB536" s="50"/>
    </row>
    <row r="537" ht="14.25" customHeight="1">
      <c r="C537" s="49"/>
      <c r="D537" s="49"/>
      <c r="E537" s="49"/>
      <c r="I537" s="49"/>
      <c r="J537" s="49"/>
      <c r="K537" s="49"/>
      <c r="Q537" s="49"/>
      <c r="R537" s="49"/>
      <c r="S537" s="49"/>
      <c r="Y537" s="49"/>
      <c r="AB537" s="50"/>
    </row>
    <row r="538" ht="14.25" customHeight="1">
      <c r="C538" s="49"/>
      <c r="D538" s="49"/>
      <c r="E538" s="49"/>
      <c r="I538" s="49"/>
      <c r="J538" s="49"/>
      <c r="K538" s="49"/>
      <c r="Q538" s="49"/>
      <c r="R538" s="49"/>
      <c r="S538" s="49"/>
      <c r="Y538" s="49"/>
      <c r="AB538" s="50"/>
    </row>
    <row r="539" ht="14.25" customHeight="1">
      <c r="C539" s="49"/>
      <c r="D539" s="49"/>
      <c r="E539" s="49"/>
      <c r="I539" s="49"/>
      <c r="J539" s="49"/>
      <c r="K539" s="49"/>
      <c r="Q539" s="49"/>
      <c r="R539" s="49"/>
      <c r="S539" s="49"/>
      <c r="Y539" s="49"/>
      <c r="AB539" s="50"/>
    </row>
    <row r="540" ht="14.25" customHeight="1">
      <c r="C540" s="49"/>
      <c r="D540" s="49"/>
      <c r="E540" s="49"/>
      <c r="I540" s="49"/>
      <c r="J540" s="49"/>
      <c r="K540" s="49"/>
      <c r="Q540" s="49"/>
      <c r="R540" s="49"/>
      <c r="S540" s="49"/>
      <c r="Y540" s="49"/>
      <c r="AB540" s="50"/>
    </row>
    <row r="541" ht="14.25" customHeight="1">
      <c r="C541" s="49"/>
      <c r="D541" s="49"/>
      <c r="E541" s="49"/>
      <c r="I541" s="49"/>
      <c r="J541" s="49"/>
      <c r="K541" s="49"/>
      <c r="Q541" s="49"/>
      <c r="R541" s="49"/>
      <c r="S541" s="49"/>
      <c r="Y541" s="49"/>
      <c r="AB541" s="50"/>
    </row>
    <row r="542" ht="14.25" customHeight="1">
      <c r="C542" s="49"/>
      <c r="D542" s="49"/>
      <c r="E542" s="49"/>
      <c r="I542" s="49"/>
      <c r="J542" s="49"/>
      <c r="K542" s="49"/>
      <c r="Q542" s="49"/>
      <c r="R542" s="49"/>
      <c r="S542" s="49"/>
      <c r="Y542" s="49"/>
      <c r="AB542" s="50"/>
    </row>
    <row r="543" ht="14.25" customHeight="1">
      <c r="C543" s="49"/>
      <c r="D543" s="49"/>
      <c r="E543" s="49"/>
      <c r="I543" s="49"/>
      <c r="J543" s="49"/>
      <c r="K543" s="49"/>
      <c r="Q543" s="49"/>
      <c r="R543" s="49"/>
      <c r="S543" s="49"/>
      <c r="Y543" s="49"/>
      <c r="AB543" s="50"/>
    </row>
    <row r="544" ht="14.25" customHeight="1">
      <c r="C544" s="49"/>
      <c r="D544" s="49"/>
      <c r="E544" s="49"/>
      <c r="I544" s="49"/>
      <c r="J544" s="49"/>
      <c r="K544" s="49"/>
      <c r="Q544" s="49"/>
      <c r="R544" s="49"/>
      <c r="S544" s="49"/>
      <c r="Y544" s="49"/>
      <c r="AB544" s="50"/>
    </row>
    <row r="545" ht="14.25" customHeight="1">
      <c r="C545" s="49"/>
      <c r="D545" s="49"/>
      <c r="E545" s="49"/>
      <c r="I545" s="49"/>
      <c r="J545" s="49"/>
      <c r="K545" s="49"/>
      <c r="Q545" s="49"/>
      <c r="R545" s="49"/>
      <c r="S545" s="49"/>
      <c r="Y545" s="49"/>
      <c r="AB545" s="50"/>
    </row>
    <row r="546" ht="14.25" customHeight="1">
      <c r="C546" s="49"/>
      <c r="D546" s="49"/>
      <c r="E546" s="49"/>
      <c r="I546" s="49"/>
      <c r="J546" s="49"/>
      <c r="K546" s="49"/>
      <c r="Q546" s="49"/>
      <c r="R546" s="49"/>
      <c r="S546" s="49"/>
      <c r="Y546" s="49"/>
      <c r="AB546" s="50"/>
    </row>
    <row r="547" ht="14.25" customHeight="1">
      <c r="C547" s="49"/>
      <c r="D547" s="49"/>
      <c r="E547" s="49"/>
      <c r="I547" s="49"/>
      <c r="J547" s="49"/>
      <c r="K547" s="49"/>
      <c r="Q547" s="49"/>
      <c r="R547" s="49"/>
      <c r="S547" s="49"/>
      <c r="Y547" s="49"/>
      <c r="AB547" s="50"/>
    </row>
    <row r="548" ht="14.25" customHeight="1">
      <c r="C548" s="49"/>
      <c r="D548" s="49"/>
      <c r="E548" s="49"/>
      <c r="I548" s="49"/>
      <c r="J548" s="49"/>
      <c r="K548" s="49"/>
      <c r="Q548" s="49"/>
      <c r="R548" s="49"/>
      <c r="S548" s="49"/>
      <c r="Y548" s="49"/>
      <c r="AB548" s="50"/>
    </row>
    <row r="549" ht="14.25" customHeight="1">
      <c r="C549" s="49"/>
      <c r="D549" s="49"/>
      <c r="E549" s="49"/>
      <c r="I549" s="49"/>
      <c r="J549" s="49"/>
      <c r="K549" s="49"/>
      <c r="Q549" s="49"/>
      <c r="R549" s="49"/>
      <c r="S549" s="49"/>
      <c r="Y549" s="49"/>
      <c r="AB549" s="50"/>
    </row>
    <row r="550" ht="14.25" customHeight="1">
      <c r="C550" s="49"/>
      <c r="D550" s="49"/>
      <c r="E550" s="49"/>
      <c r="I550" s="49"/>
      <c r="J550" s="49"/>
      <c r="K550" s="49"/>
      <c r="Q550" s="49"/>
      <c r="R550" s="49"/>
      <c r="S550" s="49"/>
      <c r="Y550" s="49"/>
      <c r="AB550" s="50"/>
    </row>
    <row r="551" ht="14.25" customHeight="1">
      <c r="C551" s="49"/>
      <c r="D551" s="49"/>
      <c r="E551" s="49"/>
      <c r="I551" s="49"/>
      <c r="J551" s="49"/>
      <c r="K551" s="49"/>
      <c r="Q551" s="49"/>
      <c r="R551" s="49"/>
      <c r="S551" s="49"/>
      <c r="Y551" s="49"/>
      <c r="AB551" s="50"/>
    </row>
    <row r="552" ht="14.25" customHeight="1">
      <c r="C552" s="49"/>
      <c r="D552" s="49"/>
      <c r="E552" s="49"/>
      <c r="I552" s="49"/>
      <c r="J552" s="49"/>
      <c r="K552" s="49"/>
      <c r="Q552" s="49"/>
      <c r="R552" s="49"/>
      <c r="S552" s="49"/>
      <c r="Y552" s="49"/>
      <c r="AB552" s="50"/>
    </row>
    <row r="553" ht="14.25" customHeight="1">
      <c r="C553" s="49"/>
      <c r="D553" s="49"/>
      <c r="E553" s="49"/>
      <c r="I553" s="49"/>
      <c r="J553" s="49"/>
      <c r="K553" s="49"/>
      <c r="Q553" s="49"/>
      <c r="R553" s="49"/>
      <c r="S553" s="49"/>
      <c r="Y553" s="49"/>
      <c r="AB553" s="50"/>
    </row>
    <row r="554" ht="14.25" customHeight="1">
      <c r="C554" s="49"/>
      <c r="D554" s="49"/>
      <c r="E554" s="49"/>
      <c r="I554" s="49"/>
      <c r="J554" s="49"/>
      <c r="K554" s="49"/>
      <c r="Q554" s="49"/>
      <c r="R554" s="49"/>
      <c r="S554" s="49"/>
      <c r="Y554" s="49"/>
      <c r="AB554" s="50"/>
    </row>
    <row r="555" ht="14.25" customHeight="1">
      <c r="C555" s="49"/>
      <c r="D555" s="49"/>
      <c r="E555" s="49"/>
      <c r="I555" s="49"/>
      <c r="J555" s="49"/>
      <c r="K555" s="49"/>
      <c r="Q555" s="49"/>
      <c r="R555" s="49"/>
      <c r="S555" s="49"/>
      <c r="Y555" s="49"/>
      <c r="AB555" s="50"/>
    </row>
    <row r="556" ht="14.25" customHeight="1">
      <c r="C556" s="49"/>
      <c r="D556" s="49"/>
      <c r="E556" s="49"/>
      <c r="I556" s="49"/>
      <c r="J556" s="49"/>
      <c r="K556" s="49"/>
      <c r="Q556" s="49"/>
      <c r="R556" s="49"/>
      <c r="S556" s="49"/>
      <c r="Y556" s="49"/>
      <c r="AB556" s="50"/>
    </row>
    <row r="557" ht="14.25" customHeight="1">
      <c r="C557" s="49"/>
      <c r="D557" s="49"/>
      <c r="E557" s="49"/>
      <c r="I557" s="49"/>
      <c r="J557" s="49"/>
      <c r="K557" s="49"/>
      <c r="Q557" s="49"/>
      <c r="R557" s="49"/>
      <c r="S557" s="49"/>
      <c r="Y557" s="49"/>
      <c r="AB557" s="50"/>
    </row>
    <row r="558" ht="14.25" customHeight="1">
      <c r="C558" s="49"/>
      <c r="D558" s="49"/>
      <c r="E558" s="49"/>
      <c r="I558" s="49"/>
      <c r="J558" s="49"/>
      <c r="K558" s="49"/>
      <c r="Q558" s="49"/>
      <c r="R558" s="49"/>
      <c r="S558" s="49"/>
      <c r="Y558" s="49"/>
      <c r="AB558" s="50"/>
    </row>
    <row r="559" ht="14.25" customHeight="1">
      <c r="C559" s="49"/>
      <c r="D559" s="49"/>
      <c r="E559" s="49"/>
      <c r="I559" s="49"/>
      <c r="J559" s="49"/>
      <c r="K559" s="49"/>
      <c r="Q559" s="49"/>
      <c r="R559" s="49"/>
      <c r="S559" s="49"/>
      <c r="Y559" s="49"/>
      <c r="AB559" s="50"/>
    </row>
    <row r="560" ht="14.25" customHeight="1">
      <c r="C560" s="49"/>
      <c r="D560" s="49"/>
      <c r="E560" s="49"/>
      <c r="I560" s="49"/>
      <c r="J560" s="49"/>
      <c r="K560" s="49"/>
      <c r="Q560" s="49"/>
      <c r="R560" s="49"/>
      <c r="S560" s="49"/>
      <c r="Y560" s="49"/>
      <c r="AB560" s="50"/>
    </row>
    <row r="561" ht="14.25" customHeight="1">
      <c r="C561" s="49"/>
      <c r="D561" s="49"/>
      <c r="E561" s="49"/>
      <c r="I561" s="49"/>
      <c r="J561" s="49"/>
      <c r="K561" s="49"/>
      <c r="Q561" s="49"/>
      <c r="R561" s="49"/>
      <c r="S561" s="49"/>
      <c r="Y561" s="49"/>
      <c r="AB561" s="50"/>
    </row>
    <row r="562" ht="14.25" customHeight="1">
      <c r="C562" s="49"/>
      <c r="D562" s="49"/>
      <c r="E562" s="49"/>
      <c r="I562" s="49"/>
      <c r="J562" s="49"/>
      <c r="K562" s="49"/>
      <c r="Q562" s="49"/>
      <c r="R562" s="49"/>
      <c r="S562" s="49"/>
      <c r="Y562" s="49"/>
      <c r="AB562" s="50"/>
    </row>
    <row r="563" ht="14.25" customHeight="1">
      <c r="C563" s="49"/>
      <c r="D563" s="49"/>
      <c r="E563" s="49"/>
      <c r="I563" s="49"/>
      <c r="J563" s="49"/>
      <c r="K563" s="49"/>
      <c r="Q563" s="49"/>
      <c r="R563" s="49"/>
      <c r="S563" s="49"/>
      <c r="Y563" s="49"/>
      <c r="AB563" s="50"/>
    </row>
    <row r="564" ht="14.25" customHeight="1">
      <c r="C564" s="49"/>
      <c r="D564" s="49"/>
      <c r="E564" s="49"/>
      <c r="I564" s="49"/>
      <c r="J564" s="49"/>
      <c r="K564" s="49"/>
      <c r="Q564" s="49"/>
      <c r="R564" s="49"/>
      <c r="S564" s="49"/>
      <c r="Y564" s="49"/>
      <c r="AB564" s="50"/>
    </row>
    <row r="565" ht="14.25" customHeight="1">
      <c r="C565" s="49"/>
      <c r="D565" s="49"/>
      <c r="E565" s="49"/>
      <c r="I565" s="49"/>
      <c r="J565" s="49"/>
      <c r="K565" s="49"/>
      <c r="Q565" s="49"/>
      <c r="R565" s="49"/>
      <c r="S565" s="49"/>
      <c r="Y565" s="49"/>
      <c r="AB565" s="50"/>
    </row>
    <row r="566" ht="14.25" customHeight="1">
      <c r="C566" s="49"/>
      <c r="D566" s="49"/>
      <c r="E566" s="49"/>
      <c r="I566" s="49"/>
      <c r="J566" s="49"/>
      <c r="K566" s="49"/>
      <c r="Q566" s="49"/>
      <c r="R566" s="49"/>
      <c r="S566" s="49"/>
      <c r="Y566" s="49"/>
      <c r="AB566" s="50"/>
    </row>
    <row r="567" ht="14.25" customHeight="1">
      <c r="C567" s="49"/>
      <c r="D567" s="49"/>
      <c r="E567" s="49"/>
      <c r="I567" s="49"/>
      <c r="J567" s="49"/>
      <c r="K567" s="49"/>
      <c r="Q567" s="49"/>
      <c r="R567" s="49"/>
      <c r="S567" s="49"/>
      <c r="Y567" s="49"/>
      <c r="AB567" s="50"/>
    </row>
    <row r="568" ht="14.25" customHeight="1">
      <c r="C568" s="49"/>
      <c r="D568" s="49"/>
      <c r="E568" s="49"/>
      <c r="I568" s="49"/>
      <c r="J568" s="49"/>
      <c r="K568" s="49"/>
      <c r="Q568" s="49"/>
      <c r="R568" s="49"/>
      <c r="S568" s="49"/>
      <c r="Y568" s="49"/>
      <c r="AB568" s="50"/>
    </row>
    <row r="569" ht="14.25" customHeight="1">
      <c r="C569" s="49"/>
      <c r="D569" s="49"/>
      <c r="E569" s="49"/>
      <c r="I569" s="49"/>
      <c r="J569" s="49"/>
      <c r="K569" s="49"/>
      <c r="Q569" s="49"/>
      <c r="R569" s="49"/>
      <c r="S569" s="49"/>
      <c r="Y569" s="49"/>
      <c r="AB569" s="50"/>
    </row>
    <row r="570" ht="14.25" customHeight="1">
      <c r="C570" s="49"/>
      <c r="D570" s="49"/>
      <c r="E570" s="49"/>
      <c r="I570" s="49"/>
      <c r="J570" s="49"/>
      <c r="K570" s="49"/>
      <c r="Q570" s="49"/>
      <c r="R570" s="49"/>
      <c r="S570" s="49"/>
      <c r="Y570" s="49"/>
      <c r="AB570" s="50"/>
    </row>
    <row r="571" ht="14.25" customHeight="1">
      <c r="C571" s="49"/>
      <c r="D571" s="49"/>
      <c r="E571" s="49"/>
      <c r="I571" s="49"/>
      <c r="J571" s="49"/>
      <c r="K571" s="49"/>
      <c r="Q571" s="49"/>
      <c r="R571" s="49"/>
      <c r="S571" s="49"/>
      <c r="Y571" s="49"/>
      <c r="AB571" s="50"/>
    </row>
    <row r="572" ht="14.25" customHeight="1">
      <c r="C572" s="49"/>
      <c r="D572" s="49"/>
      <c r="E572" s="49"/>
      <c r="I572" s="49"/>
      <c r="J572" s="49"/>
      <c r="K572" s="49"/>
      <c r="Q572" s="49"/>
      <c r="R572" s="49"/>
      <c r="S572" s="49"/>
      <c r="Y572" s="49"/>
      <c r="AB572" s="50"/>
    </row>
    <row r="573" ht="14.25" customHeight="1">
      <c r="C573" s="49"/>
      <c r="D573" s="49"/>
      <c r="E573" s="49"/>
      <c r="I573" s="49"/>
      <c r="J573" s="49"/>
      <c r="K573" s="49"/>
      <c r="Q573" s="49"/>
      <c r="R573" s="49"/>
      <c r="S573" s="49"/>
      <c r="Y573" s="49"/>
      <c r="AB573" s="50"/>
    </row>
    <row r="574" ht="14.25" customHeight="1">
      <c r="C574" s="49"/>
      <c r="D574" s="49"/>
      <c r="E574" s="49"/>
      <c r="I574" s="49"/>
      <c r="J574" s="49"/>
      <c r="K574" s="49"/>
      <c r="Q574" s="49"/>
      <c r="R574" s="49"/>
      <c r="S574" s="49"/>
      <c r="Y574" s="49"/>
      <c r="AB574" s="50"/>
    </row>
    <row r="575" ht="14.25" customHeight="1">
      <c r="C575" s="49"/>
      <c r="D575" s="49"/>
      <c r="E575" s="49"/>
      <c r="I575" s="49"/>
      <c r="J575" s="49"/>
      <c r="K575" s="49"/>
      <c r="Q575" s="49"/>
      <c r="R575" s="49"/>
      <c r="S575" s="49"/>
      <c r="Y575" s="49"/>
      <c r="AB575" s="50"/>
    </row>
    <row r="576" ht="14.25" customHeight="1">
      <c r="C576" s="49"/>
      <c r="D576" s="49"/>
      <c r="E576" s="49"/>
      <c r="I576" s="49"/>
      <c r="J576" s="49"/>
      <c r="K576" s="49"/>
      <c r="Q576" s="49"/>
      <c r="R576" s="49"/>
      <c r="S576" s="49"/>
      <c r="Y576" s="49"/>
      <c r="AB576" s="50"/>
    </row>
    <row r="577" ht="14.25" customHeight="1">
      <c r="C577" s="49"/>
      <c r="D577" s="49"/>
      <c r="E577" s="49"/>
      <c r="I577" s="49"/>
      <c r="J577" s="49"/>
      <c r="K577" s="49"/>
      <c r="Q577" s="49"/>
      <c r="R577" s="49"/>
      <c r="S577" s="49"/>
      <c r="Y577" s="49"/>
      <c r="AB577" s="50"/>
    </row>
    <row r="578" ht="14.25" customHeight="1">
      <c r="C578" s="49"/>
      <c r="D578" s="49"/>
      <c r="E578" s="49"/>
      <c r="I578" s="49"/>
      <c r="J578" s="49"/>
      <c r="K578" s="49"/>
      <c r="Q578" s="49"/>
      <c r="R578" s="49"/>
      <c r="S578" s="49"/>
      <c r="Y578" s="49"/>
      <c r="AB578" s="50"/>
    </row>
    <row r="579" ht="14.25" customHeight="1">
      <c r="C579" s="49"/>
      <c r="D579" s="49"/>
      <c r="E579" s="49"/>
      <c r="I579" s="49"/>
      <c r="J579" s="49"/>
      <c r="K579" s="49"/>
      <c r="Q579" s="49"/>
      <c r="R579" s="49"/>
      <c r="S579" s="49"/>
      <c r="Y579" s="49"/>
      <c r="AB579" s="50"/>
    </row>
    <row r="580" ht="14.25" customHeight="1">
      <c r="C580" s="49"/>
      <c r="D580" s="49"/>
      <c r="E580" s="49"/>
      <c r="I580" s="49"/>
      <c r="J580" s="49"/>
      <c r="K580" s="49"/>
      <c r="Q580" s="49"/>
      <c r="R580" s="49"/>
      <c r="S580" s="49"/>
      <c r="Y580" s="49"/>
      <c r="AB580" s="50"/>
    </row>
    <row r="581" ht="14.25" customHeight="1">
      <c r="C581" s="49"/>
      <c r="D581" s="49"/>
      <c r="E581" s="49"/>
      <c r="I581" s="49"/>
      <c r="J581" s="49"/>
      <c r="K581" s="49"/>
      <c r="Q581" s="49"/>
      <c r="R581" s="49"/>
      <c r="S581" s="49"/>
      <c r="Y581" s="49"/>
      <c r="AB581" s="50"/>
    </row>
    <row r="582" ht="14.25" customHeight="1">
      <c r="C582" s="49"/>
      <c r="D582" s="49"/>
      <c r="E582" s="49"/>
      <c r="I582" s="49"/>
      <c r="J582" s="49"/>
      <c r="K582" s="49"/>
      <c r="Q582" s="49"/>
      <c r="R582" s="49"/>
      <c r="S582" s="49"/>
      <c r="Y582" s="49"/>
      <c r="AB582" s="50"/>
    </row>
    <row r="583" ht="14.25" customHeight="1">
      <c r="C583" s="49"/>
      <c r="D583" s="49"/>
      <c r="E583" s="49"/>
      <c r="I583" s="49"/>
      <c r="J583" s="49"/>
      <c r="K583" s="49"/>
      <c r="Q583" s="49"/>
      <c r="R583" s="49"/>
      <c r="S583" s="49"/>
      <c r="Y583" s="49"/>
      <c r="AB583" s="50"/>
    </row>
    <row r="584" ht="14.25" customHeight="1">
      <c r="C584" s="49"/>
      <c r="D584" s="49"/>
      <c r="E584" s="49"/>
      <c r="I584" s="49"/>
      <c r="J584" s="49"/>
      <c r="K584" s="49"/>
      <c r="Q584" s="49"/>
      <c r="R584" s="49"/>
      <c r="S584" s="49"/>
      <c r="Y584" s="49"/>
      <c r="AB584" s="50"/>
    </row>
    <row r="585" ht="14.25" customHeight="1">
      <c r="C585" s="49"/>
      <c r="D585" s="49"/>
      <c r="E585" s="49"/>
      <c r="I585" s="49"/>
      <c r="J585" s="49"/>
      <c r="K585" s="49"/>
      <c r="Q585" s="49"/>
      <c r="R585" s="49"/>
      <c r="S585" s="49"/>
      <c r="Y585" s="49"/>
      <c r="AB585" s="50"/>
    </row>
    <row r="586" ht="14.25" customHeight="1">
      <c r="C586" s="49"/>
      <c r="D586" s="49"/>
      <c r="E586" s="49"/>
      <c r="I586" s="49"/>
      <c r="J586" s="49"/>
      <c r="K586" s="49"/>
      <c r="Q586" s="49"/>
      <c r="R586" s="49"/>
      <c r="S586" s="49"/>
      <c r="Y586" s="49"/>
      <c r="AB586" s="50"/>
    </row>
    <row r="587" ht="14.25" customHeight="1">
      <c r="C587" s="49"/>
      <c r="D587" s="49"/>
      <c r="E587" s="49"/>
      <c r="I587" s="49"/>
      <c r="J587" s="49"/>
      <c r="K587" s="49"/>
      <c r="Q587" s="49"/>
      <c r="R587" s="49"/>
      <c r="S587" s="49"/>
      <c r="Y587" s="49"/>
      <c r="AB587" s="50"/>
    </row>
    <row r="588" ht="14.25" customHeight="1">
      <c r="C588" s="49"/>
      <c r="D588" s="49"/>
      <c r="E588" s="49"/>
      <c r="I588" s="49"/>
      <c r="J588" s="49"/>
      <c r="K588" s="49"/>
      <c r="Q588" s="49"/>
      <c r="R588" s="49"/>
      <c r="S588" s="49"/>
      <c r="Y588" s="49"/>
      <c r="AB588" s="50"/>
    </row>
    <row r="589" ht="14.25" customHeight="1">
      <c r="C589" s="49"/>
      <c r="D589" s="49"/>
      <c r="E589" s="49"/>
      <c r="I589" s="49"/>
      <c r="J589" s="49"/>
      <c r="K589" s="49"/>
      <c r="Q589" s="49"/>
      <c r="R589" s="49"/>
      <c r="S589" s="49"/>
      <c r="Y589" s="49"/>
      <c r="AB589" s="50"/>
    </row>
    <row r="590" ht="14.25" customHeight="1">
      <c r="C590" s="49"/>
      <c r="D590" s="49"/>
      <c r="E590" s="49"/>
      <c r="I590" s="49"/>
      <c r="J590" s="49"/>
      <c r="K590" s="49"/>
      <c r="Q590" s="49"/>
      <c r="R590" s="49"/>
      <c r="S590" s="49"/>
      <c r="Y590" s="49"/>
      <c r="AB590" s="50"/>
    </row>
    <row r="591" ht="14.25" customHeight="1">
      <c r="C591" s="49"/>
      <c r="D591" s="49"/>
      <c r="E591" s="49"/>
      <c r="I591" s="49"/>
      <c r="J591" s="49"/>
      <c r="K591" s="49"/>
      <c r="Q591" s="49"/>
      <c r="R591" s="49"/>
      <c r="S591" s="49"/>
      <c r="Y591" s="49"/>
      <c r="AB591" s="50"/>
    </row>
    <row r="592" ht="14.25" customHeight="1">
      <c r="C592" s="49"/>
      <c r="D592" s="49"/>
      <c r="E592" s="49"/>
      <c r="I592" s="49"/>
      <c r="J592" s="49"/>
      <c r="K592" s="49"/>
      <c r="Q592" s="49"/>
      <c r="R592" s="49"/>
      <c r="S592" s="49"/>
      <c r="Y592" s="49"/>
      <c r="AB592" s="50"/>
    </row>
    <row r="593" ht="14.25" customHeight="1">
      <c r="C593" s="49"/>
      <c r="D593" s="49"/>
      <c r="E593" s="49"/>
      <c r="I593" s="49"/>
      <c r="J593" s="49"/>
      <c r="K593" s="49"/>
      <c r="Q593" s="49"/>
      <c r="R593" s="49"/>
      <c r="S593" s="49"/>
      <c r="Y593" s="49"/>
      <c r="AB593" s="50"/>
    </row>
    <row r="594" ht="14.25" customHeight="1">
      <c r="C594" s="49"/>
      <c r="D594" s="49"/>
      <c r="E594" s="49"/>
      <c r="I594" s="49"/>
      <c r="J594" s="49"/>
      <c r="K594" s="49"/>
      <c r="Q594" s="49"/>
      <c r="R594" s="49"/>
      <c r="S594" s="49"/>
      <c r="Y594" s="49"/>
      <c r="AB594" s="50"/>
    </row>
    <row r="595" ht="14.25" customHeight="1">
      <c r="C595" s="49"/>
      <c r="D595" s="49"/>
      <c r="E595" s="49"/>
      <c r="I595" s="49"/>
      <c r="J595" s="49"/>
      <c r="K595" s="49"/>
      <c r="Q595" s="49"/>
      <c r="R595" s="49"/>
      <c r="S595" s="49"/>
      <c r="Y595" s="49"/>
      <c r="AB595" s="50"/>
    </row>
    <row r="596" ht="14.25" customHeight="1">
      <c r="C596" s="49"/>
      <c r="D596" s="49"/>
      <c r="E596" s="49"/>
      <c r="I596" s="49"/>
      <c r="J596" s="49"/>
      <c r="K596" s="49"/>
      <c r="Q596" s="49"/>
      <c r="R596" s="49"/>
      <c r="S596" s="49"/>
      <c r="Y596" s="49"/>
      <c r="AB596" s="50"/>
    </row>
    <row r="597" ht="14.25" customHeight="1">
      <c r="C597" s="49"/>
      <c r="D597" s="49"/>
      <c r="E597" s="49"/>
      <c r="I597" s="49"/>
      <c r="J597" s="49"/>
      <c r="K597" s="49"/>
      <c r="Q597" s="49"/>
      <c r="R597" s="49"/>
      <c r="S597" s="49"/>
      <c r="Y597" s="49"/>
      <c r="AB597" s="50"/>
    </row>
    <row r="598" ht="14.25" customHeight="1">
      <c r="C598" s="49"/>
      <c r="D598" s="49"/>
      <c r="E598" s="49"/>
      <c r="I598" s="49"/>
      <c r="J598" s="49"/>
      <c r="K598" s="49"/>
      <c r="Q598" s="49"/>
      <c r="R598" s="49"/>
      <c r="S598" s="49"/>
      <c r="Y598" s="49"/>
      <c r="AB598" s="50"/>
    </row>
    <row r="599" ht="14.25" customHeight="1">
      <c r="C599" s="49"/>
      <c r="D599" s="49"/>
      <c r="E599" s="49"/>
      <c r="I599" s="49"/>
      <c r="J599" s="49"/>
      <c r="K599" s="49"/>
      <c r="Q599" s="49"/>
      <c r="R599" s="49"/>
      <c r="S599" s="49"/>
      <c r="Y599" s="49"/>
      <c r="AB599" s="50"/>
    </row>
    <row r="600" ht="14.25" customHeight="1">
      <c r="C600" s="49"/>
      <c r="D600" s="49"/>
      <c r="E600" s="49"/>
      <c r="I600" s="49"/>
      <c r="J600" s="49"/>
      <c r="K600" s="49"/>
      <c r="Q600" s="49"/>
      <c r="R600" s="49"/>
      <c r="S600" s="49"/>
      <c r="Y600" s="49"/>
      <c r="AB600" s="50"/>
    </row>
    <row r="601" ht="14.25" customHeight="1">
      <c r="C601" s="49"/>
      <c r="D601" s="49"/>
      <c r="E601" s="49"/>
      <c r="I601" s="49"/>
      <c r="J601" s="49"/>
      <c r="K601" s="49"/>
      <c r="Q601" s="49"/>
      <c r="R601" s="49"/>
      <c r="S601" s="49"/>
      <c r="Y601" s="49"/>
      <c r="AB601" s="50"/>
    </row>
    <row r="602" ht="14.25" customHeight="1">
      <c r="C602" s="49"/>
      <c r="D602" s="49"/>
      <c r="E602" s="49"/>
      <c r="I602" s="49"/>
      <c r="J602" s="49"/>
      <c r="K602" s="49"/>
      <c r="Q602" s="49"/>
      <c r="R602" s="49"/>
      <c r="S602" s="49"/>
      <c r="Y602" s="49"/>
      <c r="AB602" s="50"/>
    </row>
    <row r="603" ht="14.25" customHeight="1">
      <c r="C603" s="49"/>
      <c r="D603" s="49"/>
      <c r="E603" s="49"/>
      <c r="I603" s="49"/>
      <c r="J603" s="49"/>
      <c r="K603" s="49"/>
      <c r="Q603" s="49"/>
      <c r="R603" s="49"/>
      <c r="S603" s="49"/>
      <c r="Y603" s="49"/>
      <c r="AB603" s="50"/>
    </row>
    <row r="604" ht="14.25" customHeight="1">
      <c r="C604" s="49"/>
      <c r="D604" s="49"/>
      <c r="E604" s="49"/>
      <c r="I604" s="49"/>
      <c r="J604" s="49"/>
      <c r="K604" s="49"/>
      <c r="Q604" s="49"/>
      <c r="R604" s="49"/>
      <c r="S604" s="49"/>
      <c r="Y604" s="49"/>
      <c r="AB604" s="50"/>
    </row>
    <row r="605" ht="14.25" customHeight="1">
      <c r="C605" s="49"/>
      <c r="D605" s="49"/>
      <c r="E605" s="49"/>
      <c r="I605" s="49"/>
      <c r="J605" s="49"/>
      <c r="K605" s="49"/>
      <c r="Q605" s="49"/>
      <c r="R605" s="49"/>
      <c r="S605" s="49"/>
      <c r="Y605" s="49"/>
      <c r="AB605" s="50"/>
    </row>
    <row r="606" ht="14.25" customHeight="1">
      <c r="C606" s="49"/>
      <c r="D606" s="49"/>
      <c r="E606" s="49"/>
      <c r="I606" s="49"/>
      <c r="J606" s="49"/>
      <c r="K606" s="49"/>
      <c r="Q606" s="49"/>
      <c r="R606" s="49"/>
      <c r="S606" s="49"/>
      <c r="Y606" s="49"/>
      <c r="AB606" s="50"/>
    </row>
    <row r="607" ht="14.25" customHeight="1">
      <c r="C607" s="49"/>
      <c r="D607" s="49"/>
      <c r="E607" s="49"/>
      <c r="I607" s="49"/>
      <c r="J607" s="49"/>
      <c r="K607" s="49"/>
      <c r="Q607" s="49"/>
      <c r="R607" s="49"/>
      <c r="S607" s="49"/>
      <c r="Y607" s="49"/>
      <c r="AB607" s="50"/>
    </row>
    <row r="608" ht="14.25" customHeight="1">
      <c r="C608" s="49"/>
      <c r="D608" s="49"/>
      <c r="E608" s="49"/>
      <c r="I608" s="49"/>
      <c r="J608" s="49"/>
      <c r="K608" s="49"/>
      <c r="Q608" s="49"/>
      <c r="R608" s="49"/>
      <c r="S608" s="49"/>
      <c r="Y608" s="49"/>
      <c r="AB608" s="50"/>
    </row>
    <row r="609" ht="14.25" customHeight="1">
      <c r="C609" s="49"/>
      <c r="D609" s="49"/>
      <c r="E609" s="49"/>
      <c r="I609" s="49"/>
      <c r="J609" s="49"/>
      <c r="K609" s="49"/>
      <c r="Q609" s="49"/>
      <c r="R609" s="49"/>
      <c r="S609" s="49"/>
      <c r="Y609" s="49"/>
      <c r="AB609" s="50"/>
    </row>
    <row r="610" ht="14.25" customHeight="1">
      <c r="C610" s="49"/>
      <c r="D610" s="49"/>
      <c r="E610" s="49"/>
      <c r="I610" s="49"/>
      <c r="J610" s="49"/>
      <c r="K610" s="49"/>
      <c r="Q610" s="49"/>
      <c r="R610" s="49"/>
      <c r="S610" s="49"/>
      <c r="Y610" s="49"/>
      <c r="AB610" s="50"/>
    </row>
    <row r="611" ht="14.25" customHeight="1">
      <c r="C611" s="49"/>
      <c r="D611" s="49"/>
      <c r="E611" s="49"/>
      <c r="I611" s="49"/>
      <c r="J611" s="49"/>
      <c r="K611" s="49"/>
      <c r="Q611" s="49"/>
      <c r="R611" s="49"/>
      <c r="S611" s="49"/>
      <c r="Y611" s="49"/>
      <c r="AB611" s="50"/>
    </row>
    <row r="612" ht="14.25" customHeight="1">
      <c r="C612" s="49"/>
      <c r="D612" s="49"/>
      <c r="E612" s="49"/>
      <c r="I612" s="49"/>
      <c r="J612" s="49"/>
      <c r="K612" s="49"/>
      <c r="Q612" s="49"/>
      <c r="R612" s="49"/>
      <c r="S612" s="49"/>
      <c r="Y612" s="49"/>
      <c r="AB612" s="50"/>
    </row>
    <row r="613" ht="14.25" customHeight="1">
      <c r="C613" s="49"/>
      <c r="D613" s="49"/>
      <c r="E613" s="49"/>
      <c r="I613" s="49"/>
      <c r="J613" s="49"/>
      <c r="K613" s="49"/>
      <c r="Q613" s="49"/>
      <c r="R613" s="49"/>
      <c r="S613" s="49"/>
      <c r="Y613" s="49"/>
      <c r="AB613" s="50"/>
    </row>
    <row r="614" ht="14.25" customHeight="1">
      <c r="C614" s="49"/>
      <c r="D614" s="49"/>
      <c r="E614" s="49"/>
      <c r="I614" s="49"/>
      <c r="J614" s="49"/>
      <c r="K614" s="49"/>
      <c r="Q614" s="49"/>
      <c r="R614" s="49"/>
      <c r="S614" s="49"/>
      <c r="Y614" s="49"/>
      <c r="AB614" s="50"/>
    </row>
    <row r="615" ht="14.25" customHeight="1">
      <c r="C615" s="49"/>
      <c r="D615" s="49"/>
      <c r="E615" s="49"/>
      <c r="I615" s="49"/>
      <c r="J615" s="49"/>
      <c r="K615" s="49"/>
      <c r="Q615" s="49"/>
      <c r="R615" s="49"/>
      <c r="S615" s="49"/>
      <c r="Y615" s="49"/>
      <c r="AB615" s="50"/>
    </row>
    <row r="616" ht="14.25" customHeight="1">
      <c r="C616" s="49"/>
      <c r="D616" s="49"/>
      <c r="E616" s="49"/>
      <c r="I616" s="49"/>
      <c r="J616" s="49"/>
      <c r="K616" s="49"/>
      <c r="Q616" s="49"/>
      <c r="R616" s="49"/>
      <c r="S616" s="49"/>
      <c r="Y616" s="49"/>
      <c r="AB616" s="50"/>
    </row>
    <row r="617" ht="14.25" customHeight="1">
      <c r="C617" s="49"/>
      <c r="D617" s="49"/>
      <c r="E617" s="49"/>
      <c r="I617" s="49"/>
      <c r="J617" s="49"/>
      <c r="K617" s="49"/>
      <c r="Q617" s="49"/>
      <c r="R617" s="49"/>
      <c r="S617" s="49"/>
      <c r="Y617" s="49"/>
      <c r="AB617" s="50"/>
    </row>
    <row r="618" ht="14.25" customHeight="1">
      <c r="C618" s="49"/>
      <c r="D618" s="49"/>
      <c r="E618" s="49"/>
      <c r="I618" s="49"/>
      <c r="J618" s="49"/>
      <c r="K618" s="49"/>
      <c r="Q618" s="49"/>
      <c r="R618" s="49"/>
      <c r="S618" s="49"/>
      <c r="Y618" s="49"/>
      <c r="AB618" s="50"/>
    </row>
    <row r="619" ht="14.25" customHeight="1">
      <c r="C619" s="49"/>
      <c r="D619" s="49"/>
      <c r="E619" s="49"/>
      <c r="I619" s="49"/>
      <c r="J619" s="49"/>
      <c r="K619" s="49"/>
      <c r="Q619" s="49"/>
      <c r="R619" s="49"/>
      <c r="S619" s="49"/>
      <c r="Y619" s="49"/>
      <c r="AB619" s="50"/>
    </row>
    <row r="620" ht="14.25" customHeight="1">
      <c r="C620" s="49"/>
      <c r="D620" s="49"/>
      <c r="E620" s="49"/>
      <c r="I620" s="49"/>
      <c r="J620" s="49"/>
      <c r="K620" s="49"/>
      <c r="Q620" s="49"/>
      <c r="R620" s="49"/>
      <c r="S620" s="49"/>
      <c r="Y620" s="49"/>
      <c r="AB620" s="50"/>
    </row>
    <row r="621" ht="14.25" customHeight="1">
      <c r="C621" s="49"/>
      <c r="D621" s="49"/>
      <c r="E621" s="49"/>
      <c r="I621" s="49"/>
      <c r="J621" s="49"/>
      <c r="K621" s="49"/>
      <c r="Q621" s="49"/>
      <c r="R621" s="49"/>
      <c r="S621" s="49"/>
      <c r="Y621" s="49"/>
      <c r="AB621" s="50"/>
    </row>
    <row r="622" ht="14.25" customHeight="1">
      <c r="C622" s="49"/>
      <c r="D622" s="49"/>
      <c r="E622" s="49"/>
      <c r="I622" s="49"/>
      <c r="J622" s="49"/>
      <c r="K622" s="49"/>
      <c r="Q622" s="49"/>
      <c r="R622" s="49"/>
      <c r="S622" s="49"/>
      <c r="Y622" s="49"/>
      <c r="AB622" s="50"/>
    </row>
    <row r="623" ht="14.25" customHeight="1">
      <c r="C623" s="49"/>
      <c r="D623" s="49"/>
      <c r="E623" s="49"/>
      <c r="I623" s="49"/>
      <c r="J623" s="49"/>
      <c r="K623" s="49"/>
      <c r="Q623" s="49"/>
      <c r="R623" s="49"/>
      <c r="S623" s="49"/>
      <c r="Y623" s="49"/>
      <c r="AB623" s="50"/>
    </row>
    <row r="624" ht="14.25" customHeight="1">
      <c r="C624" s="49"/>
      <c r="D624" s="49"/>
      <c r="E624" s="49"/>
      <c r="I624" s="49"/>
      <c r="J624" s="49"/>
      <c r="K624" s="49"/>
      <c r="Q624" s="49"/>
      <c r="R624" s="49"/>
      <c r="S624" s="49"/>
      <c r="Y624" s="49"/>
      <c r="AB624" s="50"/>
    </row>
    <row r="625" ht="14.25" customHeight="1">
      <c r="C625" s="49"/>
      <c r="D625" s="49"/>
      <c r="E625" s="49"/>
      <c r="I625" s="49"/>
      <c r="J625" s="49"/>
      <c r="K625" s="49"/>
      <c r="Q625" s="49"/>
      <c r="R625" s="49"/>
      <c r="S625" s="49"/>
      <c r="Y625" s="49"/>
      <c r="AB625" s="50"/>
    </row>
    <row r="626" ht="14.25" customHeight="1">
      <c r="C626" s="49"/>
      <c r="D626" s="49"/>
      <c r="E626" s="49"/>
      <c r="I626" s="49"/>
      <c r="J626" s="49"/>
      <c r="K626" s="49"/>
      <c r="Q626" s="49"/>
      <c r="R626" s="49"/>
      <c r="S626" s="49"/>
      <c r="Y626" s="49"/>
      <c r="AB626" s="50"/>
    </row>
    <row r="627" ht="14.25" customHeight="1">
      <c r="C627" s="49"/>
      <c r="D627" s="49"/>
      <c r="E627" s="49"/>
      <c r="I627" s="49"/>
      <c r="J627" s="49"/>
      <c r="K627" s="49"/>
      <c r="Q627" s="49"/>
      <c r="R627" s="49"/>
      <c r="S627" s="49"/>
      <c r="Y627" s="49"/>
      <c r="AB627" s="50"/>
    </row>
    <row r="628" ht="14.25" customHeight="1">
      <c r="C628" s="49"/>
      <c r="D628" s="49"/>
      <c r="E628" s="49"/>
      <c r="I628" s="49"/>
      <c r="J628" s="49"/>
      <c r="K628" s="49"/>
      <c r="Q628" s="49"/>
      <c r="R628" s="49"/>
      <c r="S628" s="49"/>
      <c r="Y628" s="49"/>
      <c r="AB628" s="50"/>
    </row>
    <row r="629" ht="14.25" customHeight="1">
      <c r="C629" s="49"/>
      <c r="D629" s="49"/>
      <c r="E629" s="49"/>
      <c r="I629" s="49"/>
      <c r="J629" s="49"/>
      <c r="K629" s="49"/>
      <c r="Q629" s="49"/>
      <c r="R629" s="49"/>
      <c r="S629" s="49"/>
      <c r="Y629" s="49"/>
      <c r="AB629" s="50"/>
    </row>
    <row r="630" ht="14.25" customHeight="1">
      <c r="C630" s="49"/>
      <c r="D630" s="49"/>
      <c r="E630" s="49"/>
      <c r="I630" s="49"/>
      <c r="J630" s="49"/>
      <c r="K630" s="49"/>
      <c r="Q630" s="49"/>
      <c r="R630" s="49"/>
      <c r="S630" s="49"/>
      <c r="Y630" s="49"/>
      <c r="AB630" s="50"/>
    </row>
    <row r="631" ht="14.25" customHeight="1">
      <c r="C631" s="49"/>
      <c r="D631" s="49"/>
      <c r="E631" s="49"/>
      <c r="I631" s="49"/>
      <c r="J631" s="49"/>
      <c r="K631" s="49"/>
      <c r="Q631" s="49"/>
      <c r="R631" s="49"/>
      <c r="S631" s="49"/>
      <c r="Y631" s="49"/>
      <c r="AB631" s="50"/>
    </row>
    <row r="632" ht="14.25" customHeight="1">
      <c r="C632" s="49"/>
      <c r="D632" s="49"/>
      <c r="E632" s="49"/>
      <c r="I632" s="49"/>
      <c r="J632" s="49"/>
      <c r="K632" s="49"/>
      <c r="Q632" s="49"/>
      <c r="R632" s="49"/>
      <c r="S632" s="49"/>
      <c r="Y632" s="49"/>
      <c r="AB632" s="50"/>
    </row>
    <row r="633" ht="14.25" customHeight="1">
      <c r="C633" s="49"/>
      <c r="D633" s="49"/>
      <c r="E633" s="49"/>
      <c r="I633" s="49"/>
      <c r="J633" s="49"/>
      <c r="K633" s="49"/>
      <c r="Q633" s="49"/>
      <c r="R633" s="49"/>
      <c r="S633" s="49"/>
      <c r="Y633" s="49"/>
      <c r="AB633" s="50"/>
    </row>
    <row r="634" ht="14.25" customHeight="1">
      <c r="C634" s="49"/>
      <c r="D634" s="49"/>
      <c r="E634" s="49"/>
      <c r="I634" s="49"/>
      <c r="J634" s="49"/>
      <c r="K634" s="49"/>
      <c r="Q634" s="49"/>
      <c r="R634" s="49"/>
      <c r="S634" s="49"/>
      <c r="Y634" s="49"/>
      <c r="AB634" s="50"/>
    </row>
    <row r="635" ht="14.25" customHeight="1">
      <c r="C635" s="49"/>
      <c r="D635" s="49"/>
      <c r="E635" s="49"/>
      <c r="I635" s="49"/>
      <c r="J635" s="49"/>
      <c r="K635" s="49"/>
      <c r="Q635" s="49"/>
      <c r="R635" s="49"/>
      <c r="S635" s="49"/>
      <c r="Y635" s="49"/>
      <c r="AB635" s="50"/>
    </row>
    <row r="636" ht="14.25" customHeight="1">
      <c r="C636" s="49"/>
      <c r="D636" s="49"/>
      <c r="E636" s="49"/>
      <c r="I636" s="49"/>
      <c r="J636" s="49"/>
      <c r="K636" s="49"/>
      <c r="Q636" s="49"/>
      <c r="R636" s="49"/>
      <c r="S636" s="49"/>
      <c r="Y636" s="49"/>
      <c r="AB636" s="50"/>
    </row>
    <row r="637" ht="14.25" customHeight="1">
      <c r="C637" s="49"/>
      <c r="D637" s="49"/>
      <c r="E637" s="49"/>
      <c r="I637" s="49"/>
      <c r="J637" s="49"/>
      <c r="K637" s="49"/>
      <c r="Q637" s="49"/>
      <c r="R637" s="49"/>
      <c r="S637" s="49"/>
      <c r="Y637" s="49"/>
      <c r="AB637" s="50"/>
    </row>
    <row r="638" ht="14.25" customHeight="1">
      <c r="C638" s="49"/>
      <c r="D638" s="49"/>
      <c r="E638" s="49"/>
      <c r="I638" s="49"/>
      <c r="J638" s="49"/>
      <c r="K638" s="49"/>
      <c r="Q638" s="49"/>
      <c r="R638" s="49"/>
      <c r="S638" s="49"/>
      <c r="Y638" s="49"/>
      <c r="AB638" s="50"/>
    </row>
    <row r="639" ht="14.25" customHeight="1">
      <c r="C639" s="49"/>
      <c r="D639" s="49"/>
      <c r="E639" s="49"/>
      <c r="I639" s="49"/>
      <c r="J639" s="49"/>
      <c r="K639" s="49"/>
      <c r="Q639" s="49"/>
      <c r="R639" s="49"/>
      <c r="S639" s="49"/>
      <c r="Y639" s="49"/>
      <c r="AB639" s="50"/>
    </row>
    <row r="640" ht="14.25" customHeight="1">
      <c r="C640" s="49"/>
      <c r="D640" s="49"/>
      <c r="E640" s="49"/>
      <c r="I640" s="49"/>
      <c r="J640" s="49"/>
      <c r="K640" s="49"/>
      <c r="Q640" s="49"/>
      <c r="R640" s="49"/>
      <c r="S640" s="49"/>
      <c r="Y640" s="49"/>
      <c r="AB640" s="50"/>
    </row>
    <row r="641" ht="14.25" customHeight="1">
      <c r="C641" s="49"/>
      <c r="D641" s="49"/>
      <c r="E641" s="49"/>
      <c r="I641" s="49"/>
      <c r="J641" s="49"/>
      <c r="K641" s="49"/>
      <c r="Q641" s="49"/>
      <c r="R641" s="49"/>
      <c r="S641" s="49"/>
      <c r="Y641" s="49"/>
      <c r="AB641" s="50"/>
    </row>
    <row r="642" ht="14.25" customHeight="1">
      <c r="C642" s="49"/>
      <c r="D642" s="49"/>
      <c r="E642" s="49"/>
      <c r="I642" s="49"/>
      <c r="J642" s="49"/>
      <c r="K642" s="49"/>
      <c r="Q642" s="49"/>
      <c r="R642" s="49"/>
      <c r="S642" s="49"/>
      <c r="Y642" s="49"/>
      <c r="AB642" s="50"/>
    </row>
    <row r="643" ht="14.25" customHeight="1">
      <c r="C643" s="49"/>
      <c r="D643" s="49"/>
      <c r="E643" s="49"/>
      <c r="I643" s="49"/>
      <c r="J643" s="49"/>
      <c r="K643" s="49"/>
      <c r="Q643" s="49"/>
      <c r="R643" s="49"/>
      <c r="S643" s="49"/>
      <c r="Y643" s="49"/>
      <c r="AB643" s="50"/>
    </row>
    <row r="644" ht="14.25" customHeight="1">
      <c r="C644" s="49"/>
      <c r="D644" s="49"/>
      <c r="E644" s="49"/>
      <c r="I644" s="49"/>
      <c r="J644" s="49"/>
      <c r="K644" s="49"/>
      <c r="Q644" s="49"/>
      <c r="R644" s="49"/>
      <c r="S644" s="49"/>
      <c r="Y644" s="49"/>
      <c r="AB644" s="50"/>
    </row>
    <row r="645" ht="14.25" customHeight="1">
      <c r="C645" s="49"/>
      <c r="D645" s="49"/>
      <c r="E645" s="49"/>
      <c r="I645" s="49"/>
      <c r="J645" s="49"/>
      <c r="K645" s="49"/>
      <c r="Q645" s="49"/>
      <c r="R645" s="49"/>
      <c r="S645" s="49"/>
      <c r="Y645" s="49"/>
      <c r="AB645" s="50"/>
    </row>
    <row r="646" ht="14.25" customHeight="1">
      <c r="C646" s="49"/>
      <c r="D646" s="49"/>
      <c r="E646" s="49"/>
      <c r="I646" s="49"/>
      <c r="J646" s="49"/>
      <c r="K646" s="49"/>
      <c r="Q646" s="49"/>
      <c r="R646" s="49"/>
      <c r="S646" s="49"/>
      <c r="Y646" s="49"/>
      <c r="AB646" s="50"/>
    </row>
    <row r="647" ht="14.25" customHeight="1">
      <c r="C647" s="49"/>
      <c r="D647" s="49"/>
      <c r="E647" s="49"/>
      <c r="I647" s="49"/>
      <c r="J647" s="49"/>
      <c r="K647" s="49"/>
      <c r="Q647" s="49"/>
      <c r="R647" s="49"/>
      <c r="S647" s="49"/>
      <c r="Y647" s="49"/>
      <c r="AB647" s="50"/>
    </row>
    <row r="648" ht="14.25" customHeight="1">
      <c r="C648" s="49"/>
      <c r="D648" s="49"/>
      <c r="E648" s="49"/>
      <c r="I648" s="49"/>
      <c r="J648" s="49"/>
      <c r="K648" s="49"/>
      <c r="Q648" s="49"/>
      <c r="R648" s="49"/>
      <c r="S648" s="49"/>
      <c r="Y648" s="49"/>
      <c r="AB648" s="50"/>
    </row>
    <row r="649" ht="14.25" customHeight="1">
      <c r="C649" s="49"/>
      <c r="D649" s="49"/>
      <c r="E649" s="49"/>
      <c r="I649" s="49"/>
      <c r="J649" s="49"/>
      <c r="K649" s="49"/>
      <c r="Q649" s="49"/>
      <c r="R649" s="49"/>
      <c r="S649" s="49"/>
      <c r="Y649" s="49"/>
      <c r="AB649" s="50"/>
    </row>
    <row r="650" ht="14.25" customHeight="1">
      <c r="C650" s="49"/>
      <c r="D650" s="49"/>
      <c r="E650" s="49"/>
      <c r="I650" s="49"/>
      <c r="J650" s="49"/>
      <c r="K650" s="49"/>
      <c r="Q650" s="49"/>
      <c r="R650" s="49"/>
      <c r="S650" s="49"/>
      <c r="Y650" s="49"/>
      <c r="AB650" s="50"/>
    </row>
    <row r="651" ht="14.25" customHeight="1">
      <c r="C651" s="49"/>
      <c r="D651" s="49"/>
      <c r="E651" s="49"/>
      <c r="I651" s="49"/>
      <c r="J651" s="49"/>
      <c r="K651" s="49"/>
      <c r="Q651" s="49"/>
      <c r="R651" s="49"/>
      <c r="S651" s="49"/>
      <c r="Y651" s="49"/>
      <c r="AB651" s="50"/>
    </row>
    <row r="652" ht="14.25" customHeight="1">
      <c r="C652" s="49"/>
      <c r="D652" s="49"/>
      <c r="E652" s="49"/>
      <c r="I652" s="49"/>
      <c r="J652" s="49"/>
      <c r="K652" s="49"/>
      <c r="Q652" s="49"/>
      <c r="R652" s="49"/>
      <c r="S652" s="49"/>
      <c r="Y652" s="49"/>
      <c r="AB652" s="50"/>
    </row>
    <row r="653" ht="14.25" customHeight="1">
      <c r="C653" s="49"/>
      <c r="D653" s="49"/>
      <c r="E653" s="49"/>
      <c r="I653" s="49"/>
      <c r="J653" s="49"/>
      <c r="K653" s="49"/>
      <c r="Q653" s="49"/>
      <c r="R653" s="49"/>
      <c r="S653" s="49"/>
      <c r="Y653" s="49"/>
      <c r="AB653" s="50"/>
    </row>
    <row r="654" ht="14.25" customHeight="1">
      <c r="C654" s="49"/>
      <c r="D654" s="49"/>
      <c r="E654" s="49"/>
      <c r="I654" s="49"/>
      <c r="J654" s="49"/>
      <c r="K654" s="49"/>
      <c r="Q654" s="49"/>
      <c r="R654" s="49"/>
      <c r="S654" s="49"/>
      <c r="Y654" s="49"/>
      <c r="AB654" s="50"/>
    </row>
    <row r="655" ht="14.25" customHeight="1">
      <c r="C655" s="49"/>
      <c r="D655" s="49"/>
      <c r="E655" s="49"/>
      <c r="I655" s="49"/>
      <c r="J655" s="49"/>
      <c r="K655" s="49"/>
      <c r="Q655" s="49"/>
      <c r="R655" s="49"/>
      <c r="S655" s="49"/>
      <c r="Y655" s="49"/>
      <c r="AB655" s="50"/>
    </row>
    <row r="656" ht="14.25" customHeight="1">
      <c r="C656" s="49"/>
      <c r="D656" s="49"/>
      <c r="E656" s="49"/>
      <c r="I656" s="49"/>
      <c r="J656" s="49"/>
      <c r="K656" s="49"/>
      <c r="Q656" s="49"/>
      <c r="R656" s="49"/>
      <c r="S656" s="49"/>
      <c r="Y656" s="49"/>
      <c r="AB656" s="50"/>
    </row>
    <row r="657" ht="14.25" customHeight="1">
      <c r="C657" s="49"/>
      <c r="D657" s="49"/>
      <c r="E657" s="49"/>
      <c r="I657" s="49"/>
      <c r="J657" s="49"/>
      <c r="K657" s="49"/>
      <c r="Q657" s="49"/>
      <c r="R657" s="49"/>
      <c r="S657" s="49"/>
      <c r="Y657" s="49"/>
      <c r="AB657" s="50"/>
    </row>
    <row r="658" ht="14.25" customHeight="1">
      <c r="C658" s="49"/>
      <c r="D658" s="49"/>
      <c r="E658" s="49"/>
      <c r="I658" s="49"/>
      <c r="J658" s="49"/>
      <c r="K658" s="49"/>
      <c r="Q658" s="49"/>
      <c r="R658" s="49"/>
      <c r="S658" s="49"/>
      <c r="Y658" s="49"/>
      <c r="AB658" s="50"/>
    </row>
    <row r="659" ht="14.25" customHeight="1">
      <c r="C659" s="49"/>
      <c r="D659" s="49"/>
      <c r="E659" s="49"/>
      <c r="I659" s="49"/>
      <c r="J659" s="49"/>
      <c r="K659" s="49"/>
      <c r="Q659" s="49"/>
      <c r="R659" s="49"/>
      <c r="S659" s="49"/>
      <c r="Y659" s="49"/>
      <c r="AB659" s="50"/>
    </row>
    <row r="660" ht="14.25" customHeight="1">
      <c r="C660" s="49"/>
      <c r="D660" s="49"/>
      <c r="E660" s="49"/>
      <c r="I660" s="49"/>
      <c r="J660" s="49"/>
      <c r="K660" s="49"/>
      <c r="Q660" s="49"/>
      <c r="R660" s="49"/>
      <c r="S660" s="49"/>
      <c r="Y660" s="49"/>
      <c r="AB660" s="50"/>
    </row>
    <row r="661" ht="14.25" customHeight="1">
      <c r="C661" s="49"/>
      <c r="D661" s="49"/>
      <c r="E661" s="49"/>
      <c r="I661" s="49"/>
      <c r="J661" s="49"/>
      <c r="K661" s="49"/>
      <c r="Q661" s="49"/>
      <c r="R661" s="49"/>
      <c r="S661" s="49"/>
      <c r="Y661" s="49"/>
      <c r="AB661" s="50"/>
    </row>
    <row r="662" ht="14.25" customHeight="1">
      <c r="C662" s="49"/>
      <c r="D662" s="49"/>
      <c r="E662" s="49"/>
      <c r="I662" s="49"/>
      <c r="J662" s="49"/>
      <c r="K662" s="49"/>
      <c r="Q662" s="49"/>
      <c r="R662" s="49"/>
      <c r="S662" s="49"/>
      <c r="Y662" s="49"/>
      <c r="AB662" s="50"/>
    </row>
    <row r="663" ht="14.25" customHeight="1">
      <c r="C663" s="49"/>
      <c r="D663" s="49"/>
      <c r="E663" s="49"/>
      <c r="I663" s="49"/>
      <c r="J663" s="49"/>
      <c r="K663" s="49"/>
      <c r="Q663" s="49"/>
      <c r="R663" s="49"/>
      <c r="S663" s="49"/>
      <c r="Y663" s="49"/>
      <c r="AB663" s="50"/>
    </row>
    <row r="664" ht="14.25" customHeight="1">
      <c r="C664" s="49"/>
      <c r="D664" s="49"/>
      <c r="E664" s="49"/>
      <c r="I664" s="49"/>
      <c r="J664" s="49"/>
      <c r="K664" s="49"/>
      <c r="Q664" s="49"/>
      <c r="R664" s="49"/>
      <c r="S664" s="49"/>
      <c r="Y664" s="49"/>
      <c r="AB664" s="50"/>
    </row>
    <row r="665" ht="14.25" customHeight="1">
      <c r="C665" s="49"/>
      <c r="D665" s="49"/>
      <c r="E665" s="49"/>
      <c r="I665" s="49"/>
      <c r="J665" s="49"/>
      <c r="K665" s="49"/>
      <c r="Q665" s="49"/>
      <c r="R665" s="49"/>
      <c r="S665" s="49"/>
      <c r="Y665" s="49"/>
      <c r="AB665" s="50"/>
    </row>
    <row r="666" ht="14.25" customHeight="1">
      <c r="C666" s="49"/>
      <c r="D666" s="49"/>
      <c r="E666" s="49"/>
      <c r="I666" s="49"/>
      <c r="J666" s="49"/>
      <c r="K666" s="49"/>
      <c r="Q666" s="49"/>
      <c r="R666" s="49"/>
      <c r="S666" s="49"/>
      <c r="Y666" s="49"/>
      <c r="AB666" s="50"/>
    </row>
    <row r="667" ht="14.25" customHeight="1">
      <c r="C667" s="49"/>
      <c r="D667" s="49"/>
      <c r="E667" s="49"/>
      <c r="I667" s="49"/>
      <c r="J667" s="49"/>
      <c r="K667" s="49"/>
      <c r="Q667" s="49"/>
      <c r="R667" s="49"/>
      <c r="S667" s="49"/>
      <c r="Y667" s="49"/>
      <c r="AB667" s="50"/>
    </row>
    <row r="668" ht="14.25" customHeight="1">
      <c r="C668" s="49"/>
      <c r="D668" s="49"/>
      <c r="E668" s="49"/>
      <c r="I668" s="49"/>
      <c r="J668" s="49"/>
      <c r="K668" s="49"/>
      <c r="Q668" s="49"/>
      <c r="R668" s="49"/>
      <c r="S668" s="49"/>
      <c r="Y668" s="49"/>
      <c r="AB668" s="50"/>
    </row>
    <row r="669" ht="14.25" customHeight="1">
      <c r="C669" s="49"/>
      <c r="D669" s="49"/>
      <c r="E669" s="49"/>
      <c r="I669" s="49"/>
      <c r="J669" s="49"/>
      <c r="K669" s="49"/>
      <c r="Q669" s="49"/>
      <c r="R669" s="49"/>
      <c r="S669" s="49"/>
      <c r="Y669" s="49"/>
      <c r="AB669" s="50"/>
    </row>
    <row r="670" ht="14.25" customHeight="1">
      <c r="C670" s="49"/>
      <c r="D670" s="49"/>
      <c r="E670" s="49"/>
      <c r="I670" s="49"/>
      <c r="J670" s="49"/>
      <c r="K670" s="49"/>
      <c r="Q670" s="49"/>
      <c r="R670" s="49"/>
      <c r="S670" s="49"/>
      <c r="Y670" s="49"/>
      <c r="AB670" s="50"/>
    </row>
    <row r="671" ht="14.25" customHeight="1">
      <c r="C671" s="49"/>
      <c r="D671" s="49"/>
      <c r="E671" s="49"/>
      <c r="I671" s="49"/>
      <c r="J671" s="49"/>
      <c r="K671" s="49"/>
      <c r="Q671" s="49"/>
      <c r="R671" s="49"/>
      <c r="S671" s="49"/>
      <c r="Y671" s="49"/>
      <c r="AB671" s="50"/>
    </row>
    <row r="672" ht="14.25" customHeight="1">
      <c r="C672" s="49"/>
      <c r="D672" s="49"/>
      <c r="E672" s="49"/>
      <c r="I672" s="49"/>
      <c r="J672" s="49"/>
      <c r="K672" s="49"/>
      <c r="Q672" s="49"/>
      <c r="R672" s="49"/>
      <c r="S672" s="49"/>
      <c r="Y672" s="49"/>
      <c r="AB672" s="50"/>
    </row>
    <row r="673" ht="14.25" customHeight="1">
      <c r="C673" s="49"/>
      <c r="D673" s="49"/>
      <c r="E673" s="49"/>
      <c r="I673" s="49"/>
      <c r="J673" s="49"/>
      <c r="K673" s="49"/>
      <c r="Q673" s="49"/>
      <c r="R673" s="49"/>
      <c r="S673" s="49"/>
      <c r="Y673" s="49"/>
      <c r="AB673" s="50"/>
    </row>
    <row r="674" ht="14.25" customHeight="1">
      <c r="C674" s="49"/>
      <c r="D674" s="49"/>
      <c r="E674" s="49"/>
      <c r="I674" s="49"/>
      <c r="J674" s="49"/>
      <c r="K674" s="49"/>
      <c r="Q674" s="49"/>
      <c r="R674" s="49"/>
      <c r="S674" s="49"/>
      <c r="Y674" s="49"/>
      <c r="AB674" s="50"/>
    </row>
    <row r="675" ht="14.25" customHeight="1">
      <c r="C675" s="49"/>
      <c r="D675" s="49"/>
      <c r="E675" s="49"/>
      <c r="I675" s="49"/>
      <c r="J675" s="49"/>
      <c r="K675" s="49"/>
      <c r="Q675" s="49"/>
      <c r="R675" s="49"/>
      <c r="S675" s="49"/>
      <c r="Y675" s="49"/>
      <c r="AB675" s="50"/>
    </row>
    <row r="676" ht="14.25" customHeight="1">
      <c r="C676" s="49"/>
      <c r="D676" s="49"/>
      <c r="E676" s="49"/>
      <c r="I676" s="49"/>
      <c r="J676" s="49"/>
      <c r="K676" s="49"/>
      <c r="Q676" s="49"/>
      <c r="R676" s="49"/>
      <c r="S676" s="49"/>
      <c r="Y676" s="49"/>
      <c r="AB676" s="50"/>
    </row>
    <row r="677" ht="14.25" customHeight="1">
      <c r="C677" s="49"/>
      <c r="D677" s="49"/>
      <c r="E677" s="49"/>
      <c r="I677" s="49"/>
      <c r="J677" s="49"/>
      <c r="K677" s="49"/>
      <c r="Q677" s="49"/>
      <c r="R677" s="49"/>
      <c r="S677" s="49"/>
      <c r="Y677" s="49"/>
      <c r="AB677" s="50"/>
    </row>
    <row r="678" ht="14.25" customHeight="1">
      <c r="C678" s="49"/>
      <c r="D678" s="49"/>
      <c r="E678" s="49"/>
      <c r="I678" s="49"/>
      <c r="J678" s="49"/>
      <c r="K678" s="49"/>
      <c r="Q678" s="49"/>
      <c r="R678" s="49"/>
      <c r="S678" s="49"/>
      <c r="Y678" s="49"/>
      <c r="AB678" s="50"/>
    </row>
    <row r="679" ht="14.25" customHeight="1">
      <c r="C679" s="49"/>
      <c r="D679" s="49"/>
      <c r="E679" s="49"/>
      <c r="I679" s="49"/>
      <c r="J679" s="49"/>
      <c r="K679" s="49"/>
      <c r="Q679" s="49"/>
      <c r="R679" s="49"/>
      <c r="S679" s="49"/>
      <c r="Y679" s="49"/>
      <c r="AB679" s="50"/>
    </row>
    <row r="680" ht="14.25" customHeight="1">
      <c r="C680" s="49"/>
      <c r="D680" s="49"/>
      <c r="E680" s="49"/>
      <c r="I680" s="49"/>
      <c r="J680" s="49"/>
      <c r="K680" s="49"/>
      <c r="Q680" s="49"/>
      <c r="R680" s="49"/>
      <c r="S680" s="49"/>
      <c r="Y680" s="49"/>
      <c r="AB680" s="50"/>
    </row>
    <row r="681" ht="14.25" customHeight="1">
      <c r="C681" s="49"/>
      <c r="D681" s="49"/>
      <c r="E681" s="49"/>
      <c r="I681" s="49"/>
      <c r="J681" s="49"/>
      <c r="K681" s="49"/>
      <c r="Q681" s="49"/>
      <c r="R681" s="49"/>
      <c r="S681" s="49"/>
      <c r="Y681" s="49"/>
      <c r="AB681" s="50"/>
    </row>
    <row r="682" ht="14.25" customHeight="1">
      <c r="C682" s="49"/>
      <c r="D682" s="49"/>
      <c r="E682" s="49"/>
      <c r="I682" s="49"/>
      <c r="J682" s="49"/>
      <c r="K682" s="49"/>
      <c r="Q682" s="49"/>
      <c r="R682" s="49"/>
      <c r="S682" s="49"/>
      <c r="Y682" s="49"/>
      <c r="AB682" s="50"/>
    </row>
    <row r="683" ht="14.25" customHeight="1">
      <c r="C683" s="49"/>
      <c r="D683" s="49"/>
      <c r="E683" s="49"/>
      <c r="I683" s="49"/>
      <c r="J683" s="49"/>
      <c r="K683" s="49"/>
      <c r="Q683" s="49"/>
      <c r="R683" s="49"/>
      <c r="S683" s="49"/>
      <c r="Y683" s="49"/>
      <c r="AB683" s="50"/>
    </row>
    <row r="684" ht="14.25" customHeight="1">
      <c r="C684" s="49"/>
      <c r="D684" s="49"/>
      <c r="E684" s="49"/>
      <c r="I684" s="49"/>
      <c r="J684" s="49"/>
      <c r="K684" s="49"/>
      <c r="Q684" s="49"/>
      <c r="R684" s="49"/>
      <c r="S684" s="49"/>
      <c r="Y684" s="49"/>
      <c r="AB684" s="50"/>
    </row>
    <row r="685" ht="14.25" customHeight="1">
      <c r="C685" s="49"/>
      <c r="D685" s="49"/>
      <c r="E685" s="49"/>
      <c r="I685" s="49"/>
      <c r="J685" s="49"/>
      <c r="K685" s="49"/>
      <c r="Q685" s="49"/>
      <c r="R685" s="49"/>
      <c r="S685" s="49"/>
      <c r="Y685" s="49"/>
      <c r="AB685" s="50"/>
    </row>
    <row r="686" ht="14.25" customHeight="1">
      <c r="C686" s="49"/>
      <c r="D686" s="49"/>
      <c r="E686" s="49"/>
      <c r="I686" s="49"/>
      <c r="J686" s="49"/>
      <c r="K686" s="49"/>
      <c r="Q686" s="49"/>
      <c r="R686" s="49"/>
      <c r="S686" s="49"/>
      <c r="Y686" s="49"/>
      <c r="AB686" s="50"/>
    </row>
    <row r="687" ht="14.25" customHeight="1">
      <c r="C687" s="49"/>
      <c r="D687" s="49"/>
      <c r="E687" s="49"/>
      <c r="I687" s="49"/>
      <c r="J687" s="49"/>
      <c r="K687" s="49"/>
      <c r="Q687" s="49"/>
      <c r="R687" s="49"/>
      <c r="S687" s="49"/>
      <c r="Y687" s="49"/>
      <c r="AB687" s="50"/>
    </row>
    <row r="688" ht="14.25" customHeight="1">
      <c r="C688" s="49"/>
      <c r="D688" s="49"/>
      <c r="E688" s="49"/>
      <c r="I688" s="49"/>
      <c r="J688" s="49"/>
      <c r="K688" s="49"/>
      <c r="Q688" s="49"/>
      <c r="R688" s="49"/>
      <c r="S688" s="49"/>
      <c r="Y688" s="49"/>
      <c r="AB688" s="50"/>
    </row>
    <row r="689" ht="14.25" customHeight="1">
      <c r="C689" s="49"/>
      <c r="D689" s="49"/>
      <c r="E689" s="49"/>
      <c r="I689" s="49"/>
      <c r="J689" s="49"/>
      <c r="K689" s="49"/>
      <c r="Q689" s="49"/>
      <c r="R689" s="49"/>
      <c r="S689" s="49"/>
      <c r="Y689" s="49"/>
      <c r="AB689" s="50"/>
    </row>
    <row r="690" ht="14.25" customHeight="1">
      <c r="C690" s="49"/>
      <c r="D690" s="49"/>
      <c r="E690" s="49"/>
      <c r="I690" s="49"/>
      <c r="J690" s="49"/>
      <c r="K690" s="49"/>
      <c r="Q690" s="49"/>
      <c r="R690" s="49"/>
      <c r="S690" s="49"/>
      <c r="Y690" s="49"/>
      <c r="AB690" s="50"/>
    </row>
    <row r="691" ht="14.25" customHeight="1">
      <c r="C691" s="49"/>
      <c r="D691" s="49"/>
      <c r="E691" s="49"/>
      <c r="I691" s="49"/>
      <c r="J691" s="49"/>
      <c r="K691" s="49"/>
      <c r="Q691" s="49"/>
      <c r="R691" s="49"/>
      <c r="S691" s="49"/>
      <c r="Y691" s="49"/>
      <c r="AB691" s="50"/>
    </row>
    <row r="692" ht="14.25" customHeight="1">
      <c r="C692" s="49"/>
      <c r="D692" s="49"/>
      <c r="E692" s="49"/>
      <c r="I692" s="49"/>
      <c r="J692" s="49"/>
      <c r="K692" s="49"/>
      <c r="Q692" s="49"/>
      <c r="R692" s="49"/>
      <c r="S692" s="49"/>
      <c r="Y692" s="49"/>
      <c r="AB692" s="50"/>
    </row>
    <row r="693" ht="14.25" customHeight="1">
      <c r="C693" s="49"/>
      <c r="D693" s="49"/>
      <c r="E693" s="49"/>
      <c r="I693" s="49"/>
      <c r="J693" s="49"/>
      <c r="K693" s="49"/>
      <c r="Q693" s="49"/>
      <c r="R693" s="49"/>
      <c r="S693" s="49"/>
      <c r="Y693" s="49"/>
      <c r="AB693" s="50"/>
    </row>
    <row r="694" ht="14.25" customHeight="1">
      <c r="C694" s="49"/>
      <c r="D694" s="49"/>
      <c r="E694" s="49"/>
      <c r="I694" s="49"/>
      <c r="J694" s="49"/>
      <c r="K694" s="49"/>
      <c r="Q694" s="49"/>
      <c r="R694" s="49"/>
      <c r="S694" s="49"/>
      <c r="Y694" s="49"/>
      <c r="AB694" s="50"/>
    </row>
    <row r="695" ht="14.25" customHeight="1">
      <c r="C695" s="49"/>
      <c r="D695" s="49"/>
      <c r="E695" s="49"/>
      <c r="I695" s="49"/>
      <c r="J695" s="49"/>
      <c r="K695" s="49"/>
      <c r="Q695" s="49"/>
      <c r="R695" s="49"/>
      <c r="S695" s="49"/>
      <c r="Y695" s="49"/>
      <c r="AB695" s="50"/>
    </row>
    <row r="696" ht="14.25" customHeight="1">
      <c r="C696" s="49"/>
      <c r="D696" s="49"/>
      <c r="E696" s="49"/>
      <c r="I696" s="49"/>
      <c r="J696" s="49"/>
      <c r="K696" s="49"/>
      <c r="Q696" s="49"/>
      <c r="R696" s="49"/>
      <c r="S696" s="49"/>
      <c r="Y696" s="49"/>
      <c r="AB696" s="50"/>
    </row>
    <row r="697" ht="14.25" customHeight="1">
      <c r="C697" s="49"/>
      <c r="D697" s="49"/>
      <c r="E697" s="49"/>
      <c r="I697" s="49"/>
      <c r="J697" s="49"/>
      <c r="K697" s="49"/>
      <c r="Q697" s="49"/>
      <c r="R697" s="49"/>
      <c r="S697" s="49"/>
      <c r="Y697" s="49"/>
      <c r="AB697" s="50"/>
    </row>
    <row r="698" ht="14.25" customHeight="1">
      <c r="C698" s="49"/>
      <c r="D698" s="49"/>
      <c r="E698" s="49"/>
      <c r="I698" s="49"/>
      <c r="J698" s="49"/>
      <c r="K698" s="49"/>
      <c r="Q698" s="49"/>
      <c r="R698" s="49"/>
      <c r="S698" s="49"/>
      <c r="Y698" s="49"/>
      <c r="AB698" s="50"/>
    </row>
    <row r="699" ht="14.25" customHeight="1">
      <c r="C699" s="49"/>
      <c r="D699" s="49"/>
      <c r="E699" s="49"/>
      <c r="I699" s="49"/>
      <c r="J699" s="49"/>
      <c r="K699" s="49"/>
      <c r="Q699" s="49"/>
      <c r="R699" s="49"/>
      <c r="S699" s="49"/>
      <c r="Y699" s="49"/>
      <c r="AB699" s="50"/>
    </row>
    <row r="700" ht="14.25" customHeight="1">
      <c r="C700" s="49"/>
      <c r="D700" s="49"/>
      <c r="E700" s="49"/>
      <c r="I700" s="49"/>
      <c r="J700" s="49"/>
      <c r="K700" s="49"/>
      <c r="Q700" s="49"/>
      <c r="R700" s="49"/>
      <c r="S700" s="49"/>
      <c r="Y700" s="49"/>
      <c r="AB700" s="50"/>
    </row>
    <row r="701" ht="14.25" customHeight="1">
      <c r="C701" s="49"/>
      <c r="D701" s="49"/>
      <c r="E701" s="49"/>
      <c r="I701" s="49"/>
      <c r="J701" s="49"/>
      <c r="K701" s="49"/>
      <c r="Q701" s="49"/>
      <c r="R701" s="49"/>
      <c r="S701" s="49"/>
      <c r="Y701" s="49"/>
      <c r="AB701" s="50"/>
    </row>
    <row r="702" ht="14.25" customHeight="1">
      <c r="C702" s="49"/>
      <c r="D702" s="49"/>
      <c r="E702" s="49"/>
      <c r="I702" s="49"/>
      <c r="J702" s="49"/>
      <c r="K702" s="49"/>
      <c r="Q702" s="49"/>
      <c r="R702" s="49"/>
      <c r="S702" s="49"/>
      <c r="Y702" s="49"/>
      <c r="AB702" s="50"/>
    </row>
    <row r="703" ht="14.25" customHeight="1">
      <c r="C703" s="49"/>
      <c r="D703" s="49"/>
      <c r="E703" s="49"/>
      <c r="I703" s="49"/>
      <c r="J703" s="49"/>
      <c r="K703" s="49"/>
      <c r="Q703" s="49"/>
      <c r="R703" s="49"/>
      <c r="S703" s="49"/>
      <c r="Y703" s="49"/>
      <c r="AB703" s="50"/>
    </row>
    <row r="704" ht="14.25" customHeight="1">
      <c r="C704" s="49"/>
      <c r="D704" s="49"/>
      <c r="E704" s="49"/>
      <c r="I704" s="49"/>
      <c r="J704" s="49"/>
      <c r="K704" s="49"/>
      <c r="Q704" s="49"/>
      <c r="R704" s="49"/>
      <c r="S704" s="49"/>
      <c r="Y704" s="49"/>
      <c r="AB704" s="50"/>
    </row>
    <row r="705" ht="14.25" customHeight="1">
      <c r="C705" s="49"/>
      <c r="D705" s="49"/>
      <c r="E705" s="49"/>
      <c r="I705" s="49"/>
      <c r="J705" s="49"/>
      <c r="K705" s="49"/>
      <c r="Q705" s="49"/>
      <c r="R705" s="49"/>
      <c r="S705" s="49"/>
      <c r="Y705" s="49"/>
      <c r="AB705" s="50"/>
    </row>
    <row r="706" ht="14.25" customHeight="1">
      <c r="C706" s="49"/>
      <c r="D706" s="49"/>
      <c r="E706" s="49"/>
      <c r="I706" s="49"/>
      <c r="J706" s="49"/>
      <c r="K706" s="49"/>
      <c r="Q706" s="49"/>
      <c r="R706" s="49"/>
      <c r="S706" s="49"/>
      <c r="Y706" s="49"/>
      <c r="AB706" s="50"/>
    </row>
    <row r="707" ht="14.25" customHeight="1">
      <c r="C707" s="49"/>
      <c r="D707" s="49"/>
      <c r="E707" s="49"/>
      <c r="I707" s="49"/>
      <c r="J707" s="49"/>
      <c r="K707" s="49"/>
      <c r="Q707" s="49"/>
      <c r="R707" s="49"/>
      <c r="S707" s="49"/>
      <c r="Y707" s="49"/>
      <c r="AB707" s="50"/>
    </row>
    <row r="708" ht="14.25" customHeight="1">
      <c r="C708" s="49"/>
      <c r="D708" s="49"/>
      <c r="E708" s="49"/>
      <c r="I708" s="49"/>
      <c r="J708" s="49"/>
      <c r="K708" s="49"/>
      <c r="Q708" s="49"/>
      <c r="R708" s="49"/>
      <c r="S708" s="49"/>
      <c r="Y708" s="49"/>
      <c r="AB708" s="50"/>
    </row>
    <row r="709" ht="14.25" customHeight="1">
      <c r="C709" s="49"/>
      <c r="D709" s="49"/>
      <c r="E709" s="49"/>
      <c r="I709" s="49"/>
      <c r="J709" s="49"/>
      <c r="K709" s="49"/>
      <c r="Q709" s="49"/>
      <c r="R709" s="49"/>
      <c r="S709" s="49"/>
      <c r="Y709" s="49"/>
      <c r="AB709" s="50"/>
    </row>
    <row r="710" ht="14.25" customHeight="1">
      <c r="C710" s="49"/>
      <c r="D710" s="49"/>
      <c r="E710" s="49"/>
      <c r="I710" s="49"/>
      <c r="J710" s="49"/>
      <c r="K710" s="49"/>
      <c r="Q710" s="49"/>
      <c r="R710" s="49"/>
      <c r="S710" s="49"/>
      <c r="Y710" s="49"/>
      <c r="AB710" s="50"/>
    </row>
    <row r="711" ht="14.25" customHeight="1">
      <c r="C711" s="49"/>
      <c r="D711" s="49"/>
      <c r="E711" s="49"/>
      <c r="I711" s="49"/>
      <c r="J711" s="49"/>
      <c r="K711" s="49"/>
      <c r="Q711" s="49"/>
      <c r="R711" s="49"/>
      <c r="S711" s="49"/>
      <c r="Y711" s="49"/>
      <c r="AB711" s="50"/>
    </row>
    <row r="712" ht="14.25" customHeight="1">
      <c r="C712" s="49"/>
      <c r="D712" s="49"/>
      <c r="E712" s="49"/>
      <c r="I712" s="49"/>
      <c r="J712" s="49"/>
      <c r="K712" s="49"/>
      <c r="Q712" s="49"/>
      <c r="R712" s="49"/>
      <c r="S712" s="49"/>
      <c r="Y712" s="49"/>
      <c r="AB712" s="50"/>
    </row>
    <row r="713" ht="14.25" customHeight="1">
      <c r="C713" s="49"/>
      <c r="D713" s="49"/>
      <c r="E713" s="49"/>
      <c r="I713" s="49"/>
      <c r="J713" s="49"/>
      <c r="K713" s="49"/>
      <c r="Q713" s="49"/>
      <c r="R713" s="49"/>
      <c r="S713" s="49"/>
      <c r="Y713" s="49"/>
      <c r="AB713" s="50"/>
    </row>
    <row r="714" ht="14.25" customHeight="1">
      <c r="C714" s="49"/>
      <c r="D714" s="49"/>
      <c r="E714" s="49"/>
      <c r="I714" s="49"/>
      <c r="J714" s="49"/>
      <c r="K714" s="49"/>
      <c r="Q714" s="49"/>
      <c r="R714" s="49"/>
      <c r="S714" s="49"/>
      <c r="Y714" s="49"/>
      <c r="AB714" s="50"/>
    </row>
    <row r="715" ht="14.25" customHeight="1">
      <c r="C715" s="49"/>
      <c r="D715" s="49"/>
      <c r="E715" s="49"/>
      <c r="I715" s="49"/>
      <c r="J715" s="49"/>
      <c r="K715" s="49"/>
      <c r="Q715" s="49"/>
      <c r="R715" s="49"/>
      <c r="S715" s="49"/>
      <c r="Y715" s="49"/>
      <c r="AB715" s="50"/>
    </row>
    <row r="716" ht="14.25" customHeight="1">
      <c r="C716" s="49"/>
      <c r="D716" s="49"/>
      <c r="E716" s="49"/>
      <c r="I716" s="49"/>
      <c r="J716" s="49"/>
      <c r="K716" s="49"/>
      <c r="Q716" s="49"/>
      <c r="R716" s="49"/>
      <c r="S716" s="49"/>
      <c r="Y716" s="49"/>
      <c r="AB716" s="50"/>
    </row>
    <row r="717" ht="14.25" customHeight="1">
      <c r="C717" s="49"/>
      <c r="D717" s="49"/>
      <c r="E717" s="49"/>
      <c r="I717" s="49"/>
      <c r="J717" s="49"/>
      <c r="K717" s="49"/>
      <c r="Q717" s="49"/>
      <c r="R717" s="49"/>
      <c r="S717" s="49"/>
      <c r="Y717" s="49"/>
      <c r="AB717" s="50"/>
    </row>
    <row r="718" ht="14.25" customHeight="1">
      <c r="C718" s="49"/>
      <c r="D718" s="49"/>
      <c r="E718" s="49"/>
      <c r="I718" s="49"/>
      <c r="J718" s="49"/>
      <c r="K718" s="49"/>
      <c r="Q718" s="49"/>
      <c r="R718" s="49"/>
      <c r="S718" s="49"/>
      <c r="Y718" s="49"/>
      <c r="AB718" s="50"/>
    </row>
    <row r="719" ht="14.25" customHeight="1">
      <c r="C719" s="49"/>
      <c r="D719" s="49"/>
      <c r="E719" s="49"/>
      <c r="I719" s="49"/>
      <c r="J719" s="49"/>
      <c r="K719" s="49"/>
      <c r="Q719" s="49"/>
      <c r="R719" s="49"/>
      <c r="S719" s="49"/>
      <c r="Y719" s="49"/>
      <c r="AB719" s="50"/>
    </row>
    <row r="720" ht="14.25" customHeight="1">
      <c r="C720" s="49"/>
      <c r="D720" s="49"/>
      <c r="E720" s="49"/>
      <c r="I720" s="49"/>
      <c r="J720" s="49"/>
      <c r="K720" s="49"/>
      <c r="Q720" s="49"/>
      <c r="R720" s="49"/>
      <c r="S720" s="49"/>
      <c r="Y720" s="49"/>
      <c r="AB720" s="50"/>
    </row>
    <row r="721" ht="14.25" customHeight="1">
      <c r="C721" s="49"/>
      <c r="D721" s="49"/>
      <c r="E721" s="49"/>
      <c r="I721" s="49"/>
      <c r="J721" s="49"/>
      <c r="K721" s="49"/>
      <c r="Q721" s="49"/>
      <c r="R721" s="49"/>
      <c r="S721" s="49"/>
      <c r="Y721" s="49"/>
      <c r="AB721" s="50"/>
    </row>
    <row r="722" ht="14.25" customHeight="1">
      <c r="C722" s="49"/>
      <c r="D722" s="49"/>
      <c r="E722" s="49"/>
      <c r="I722" s="49"/>
      <c r="J722" s="49"/>
      <c r="K722" s="49"/>
      <c r="Q722" s="49"/>
      <c r="R722" s="49"/>
      <c r="S722" s="49"/>
      <c r="Y722" s="49"/>
      <c r="AB722" s="50"/>
    </row>
    <row r="723" ht="14.25" customHeight="1">
      <c r="C723" s="49"/>
      <c r="D723" s="49"/>
      <c r="E723" s="49"/>
      <c r="I723" s="49"/>
      <c r="J723" s="49"/>
      <c r="K723" s="49"/>
      <c r="Q723" s="49"/>
      <c r="R723" s="49"/>
      <c r="S723" s="49"/>
      <c r="Y723" s="49"/>
      <c r="AB723" s="50"/>
    </row>
    <row r="724" ht="14.25" customHeight="1">
      <c r="C724" s="49"/>
      <c r="D724" s="49"/>
      <c r="E724" s="49"/>
      <c r="I724" s="49"/>
      <c r="J724" s="49"/>
      <c r="K724" s="49"/>
      <c r="Q724" s="49"/>
      <c r="R724" s="49"/>
      <c r="S724" s="49"/>
      <c r="Y724" s="49"/>
      <c r="AB724" s="50"/>
    </row>
    <row r="725" ht="14.25" customHeight="1">
      <c r="C725" s="49"/>
      <c r="D725" s="49"/>
      <c r="E725" s="49"/>
      <c r="I725" s="49"/>
      <c r="J725" s="49"/>
      <c r="K725" s="49"/>
      <c r="Q725" s="49"/>
      <c r="R725" s="49"/>
      <c r="S725" s="49"/>
      <c r="Y725" s="49"/>
      <c r="AB725" s="50"/>
    </row>
    <row r="726" ht="14.25" customHeight="1">
      <c r="C726" s="49"/>
      <c r="D726" s="49"/>
      <c r="E726" s="49"/>
      <c r="I726" s="49"/>
      <c r="J726" s="49"/>
      <c r="K726" s="49"/>
      <c r="Q726" s="49"/>
      <c r="R726" s="49"/>
      <c r="S726" s="49"/>
      <c r="Y726" s="49"/>
      <c r="AB726" s="50"/>
    </row>
    <row r="727" ht="14.25" customHeight="1">
      <c r="C727" s="49"/>
      <c r="D727" s="49"/>
      <c r="E727" s="49"/>
      <c r="I727" s="49"/>
      <c r="J727" s="49"/>
      <c r="K727" s="49"/>
      <c r="Q727" s="49"/>
      <c r="R727" s="49"/>
      <c r="S727" s="49"/>
      <c r="Y727" s="49"/>
      <c r="AB727" s="50"/>
    </row>
    <row r="728" ht="14.25" customHeight="1">
      <c r="C728" s="49"/>
      <c r="D728" s="49"/>
      <c r="E728" s="49"/>
      <c r="I728" s="49"/>
      <c r="J728" s="49"/>
      <c r="K728" s="49"/>
      <c r="Q728" s="49"/>
      <c r="R728" s="49"/>
      <c r="S728" s="49"/>
      <c r="Y728" s="49"/>
      <c r="AB728" s="50"/>
    </row>
    <row r="729" ht="14.25" customHeight="1">
      <c r="C729" s="49"/>
      <c r="D729" s="49"/>
      <c r="E729" s="49"/>
      <c r="I729" s="49"/>
      <c r="J729" s="49"/>
      <c r="K729" s="49"/>
      <c r="Q729" s="49"/>
      <c r="R729" s="49"/>
      <c r="S729" s="49"/>
      <c r="Y729" s="49"/>
      <c r="AB729" s="50"/>
    </row>
    <row r="730" ht="14.25" customHeight="1">
      <c r="C730" s="49"/>
      <c r="D730" s="49"/>
      <c r="E730" s="49"/>
      <c r="I730" s="49"/>
      <c r="J730" s="49"/>
      <c r="K730" s="49"/>
      <c r="Q730" s="49"/>
      <c r="R730" s="49"/>
      <c r="S730" s="49"/>
      <c r="Y730" s="49"/>
      <c r="AB730" s="50"/>
    </row>
    <row r="731" ht="14.25" customHeight="1">
      <c r="C731" s="49"/>
      <c r="D731" s="49"/>
      <c r="E731" s="49"/>
      <c r="I731" s="49"/>
      <c r="J731" s="49"/>
      <c r="K731" s="49"/>
      <c r="Q731" s="49"/>
      <c r="R731" s="49"/>
      <c r="S731" s="49"/>
      <c r="Y731" s="49"/>
      <c r="AB731" s="50"/>
    </row>
    <row r="732" ht="14.25" customHeight="1">
      <c r="C732" s="49"/>
      <c r="D732" s="49"/>
      <c r="E732" s="49"/>
      <c r="I732" s="49"/>
      <c r="J732" s="49"/>
      <c r="K732" s="49"/>
      <c r="Q732" s="49"/>
      <c r="R732" s="49"/>
      <c r="S732" s="49"/>
      <c r="Y732" s="49"/>
      <c r="AB732" s="50"/>
    </row>
    <row r="733" ht="14.25" customHeight="1">
      <c r="C733" s="49"/>
      <c r="D733" s="49"/>
      <c r="E733" s="49"/>
      <c r="I733" s="49"/>
      <c r="J733" s="49"/>
      <c r="K733" s="49"/>
      <c r="Q733" s="49"/>
      <c r="R733" s="49"/>
      <c r="S733" s="49"/>
      <c r="Y733" s="49"/>
      <c r="AB733" s="50"/>
    </row>
    <row r="734" ht="14.25" customHeight="1">
      <c r="C734" s="49"/>
      <c r="D734" s="49"/>
      <c r="E734" s="49"/>
      <c r="I734" s="49"/>
      <c r="J734" s="49"/>
      <c r="K734" s="49"/>
      <c r="Q734" s="49"/>
      <c r="R734" s="49"/>
      <c r="S734" s="49"/>
      <c r="Y734" s="49"/>
      <c r="AB734" s="50"/>
    </row>
    <row r="735" ht="14.25" customHeight="1">
      <c r="C735" s="49"/>
      <c r="D735" s="49"/>
      <c r="E735" s="49"/>
      <c r="I735" s="49"/>
      <c r="J735" s="49"/>
      <c r="K735" s="49"/>
      <c r="Q735" s="49"/>
      <c r="R735" s="49"/>
      <c r="S735" s="49"/>
      <c r="Y735" s="49"/>
      <c r="AB735" s="50"/>
    </row>
    <row r="736" ht="14.25" customHeight="1">
      <c r="C736" s="49"/>
      <c r="D736" s="49"/>
      <c r="E736" s="49"/>
      <c r="I736" s="49"/>
      <c r="J736" s="49"/>
      <c r="K736" s="49"/>
      <c r="Q736" s="49"/>
      <c r="R736" s="49"/>
      <c r="S736" s="49"/>
      <c r="Y736" s="49"/>
      <c r="AB736" s="50"/>
    </row>
    <row r="737" ht="14.25" customHeight="1">
      <c r="C737" s="49"/>
      <c r="D737" s="49"/>
      <c r="E737" s="49"/>
      <c r="I737" s="49"/>
      <c r="J737" s="49"/>
      <c r="K737" s="49"/>
      <c r="Q737" s="49"/>
      <c r="R737" s="49"/>
      <c r="S737" s="49"/>
      <c r="Y737" s="49"/>
      <c r="AB737" s="50"/>
    </row>
    <row r="738" ht="14.25" customHeight="1">
      <c r="C738" s="49"/>
      <c r="D738" s="49"/>
      <c r="E738" s="49"/>
      <c r="I738" s="49"/>
      <c r="J738" s="49"/>
      <c r="K738" s="49"/>
      <c r="Q738" s="49"/>
      <c r="R738" s="49"/>
      <c r="S738" s="49"/>
      <c r="Y738" s="49"/>
      <c r="AB738" s="50"/>
    </row>
    <row r="739" ht="14.25" customHeight="1">
      <c r="C739" s="49"/>
      <c r="D739" s="49"/>
      <c r="E739" s="49"/>
      <c r="I739" s="49"/>
      <c r="J739" s="49"/>
      <c r="K739" s="49"/>
      <c r="Q739" s="49"/>
      <c r="R739" s="49"/>
      <c r="S739" s="49"/>
      <c r="Y739" s="49"/>
      <c r="AB739" s="50"/>
    </row>
    <row r="740" ht="14.25" customHeight="1">
      <c r="C740" s="49"/>
      <c r="D740" s="49"/>
      <c r="E740" s="49"/>
      <c r="I740" s="49"/>
      <c r="J740" s="49"/>
      <c r="K740" s="49"/>
      <c r="Q740" s="49"/>
      <c r="R740" s="49"/>
      <c r="S740" s="49"/>
      <c r="Y740" s="49"/>
      <c r="AB740" s="50"/>
    </row>
    <row r="741" ht="14.25" customHeight="1">
      <c r="C741" s="49"/>
      <c r="D741" s="49"/>
      <c r="E741" s="49"/>
      <c r="I741" s="49"/>
      <c r="J741" s="49"/>
      <c r="K741" s="49"/>
      <c r="Q741" s="49"/>
      <c r="R741" s="49"/>
      <c r="S741" s="49"/>
      <c r="Y741" s="49"/>
      <c r="AB741" s="50"/>
    </row>
    <row r="742" ht="14.25" customHeight="1">
      <c r="C742" s="49"/>
      <c r="D742" s="49"/>
      <c r="E742" s="49"/>
      <c r="I742" s="49"/>
      <c r="J742" s="49"/>
      <c r="K742" s="49"/>
      <c r="Q742" s="49"/>
      <c r="R742" s="49"/>
      <c r="S742" s="49"/>
      <c r="Y742" s="49"/>
      <c r="AB742" s="50"/>
    </row>
    <row r="743" ht="14.25" customHeight="1">
      <c r="C743" s="49"/>
      <c r="D743" s="49"/>
      <c r="E743" s="49"/>
      <c r="I743" s="49"/>
      <c r="J743" s="49"/>
      <c r="K743" s="49"/>
      <c r="Q743" s="49"/>
      <c r="R743" s="49"/>
      <c r="S743" s="49"/>
      <c r="Y743" s="49"/>
      <c r="AB743" s="50"/>
    </row>
    <row r="744" ht="14.25" customHeight="1">
      <c r="C744" s="49"/>
      <c r="D744" s="49"/>
      <c r="E744" s="49"/>
      <c r="I744" s="49"/>
      <c r="J744" s="49"/>
      <c r="K744" s="49"/>
      <c r="Q744" s="49"/>
      <c r="R744" s="49"/>
      <c r="S744" s="49"/>
      <c r="Y744" s="49"/>
      <c r="AB744" s="50"/>
    </row>
    <row r="745" ht="14.25" customHeight="1">
      <c r="C745" s="49"/>
      <c r="D745" s="49"/>
      <c r="E745" s="49"/>
      <c r="I745" s="49"/>
      <c r="J745" s="49"/>
      <c r="K745" s="49"/>
      <c r="Q745" s="49"/>
      <c r="R745" s="49"/>
      <c r="S745" s="49"/>
      <c r="Y745" s="49"/>
      <c r="AB745" s="50"/>
    </row>
    <row r="746" ht="14.25" customHeight="1">
      <c r="C746" s="49"/>
      <c r="D746" s="49"/>
      <c r="E746" s="49"/>
      <c r="I746" s="49"/>
      <c r="J746" s="49"/>
      <c r="K746" s="49"/>
      <c r="Q746" s="49"/>
      <c r="R746" s="49"/>
      <c r="S746" s="49"/>
      <c r="Y746" s="49"/>
      <c r="AB746" s="50"/>
    </row>
    <row r="747" ht="14.25" customHeight="1">
      <c r="C747" s="49"/>
      <c r="D747" s="49"/>
      <c r="E747" s="49"/>
      <c r="I747" s="49"/>
      <c r="J747" s="49"/>
      <c r="K747" s="49"/>
      <c r="Q747" s="49"/>
      <c r="R747" s="49"/>
      <c r="S747" s="49"/>
      <c r="Y747" s="49"/>
      <c r="AB747" s="50"/>
    </row>
    <row r="748" ht="14.25" customHeight="1">
      <c r="C748" s="49"/>
      <c r="D748" s="49"/>
      <c r="E748" s="49"/>
      <c r="I748" s="49"/>
      <c r="J748" s="49"/>
      <c r="K748" s="49"/>
      <c r="Q748" s="49"/>
      <c r="R748" s="49"/>
      <c r="S748" s="49"/>
      <c r="Y748" s="49"/>
      <c r="AB748" s="50"/>
    </row>
    <row r="749" ht="14.25" customHeight="1">
      <c r="C749" s="49"/>
      <c r="D749" s="49"/>
      <c r="E749" s="49"/>
      <c r="I749" s="49"/>
      <c r="J749" s="49"/>
      <c r="K749" s="49"/>
      <c r="Q749" s="49"/>
      <c r="R749" s="49"/>
      <c r="S749" s="49"/>
      <c r="Y749" s="49"/>
      <c r="AB749" s="50"/>
    </row>
    <row r="750" ht="14.25" customHeight="1">
      <c r="C750" s="49"/>
      <c r="D750" s="49"/>
      <c r="E750" s="49"/>
      <c r="I750" s="49"/>
      <c r="J750" s="49"/>
      <c r="K750" s="49"/>
      <c r="Q750" s="49"/>
      <c r="R750" s="49"/>
      <c r="S750" s="49"/>
      <c r="Y750" s="49"/>
      <c r="AB750" s="50"/>
    </row>
    <row r="751" ht="14.25" customHeight="1">
      <c r="C751" s="49"/>
      <c r="D751" s="49"/>
      <c r="E751" s="49"/>
      <c r="I751" s="49"/>
      <c r="J751" s="49"/>
      <c r="K751" s="49"/>
      <c r="Q751" s="49"/>
      <c r="R751" s="49"/>
      <c r="S751" s="49"/>
      <c r="Y751" s="49"/>
      <c r="AB751" s="50"/>
    </row>
    <row r="752" ht="14.25" customHeight="1">
      <c r="C752" s="49"/>
      <c r="D752" s="49"/>
      <c r="E752" s="49"/>
      <c r="I752" s="49"/>
      <c r="J752" s="49"/>
      <c r="K752" s="49"/>
      <c r="Q752" s="49"/>
      <c r="R752" s="49"/>
      <c r="S752" s="49"/>
      <c r="Y752" s="49"/>
      <c r="AB752" s="50"/>
    </row>
    <row r="753" ht="14.25" customHeight="1">
      <c r="C753" s="49"/>
      <c r="D753" s="49"/>
      <c r="E753" s="49"/>
      <c r="I753" s="49"/>
      <c r="J753" s="49"/>
      <c r="K753" s="49"/>
      <c r="Q753" s="49"/>
      <c r="R753" s="49"/>
      <c r="S753" s="49"/>
      <c r="Y753" s="49"/>
      <c r="AB753" s="50"/>
    </row>
    <row r="754" ht="14.25" customHeight="1">
      <c r="C754" s="49"/>
      <c r="D754" s="49"/>
      <c r="E754" s="49"/>
      <c r="I754" s="49"/>
      <c r="J754" s="49"/>
      <c r="K754" s="49"/>
      <c r="Q754" s="49"/>
      <c r="R754" s="49"/>
      <c r="S754" s="49"/>
      <c r="Y754" s="49"/>
      <c r="AB754" s="50"/>
    </row>
    <row r="755" ht="14.25" customHeight="1">
      <c r="C755" s="49"/>
      <c r="D755" s="49"/>
      <c r="E755" s="49"/>
      <c r="I755" s="49"/>
      <c r="J755" s="49"/>
      <c r="K755" s="49"/>
      <c r="Q755" s="49"/>
      <c r="R755" s="49"/>
      <c r="S755" s="49"/>
      <c r="Y755" s="49"/>
      <c r="AB755" s="50"/>
    </row>
    <row r="756" ht="14.25" customHeight="1">
      <c r="C756" s="49"/>
      <c r="D756" s="49"/>
      <c r="E756" s="49"/>
      <c r="I756" s="49"/>
      <c r="J756" s="49"/>
      <c r="K756" s="49"/>
      <c r="Q756" s="49"/>
      <c r="R756" s="49"/>
      <c r="S756" s="49"/>
      <c r="Y756" s="49"/>
      <c r="AB756" s="50"/>
    </row>
    <row r="757" ht="14.25" customHeight="1">
      <c r="C757" s="49"/>
      <c r="D757" s="49"/>
      <c r="E757" s="49"/>
      <c r="I757" s="49"/>
      <c r="J757" s="49"/>
      <c r="K757" s="49"/>
      <c r="Q757" s="49"/>
      <c r="R757" s="49"/>
      <c r="S757" s="49"/>
      <c r="Y757" s="49"/>
      <c r="AB757" s="50"/>
    </row>
    <row r="758" ht="14.25" customHeight="1">
      <c r="C758" s="49"/>
      <c r="D758" s="49"/>
      <c r="E758" s="49"/>
      <c r="I758" s="49"/>
      <c r="J758" s="49"/>
      <c r="K758" s="49"/>
      <c r="Q758" s="49"/>
      <c r="R758" s="49"/>
      <c r="S758" s="49"/>
      <c r="Y758" s="49"/>
      <c r="AB758" s="50"/>
    </row>
    <row r="759" ht="14.25" customHeight="1">
      <c r="C759" s="49"/>
      <c r="D759" s="49"/>
      <c r="E759" s="49"/>
      <c r="I759" s="49"/>
      <c r="J759" s="49"/>
      <c r="K759" s="49"/>
      <c r="Q759" s="49"/>
      <c r="R759" s="49"/>
      <c r="S759" s="49"/>
      <c r="Y759" s="49"/>
      <c r="AB759" s="50"/>
    </row>
    <row r="760" ht="14.25" customHeight="1">
      <c r="C760" s="49"/>
      <c r="D760" s="49"/>
      <c r="E760" s="49"/>
      <c r="I760" s="49"/>
      <c r="J760" s="49"/>
      <c r="K760" s="49"/>
      <c r="Q760" s="49"/>
      <c r="R760" s="49"/>
      <c r="S760" s="49"/>
      <c r="Y760" s="49"/>
      <c r="AB760" s="50"/>
    </row>
    <row r="761" ht="14.25" customHeight="1">
      <c r="C761" s="49"/>
      <c r="D761" s="49"/>
      <c r="E761" s="49"/>
      <c r="I761" s="49"/>
      <c r="J761" s="49"/>
      <c r="K761" s="49"/>
      <c r="Q761" s="49"/>
      <c r="R761" s="49"/>
      <c r="S761" s="49"/>
      <c r="Y761" s="49"/>
      <c r="AB761" s="50"/>
    </row>
    <row r="762" ht="14.25" customHeight="1">
      <c r="C762" s="49"/>
      <c r="D762" s="49"/>
      <c r="E762" s="49"/>
      <c r="I762" s="49"/>
      <c r="J762" s="49"/>
      <c r="K762" s="49"/>
      <c r="Q762" s="49"/>
      <c r="R762" s="49"/>
      <c r="S762" s="49"/>
      <c r="Y762" s="49"/>
      <c r="AB762" s="50"/>
    </row>
    <row r="763" ht="14.25" customHeight="1">
      <c r="C763" s="49"/>
      <c r="D763" s="49"/>
      <c r="E763" s="49"/>
      <c r="I763" s="49"/>
      <c r="J763" s="49"/>
      <c r="K763" s="49"/>
      <c r="Q763" s="49"/>
      <c r="R763" s="49"/>
      <c r="S763" s="49"/>
      <c r="Y763" s="49"/>
      <c r="AB763" s="50"/>
    </row>
    <row r="764" ht="14.25" customHeight="1">
      <c r="C764" s="49"/>
      <c r="D764" s="49"/>
      <c r="E764" s="49"/>
      <c r="I764" s="49"/>
      <c r="J764" s="49"/>
      <c r="K764" s="49"/>
      <c r="Q764" s="49"/>
      <c r="R764" s="49"/>
      <c r="S764" s="49"/>
      <c r="Y764" s="49"/>
      <c r="AB764" s="50"/>
    </row>
    <row r="765" ht="14.25" customHeight="1">
      <c r="C765" s="49"/>
      <c r="D765" s="49"/>
      <c r="E765" s="49"/>
      <c r="I765" s="49"/>
      <c r="J765" s="49"/>
      <c r="K765" s="49"/>
      <c r="Q765" s="49"/>
      <c r="R765" s="49"/>
      <c r="S765" s="49"/>
      <c r="Y765" s="49"/>
      <c r="AB765" s="50"/>
    </row>
    <row r="766" ht="14.25" customHeight="1">
      <c r="C766" s="49"/>
      <c r="D766" s="49"/>
      <c r="E766" s="49"/>
      <c r="I766" s="49"/>
      <c r="J766" s="49"/>
      <c r="K766" s="49"/>
      <c r="Q766" s="49"/>
      <c r="R766" s="49"/>
      <c r="S766" s="49"/>
      <c r="Y766" s="49"/>
      <c r="AB766" s="50"/>
    </row>
    <row r="767" ht="14.25" customHeight="1">
      <c r="C767" s="49"/>
      <c r="D767" s="49"/>
      <c r="E767" s="49"/>
      <c r="I767" s="49"/>
      <c r="J767" s="49"/>
      <c r="K767" s="49"/>
      <c r="Q767" s="49"/>
      <c r="R767" s="49"/>
      <c r="S767" s="49"/>
      <c r="Y767" s="49"/>
      <c r="AB767" s="50"/>
    </row>
    <row r="768" ht="14.25" customHeight="1">
      <c r="C768" s="49"/>
      <c r="D768" s="49"/>
      <c r="E768" s="49"/>
      <c r="I768" s="49"/>
      <c r="J768" s="49"/>
      <c r="K768" s="49"/>
      <c r="Q768" s="49"/>
      <c r="R768" s="49"/>
      <c r="S768" s="49"/>
      <c r="Y768" s="49"/>
      <c r="AB768" s="50"/>
    </row>
    <row r="769" ht="14.25" customHeight="1">
      <c r="C769" s="49"/>
      <c r="D769" s="49"/>
      <c r="E769" s="49"/>
      <c r="I769" s="49"/>
      <c r="J769" s="49"/>
      <c r="K769" s="49"/>
      <c r="Q769" s="49"/>
      <c r="R769" s="49"/>
      <c r="S769" s="49"/>
      <c r="Y769" s="49"/>
      <c r="AB769" s="50"/>
    </row>
    <row r="770" ht="14.25" customHeight="1">
      <c r="C770" s="49"/>
      <c r="D770" s="49"/>
      <c r="E770" s="49"/>
      <c r="I770" s="49"/>
      <c r="J770" s="49"/>
      <c r="K770" s="49"/>
      <c r="Q770" s="49"/>
      <c r="R770" s="49"/>
      <c r="S770" s="49"/>
      <c r="Y770" s="49"/>
      <c r="AB770" s="50"/>
    </row>
    <row r="771" ht="14.25" customHeight="1">
      <c r="C771" s="49"/>
      <c r="D771" s="49"/>
      <c r="E771" s="49"/>
      <c r="I771" s="49"/>
      <c r="J771" s="49"/>
      <c r="K771" s="49"/>
      <c r="Q771" s="49"/>
      <c r="R771" s="49"/>
      <c r="S771" s="49"/>
      <c r="Y771" s="49"/>
      <c r="AB771" s="50"/>
    </row>
    <row r="772" ht="14.25" customHeight="1">
      <c r="C772" s="49"/>
      <c r="D772" s="49"/>
      <c r="E772" s="49"/>
      <c r="I772" s="49"/>
      <c r="J772" s="49"/>
      <c r="K772" s="49"/>
      <c r="Q772" s="49"/>
      <c r="R772" s="49"/>
      <c r="S772" s="49"/>
      <c r="Y772" s="49"/>
      <c r="AB772" s="50"/>
    </row>
    <row r="773" ht="14.25" customHeight="1">
      <c r="C773" s="49"/>
      <c r="D773" s="49"/>
      <c r="E773" s="49"/>
      <c r="I773" s="49"/>
      <c r="J773" s="49"/>
      <c r="K773" s="49"/>
      <c r="Q773" s="49"/>
      <c r="R773" s="49"/>
      <c r="S773" s="49"/>
      <c r="Y773" s="49"/>
      <c r="AB773" s="50"/>
    </row>
    <row r="774" ht="14.25" customHeight="1">
      <c r="C774" s="49"/>
      <c r="D774" s="49"/>
      <c r="E774" s="49"/>
      <c r="I774" s="49"/>
      <c r="J774" s="49"/>
      <c r="K774" s="49"/>
      <c r="Q774" s="49"/>
      <c r="R774" s="49"/>
      <c r="S774" s="49"/>
      <c r="Y774" s="49"/>
      <c r="AB774" s="50"/>
    </row>
    <row r="775" ht="14.25" customHeight="1">
      <c r="C775" s="49"/>
      <c r="D775" s="49"/>
      <c r="E775" s="49"/>
      <c r="I775" s="49"/>
      <c r="J775" s="49"/>
      <c r="K775" s="49"/>
      <c r="Q775" s="49"/>
      <c r="R775" s="49"/>
      <c r="S775" s="49"/>
      <c r="Y775" s="49"/>
      <c r="AB775" s="50"/>
    </row>
    <row r="776" ht="14.25" customHeight="1">
      <c r="C776" s="49"/>
      <c r="D776" s="49"/>
      <c r="E776" s="49"/>
      <c r="I776" s="49"/>
      <c r="J776" s="49"/>
      <c r="K776" s="49"/>
      <c r="Q776" s="49"/>
      <c r="R776" s="49"/>
      <c r="S776" s="49"/>
      <c r="Y776" s="49"/>
      <c r="AB776" s="50"/>
    </row>
    <row r="777" ht="14.25" customHeight="1">
      <c r="C777" s="49"/>
      <c r="D777" s="49"/>
      <c r="E777" s="49"/>
      <c r="I777" s="49"/>
      <c r="J777" s="49"/>
      <c r="K777" s="49"/>
      <c r="Q777" s="49"/>
      <c r="R777" s="49"/>
      <c r="S777" s="49"/>
      <c r="Y777" s="49"/>
      <c r="AB777" s="50"/>
    </row>
    <row r="778" ht="14.25" customHeight="1">
      <c r="C778" s="49"/>
      <c r="D778" s="49"/>
      <c r="E778" s="49"/>
      <c r="I778" s="49"/>
      <c r="J778" s="49"/>
      <c r="K778" s="49"/>
      <c r="Q778" s="49"/>
      <c r="R778" s="49"/>
      <c r="S778" s="49"/>
      <c r="Y778" s="49"/>
      <c r="AB778" s="50"/>
    </row>
    <row r="779" ht="14.25" customHeight="1">
      <c r="C779" s="49"/>
      <c r="D779" s="49"/>
      <c r="E779" s="49"/>
      <c r="I779" s="49"/>
      <c r="J779" s="49"/>
      <c r="K779" s="49"/>
      <c r="Q779" s="49"/>
      <c r="R779" s="49"/>
      <c r="S779" s="49"/>
      <c r="Y779" s="49"/>
      <c r="AB779" s="50"/>
    </row>
    <row r="780" ht="14.25" customHeight="1">
      <c r="C780" s="49"/>
      <c r="D780" s="49"/>
      <c r="E780" s="49"/>
      <c r="I780" s="49"/>
      <c r="J780" s="49"/>
      <c r="K780" s="49"/>
      <c r="Q780" s="49"/>
      <c r="R780" s="49"/>
      <c r="S780" s="49"/>
      <c r="Y780" s="49"/>
      <c r="AB780" s="50"/>
    </row>
    <row r="781" ht="14.25" customHeight="1">
      <c r="C781" s="49"/>
      <c r="D781" s="49"/>
      <c r="E781" s="49"/>
      <c r="I781" s="49"/>
      <c r="J781" s="49"/>
      <c r="K781" s="49"/>
      <c r="Q781" s="49"/>
      <c r="R781" s="49"/>
      <c r="S781" s="49"/>
      <c r="Y781" s="49"/>
      <c r="AB781" s="50"/>
    </row>
    <row r="782" ht="14.25" customHeight="1">
      <c r="C782" s="49"/>
      <c r="D782" s="49"/>
      <c r="E782" s="49"/>
      <c r="I782" s="49"/>
      <c r="J782" s="49"/>
      <c r="K782" s="49"/>
      <c r="Q782" s="49"/>
      <c r="R782" s="49"/>
      <c r="S782" s="49"/>
      <c r="Y782" s="49"/>
      <c r="AB782" s="50"/>
    </row>
    <row r="783" ht="14.25" customHeight="1">
      <c r="C783" s="49"/>
      <c r="D783" s="49"/>
      <c r="E783" s="49"/>
      <c r="I783" s="49"/>
      <c r="J783" s="49"/>
      <c r="K783" s="49"/>
      <c r="Q783" s="49"/>
      <c r="R783" s="49"/>
      <c r="S783" s="49"/>
      <c r="Y783" s="49"/>
      <c r="AB783" s="50"/>
    </row>
    <row r="784" ht="14.25" customHeight="1">
      <c r="C784" s="49"/>
      <c r="D784" s="49"/>
      <c r="E784" s="49"/>
      <c r="I784" s="49"/>
      <c r="J784" s="49"/>
      <c r="K784" s="49"/>
      <c r="Q784" s="49"/>
      <c r="R784" s="49"/>
      <c r="S784" s="49"/>
      <c r="Y784" s="49"/>
      <c r="AB784" s="50"/>
    </row>
    <row r="785" ht="14.25" customHeight="1">
      <c r="C785" s="49"/>
      <c r="D785" s="49"/>
      <c r="E785" s="49"/>
      <c r="I785" s="49"/>
      <c r="J785" s="49"/>
      <c r="K785" s="49"/>
      <c r="Q785" s="49"/>
      <c r="R785" s="49"/>
      <c r="S785" s="49"/>
      <c r="Y785" s="49"/>
      <c r="AB785" s="50"/>
    </row>
    <row r="786" ht="14.25" customHeight="1">
      <c r="C786" s="49"/>
      <c r="D786" s="49"/>
      <c r="E786" s="49"/>
      <c r="I786" s="49"/>
      <c r="J786" s="49"/>
      <c r="K786" s="49"/>
      <c r="Q786" s="49"/>
      <c r="R786" s="49"/>
      <c r="S786" s="49"/>
      <c r="Y786" s="49"/>
      <c r="AB786" s="50"/>
    </row>
    <row r="787" ht="14.25" customHeight="1">
      <c r="C787" s="49"/>
      <c r="D787" s="49"/>
      <c r="E787" s="49"/>
      <c r="I787" s="49"/>
      <c r="J787" s="49"/>
      <c r="K787" s="49"/>
      <c r="Q787" s="49"/>
      <c r="R787" s="49"/>
      <c r="S787" s="49"/>
      <c r="Y787" s="49"/>
      <c r="AB787" s="50"/>
    </row>
    <row r="788" ht="14.25" customHeight="1">
      <c r="C788" s="49"/>
      <c r="D788" s="49"/>
      <c r="E788" s="49"/>
      <c r="I788" s="49"/>
      <c r="J788" s="49"/>
      <c r="K788" s="49"/>
      <c r="Q788" s="49"/>
      <c r="R788" s="49"/>
      <c r="S788" s="49"/>
      <c r="Y788" s="49"/>
      <c r="AB788" s="50"/>
    </row>
    <row r="789" ht="14.25" customHeight="1">
      <c r="C789" s="49"/>
      <c r="D789" s="49"/>
      <c r="E789" s="49"/>
      <c r="I789" s="49"/>
      <c r="J789" s="49"/>
      <c r="K789" s="49"/>
      <c r="Q789" s="49"/>
      <c r="R789" s="49"/>
      <c r="S789" s="49"/>
      <c r="Y789" s="49"/>
      <c r="AB789" s="50"/>
    </row>
    <row r="790" ht="14.25" customHeight="1">
      <c r="C790" s="49"/>
      <c r="D790" s="49"/>
      <c r="E790" s="49"/>
      <c r="I790" s="49"/>
      <c r="J790" s="49"/>
      <c r="K790" s="49"/>
      <c r="Q790" s="49"/>
      <c r="R790" s="49"/>
      <c r="S790" s="49"/>
      <c r="Y790" s="49"/>
      <c r="AB790" s="50"/>
    </row>
    <row r="791" ht="14.25" customHeight="1">
      <c r="C791" s="49"/>
      <c r="D791" s="49"/>
      <c r="E791" s="49"/>
      <c r="I791" s="49"/>
      <c r="J791" s="49"/>
      <c r="K791" s="49"/>
      <c r="Q791" s="49"/>
      <c r="R791" s="49"/>
      <c r="S791" s="49"/>
      <c r="Y791" s="49"/>
      <c r="AB791" s="50"/>
    </row>
    <row r="792" ht="14.25" customHeight="1">
      <c r="C792" s="49"/>
      <c r="D792" s="49"/>
      <c r="E792" s="49"/>
      <c r="I792" s="49"/>
      <c r="J792" s="49"/>
      <c r="K792" s="49"/>
      <c r="Q792" s="49"/>
      <c r="R792" s="49"/>
      <c r="S792" s="49"/>
      <c r="Y792" s="49"/>
      <c r="AB792" s="50"/>
    </row>
    <row r="793" ht="14.25" customHeight="1">
      <c r="C793" s="49"/>
      <c r="D793" s="49"/>
      <c r="E793" s="49"/>
      <c r="I793" s="49"/>
      <c r="J793" s="49"/>
      <c r="K793" s="49"/>
      <c r="Q793" s="49"/>
      <c r="R793" s="49"/>
      <c r="S793" s="49"/>
      <c r="Y793" s="49"/>
      <c r="AB793" s="50"/>
    </row>
    <row r="794" ht="14.25" customHeight="1">
      <c r="C794" s="49"/>
      <c r="D794" s="49"/>
      <c r="E794" s="49"/>
      <c r="I794" s="49"/>
      <c r="J794" s="49"/>
      <c r="K794" s="49"/>
      <c r="Q794" s="49"/>
      <c r="R794" s="49"/>
      <c r="S794" s="49"/>
      <c r="Y794" s="49"/>
      <c r="AB794" s="50"/>
    </row>
    <row r="795" ht="14.25" customHeight="1">
      <c r="C795" s="49"/>
      <c r="D795" s="49"/>
      <c r="E795" s="49"/>
      <c r="I795" s="49"/>
      <c r="J795" s="49"/>
      <c r="K795" s="49"/>
      <c r="Q795" s="49"/>
      <c r="R795" s="49"/>
      <c r="S795" s="49"/>
      <c r="Y795" s="49"/>
      <c r="AB795" s="50"/>
    </row>
    <row r="796" ht="14.25" customHeight="1">
      <c r="C796" s="49"/>
      <c r="D796" s="49"/>
      <c r="E796" s="49"/>
      <c r="I796" s="49"/>
      <c r="J796" s="49"/>
      <c r="K796" s="49"/>
      <c r="Q796" s="49"/>
      <c r="R796" s="49"/>
      <c r="S796" s="49"/>
      <c r="Y796" s="49"/>
      <c r="AB796" s="50"/>
    </row>
    <row r="797" ht="14.25" customHeight="1">
      <c r="C797" s="49"/>
      <c r="D797" s="49"/>
      <c r="E797" s="49"/>
      <c r="I797" s="49"/>
      <c r="J797" s="49"/>
      <c r="K797" s="49"/>
      <c r="Q797" s="49"/>
      <c r="R797" s="49"/>
      <c r="S797" s="49"/>
      <c r="Y797" s="49"/>
      <c r="AB797" s="50"/>
    </row>
    <row r="798" ht="14.25" customHeight="1">
      <c r="C798" s="49"/>
      <c r="D798" s="49"/>
      <c r="E798" s="49"/>
      <c r="I798" s="49"/>
      <c r="J798" s="49"/>
      <c r="K798" s="49"/>
      <c r="Q798" s="49"/>
      <c r="R798" s="49"/>
      <c r="S798" s="49"/>
      <c r="Y798" s="49"/>
      <c r="AB798" s="50"/>
    </row>
    <row r="799" ht="14.25" customHeight="1">
      <c r="C799" s="49"/>
      <c r="D799" s="49"/>
      <c r="E799" s="49"/>
      <c r="I799" s="49"/>
      <c r="J799" s="49"/>
      <c r="K799" s="49"/>
      <c r="Q799" s="49"/>
      <c r="R799" s="49"/>
      <c r="S799" s="49"/>
      <c r="Y799" s="49"/>
      <c r="AB799" s="50"/>
    </row>
    <row r="800" ht="14.25" customHeight="1">
      <c r="C800" s="49"/>
      <c r="D800" s="49"/>
      <c r="E800" s="49"/>
      <c r="I800" s="49"/>
      <c r="J800" s="49"/>
      <c r="K800" s="49"/>
      <c r="Q800" s="49"/>
      <c r="R800" s="49"/>
      <c r="S800" s="49"/>
      <c r="Y800" s="49"/>
      <c r="AB800" s="50"/>
    </row>
    <row r="801" ht="14.25" customHeight="1">
      <c r="C801" s="49"/>
      <c r="D801" s="49"/>
      <c r="E801" s="49"/>
      <c r="I801" s="49"/>
      <c r="J801" s="49"/>
      <c r="K801" s="49"/>
      <c r="Q801" s="49"/>
      <c r="R801" s="49"/>
      <c r="S801" s="49"/>
      <c r="Y801" s="49"/>
      <c r="AB801" s="50"/>
    </row>
    <row r="802" ht="14.25" customHeight="1">
      <c r="C802" s="49"/>
      <c r="D802" s="49"/>
      <c r="E802" s="49"/>
      <c r="I802" s="49"/>
      <c r="J802" s="49"/>
      <c r="K802" s="49"/>
      <c r="Q802" s="49"/>
      <c r="R802" s="49"/>
      <c r="S802" s="49"/>
      <c r="Y802" s="49"/>
      <c r="AB802" s="50"/>
    </row>
    <row r="803" ht="14.25" customHeight="1">
      <c r="C803" s="49"/>
      <c r="D803" s="49"/>
      <c r="E803" s="49"/>
      <c r="I803" s="49"/>
      <c r="J803" s="49"/>
      <c r="K803" s="49"/>
      <c r="Q803" s="49"/>
      <c r="R803" s="49"/>
      <c r="S803" s="49"/>
      <c r="Y803" s="49"/>
      <c r="AB803" s="50"/>
    </row>
    <row r="804" ht="14.25" customHeight="1">
      <c r="C804" s="49"/>
      <c r="D804" s="49"/>
      <c r="E804" s="49"/>
      <c r="I804" s="49"/>
      <c r="J804" s="49"/>
      <c r="K804" s="49"/>
      <c r="Q804" s="49"/>
      <c r="R804" s="49"/>
      <c r="S804" s="49"/>
      <c r="Y804" s="49"/>
      <c r="AB804" s="50"/>
    </row>
    <row r="805" ht="14.25" customHeight="1">
      <c r="C805" s="49"/>
      <c r="D805" s="49"/>
      <c r="E805" s="49"/>
      <c r="I805" s="49"/>
      <c r="J805" s="49"/>
      <c r="K805" s="49"/>
      <c r="Q805" s="49"/>
      <c r="R805" s="49"/>
      <c r="S805" s="49"/>
      <c r="Y805" s="49"/>
      <c r="AB805" s="50"/>
    </row>
    <row r="806" ht="14.25" customHeight="1">
      <c r="C806" s="49"/>
      <c r="D806" s="49"/>
      <c r="E806" s="49"/>
      <c r="I806" s="49"/>
      <c r="J806" s="49"/>
      <c r="K806" s="49"/>
      <c r="Q806" s="49"/>
      <c r="R806" s="49"/>
      <c r="S806" s="49"/>
      <c r="Y806" s="49"/>
      <c r="AB806" s="50"/>
    </row>
    <row r="807" ht="14.25" customHeight="1">
      <c r="C807" s="49"/>
      <c r="D807" s="49"/>
      <c r="E807" s="49"/>
      <c r="I807" s="49"/>
      <c r="J807" s="49"/>
      <c r="K807" s="49"/>
      <c r="Q807" s="49"/>
      <c r="R807" s="49"/>
      <c r="S807" s="49"/>
      <c r="Y807" s="49"/>
      <c r="AB807" s="50"/>
    </row>
    <row r="808" ht="14.25" customHeight="1">
      <c r="C808" s="49"/>
      <c r="D808" s="49"/>
      <c r="E808" s="49"/>
      <c r="I808" s="49"/>
      <c r="J808" s="49"/>
      <c r="K808" s="49"/>
      <c r="Q808" s="49"/>
      <c r="R808" s="49"/>
      <c r="S808" s="49"/>
      <c r="Y808" s="49"/>
      <c r="AB808" s="50"/>
    </row>
    <row r="809" ht="14.25" customHeight="1">
      <c r="C809" s="49"/>
      <c r="D809" s="49"/>
      <c r="E809" s="49"/>
      <c r="I809" s="49"/>
      <c r="J809" s="49"/>
      <c r="K809" s="49"/>
      <c r="Q809" s="49"/>
      <c r="R809" s="49"/>
      <c r="S809" s="49"/>
      <c r="Y809" s="49"/>
      <c r="AB809" s="50"/>
    </row>
    <row r="810" ht="14.25" customHeight="1">
      <c r="C810" s="49"/>
      <c r="D810" s="49"/>
      <c r="E810" s="49"/>
      <c r="I810" s="49"/>
      <c r="J810" s="49"/>
      <c r="K810" s="49"/>
      <c r="Q810" s="49"/>
      <c r="R810" s="49"/>
      <c r="S810" s="49"/>
      <c r="Y810" s="49"/>
      <c r="AB810" s="50"/>
    </row>
    <row r="811" ht="14.25" customHeight="1">
      <c r="C811" s="49"/>
      <c r="D811" s="49"/>
      <c r="E811" s="49"/>
      <c r="I811" s="49"/>
      <c r="J811" s="49"/>
      <c r="K811" s="49"/>
      <c r="Q811" s="49"/>
      <c r="R811" s="49"/>
      <c r="S811" s="49"/>
      <c r="Y811" s="49"/>
      <c r="AB811" s="50"/>
    </row>
    <row r="812" ht="14.25" customHeight="1">
      <c r="C812" s="49"/>
      <c r="D812" s="49"/>
      <c r="E812" s="49"/>
      <c r="I812" s="49"/>
      <c r="J812" s="49"/>
      <c r="K812" s="49"/>
      <c r="Q812" s="49"/>
      <c r="R812" s="49"/>
      <c r="S812" s="49"/>
      <c r="Y812" s="49"/>
      <c r="AB812" s="50"/>
    </row>
    <row r="813" ht="14.25" customHeight="1">
      <c r="C813" s="49"/>
      <c r="D813" s="49"/>
      <c r="E813" s="49"/>
      <c r="I813" s="49"/>
      <c r="J813" s="49"/>
      <c r="K813" s="49"/>
      <c r="Q813" s="49"/>
      <c r="R813" s="49"/>
      <c r="S813" s="49"/>
      <c r="Y813" s="49"/>
      <c r="AB813" s="50"/>
    </row>
    <row r="814" ht="14.25" customHeight="1">
      <c r="C814" s="49"/>
      <c r="D814" s="49"/>
      <c r="E814" s="49"/>
      <c r="I814" s="49"/>
      <c r="J814" s="49"/>
      <c r="K814" s="49"/>
      <c r="Q814" s="49"/>
      <c r="R814" s="49"/>
      <c r="S814" s="49"/>
      <c r="Y814" s="49"/>
      <c r="AB814" s="50"/>
    </row>
    <row r="815" ht="14.25" customHeight="1">
      <c r="C815" s="49"/>
      <c r="D815" s="49"/>
      <c r="E815" s="49"/>
      <c r="I815" s="49"/>
      <c r="J815" s="49"/>
      <c r="K815" s="49"/>
      <c r="Q815" s="49"/>
      <c r="R815" s="49"/>
      <c r="S815" s="49"/>
      <c r="Y815" s="49"/>
      <c r="AB815" s="50"/>
    </row>
    <row r="816" ht="14.25" customHeight="1">
      <c r="C816" s="49"/>
      <c r="D816" s="49"/>
      <c r="E816" s="49"/>
      <c r="I816" s="49"/>
      <c r="J816" s="49"/>
      <c r="K816" s="49"/>
      <c r="Q816" s="49"/>
      <c r="R816" s="49"/>
      <c r="S816" s="49"/>
      <c r="Y816" s="49"/>
      <c r="AB816" s="50"/>
    </row>
    <row r="817" ht="14.25" customHeight="1">
      <c r="C817" s="49"/>
      <c r="D817" s="49"/>
      <c r="E817" s="49"/>
      <c r="I817" s="49"/>
      <c r="J817" s="49"/>
      <c r="K817" s="49"/>
      <c r="Q817" s="49"/>
      <c r="R817" s="49"/>
      <c r="S817" s="49"/>
      <c r="Y817" s="49"/>
      <c r="AB817" s="50"/>
    </row>
    <row r="818" ht="14.25" customHeight="1">
      <c r="C818" s="49"/>
      <c r="D818" s="49"/>
      <c r="E818" s="49"/>
      <c r="I818" s="49"/>
      <c r="J818" s="49"/>
      <c r="K818" s="49"/>
      <c r="Q818" s="49"/>
      <c r="R818" s="49"/>
      <c r="S818" s="49"/>
      <c r="Y818" s="49"/>
      <c r="AB818" s="50"/>
    </row>
    <row r="819" ht="14.25" customHeight="1">
      <c r="C819" s="49"/>
      <c r="D819" s="49"/>
      <c r="E819" s="49"/>
      <c r="I819" s="49"/>
      <c r="J819" s="49"/>
      <c r="K819" s="49"/>
      <c r="Q819" s="49"/>
      <c r="R819" s="49"/>
      <c r="S819" s="49"/>
      <c r="Y819" s="49"/>
      <c r="AB819" s="50"/>
    </row>
    <row r="820" ht="14.25" customHeight="1">
      <c r="C820" s="49"/>
      <c r="D820" s="49"/>
      <c r="E820" s="49"/>
      <c r="I820" s="49"/>
      <c r="J820" s="49"/>
      <c r="K820" s="49"/>
      <c r="Q820" s="49"/>
      <c r="R820" s="49"/>
      <c r="S820" s="49"/>
      <c r="Y820" s="49"/>
      <c r="AB820" s="50"/>
    </row>
    <row r="821" ht="14.25" customHeight="1">
      <c r="C821" s="49"/>
      <c r="D821" s="49"/>
      <c r="E821" s="49"/>
      <c r="I821" s="49"/>
      <c r="J821" s="49"/>
      <c r="K821" s="49"/>
      <c r="Q821" s="49"/>
      <c r="R821" s="49"/>
      <c r="S821" s="49"/>
      <c r="Y821" s="49"/>
      <c r="AB821" s="50"/>
    </row>
    <row r="822" ht="14.25" customHeight="1">
      <c r="C822" s="49"/>
      <c r="D822" s="49"/>
      <c r="E822" s="49"/>
      <c r="I822" s="49"/>
      <c r="J822" s="49"/>
      <c r="K822" s="49"/>
      <c r="Q822" s="49"/>
      <c r="R822" s="49"/>
      <c r="S822" s="49"/>
      <c r="Y822" s="49"/>
      <c r="AB822" s="50"/>
    </row>
    <row r="823" ht="14.25" customHeight="1">
      <c r="C823" s="49"/>
      <c r="D823" s="49"/>
      <c r="E823" s="49"/>
      <c r="I823" s="49"/>
      <c r="J823" s="49"/>
      <c r="K823" s="49"/>
      <c r="Q823" s="49"/>
      <c r="R823" s="49"/>
      <c r="S823" s="49"/>
      <c r="Y823" s="49"/>
      <c r="AB823" s="50"/>
    </row>
    <row r="824" ht="14.25" customHeight="1">
      <c r="C824" s="49"/>
      <c r="D824" s="49"/>
      <c r="E824" s="49"/>
      <c r="I824" s="49"/>
      <c r="J824" s="49"/>
      <c r="K824" s="49"/>
      <c r="Q824" s="49"/>
      <c r="R824" s="49"/>
      <c r="S824" s="49"/>
      <c r="Y824" s="49"/>
      <c r="AB824" s="50"/>
    </row>
    <row r="825" ht="14.25" customHeight="1">
      <c r="C825" s="49"/>
      <c r="D825" s="49"/>
      <c r="E825" s="49"/>
      <c r="I825" s="49"/>
      <c r="J825" s="49"/>
      <c r="K825" s="49"/>
      <c r="Q825" s="49"/>
      <c r="R825" s="49"/>
      <c r="S825" s="49"/>
      <c r="Y825" s="49"/>
      <c r="AB825" s="50"/>
    </row>
    <row r="826" ht="14.25" customHeight="1">
      <c r="C826" s="49"/>
      <c r="D826" s="49"/>
      <c r="E826" s="49"/>
      <c r="I826" s="49"/>
      <c r="J826" s="49"/>
      <c r="K826" s="49"/>
      <c r="Q826" s="49"/>
      <c r="R826" s="49"/>
      <c r="S826" s="49"/>
      <c r="Y826" s="49"/>
      <c r="AB826" s="50"/>
    </row>
    <row r="827" ht="14.25" customHeight="1">
      <c r="C827" s="49"/>
      <c r="D827" s="49"/>
      <c r="E827" s="49"/>
      <c r="I827" s="49"/>
      <c r="J827" s="49"/>
      <c r="K827" s="49"/>
      <c r="Q827" s="49"/>
      <c r="R827" s="49"/>
      <c r="S827" s="49"/>
      <c r="Y827" s="49"/>
      <c r="AB827" s="50"/>
    </row>
    <row r="828" ht="14.25" customHeight="1">
      <c r="C828" s="49"/>
      <c r="D828" s="49"/>
      <c r="E828" s="49"/>
      <c r="I828" s="49"/>
      <c r="J828" s="49"/>
      <c r="K828" s="49"/>
      <c r="Q828" s="49"/>
      <c r="R828" s="49"/>
      <c r="S828" s="49"/>
      <c r="Y828" s="49"/>
      <c r="AB828" s="50"/>
    </row>
    <row r="829" ht="14.25" customHeight="1">
      <c r="C829" s="49"/>
      <c r="D829" s="49"/>
      <c r="E829" s="49"/>
      <c r="I829" s="49"/>
      <c r="J829" s="49"/>
      <c r="K829" s="49"/>
      <c r="Q829" s="49"/>
      <c r="R829" s="49"/>
      <c r="S829" s="49"/>
      <c r="Y829" s="49"/>
      <c r="AB829" s="50"/>
    </row>
    <row r="830" ht="14.25" customHeight="1">
      <c r="C830" s="49"/>
      <c r="D830" s="49"/>
      <c r="E830" s="49"/>
      <c r="I830" s="49"/>
      <c r="J830" s="49"/>
      <c r="K830" s="49"/>
      <c r="Q830" s="49"/>
      <c r="R830" s="49"/>
      <c r="S830" s="49"/>
      <c r="Y830" s="49"/>
      <c r="AB830" s="50"/>
    </row>
    <row r="831" ht="14.25" customHeight="1">
      <c r="C831" s="49"/>
      <c r="D831" s="49"/>
      <c r="E831" s="49"/>
      <c r="I831" s="49"/>
      <c r="J831" s="49"/>
      <c r="K831" s="49"/>
      <c r="Q831" s="49"/>
      <c r="R831" s="49"/>
      <c r="S831" s="49"/>
      <c r="Y831" s="49"/>
      <c r="AB831" s="50"/>
    </row>
    <row r="832" ht="14.25" customHeight="1">
      <c r="C832" s="49"/>
      <c r="D832" s="49"/>
      <c r="E832" s="49"/>
      <c r="I832" s="49"/>
      <c r="J832" s="49"/>
      <c r="K832" s="49"/>
      <c r="Q832" s="49"/>
      <c r="R832" s="49"/>
      <c r="S832" s="49"/>
      <c r="Y832" s="49"/>
      <c r="AB832" s="50"/>
    </row>
    <row r="833" ht="14.25" customHeight="1">
      <c r="C833" s="49"/>
      <c r="D833" s="49"/>
      <c r="E833" s="49"/>
      <c r="I833" s="49"/>
      <c r="J833" s="49"/>
      <c r="K833" s="49"/>
      <c r="Q833" s="49"/>
      <c r="R833" s="49"/>
      <c r="S833" s="49"/>
      <c r="Y833" s="49"/>
      <c r="AB833" s="50"/>
    </row>
    <row r="834" ht="14.25" customHeight="1">
      <c r="C834" s="49"/>
      <c r="D834" s="49"/>
      <c r="E834" s="49"/>
      <c r="I834" s="49"/>
      <c r="J834" s="49"/>
      <c r="K834" s="49"/>
      <c r="Q834" s="49"/>
      <c r="R834" s="49"/>
      <c r="S834" s="49"/>
      <c r="Y834" s="49"/>
      <c r="AB834" s="50"/>
    </row>
    <row r="835" ht="14.25" customHeight="1">
      <c r="C835" s="49"/>
      <c r="D835" s="49"/>
      <c r="E835" s="49"/>
      <c r="I835" s="49"/>
      <c r="J835" s="49"/>
      <c r="K835" s="49"/>
      <c r="Q835" s="49"/>
      <c r="R835" s="49"/>
      <c r="S835" s="49"/>
      <c r="Y835" s="49"/>
      <c r="AB835" s="50"/>
    </row>
    <row r="836" ht="14.25" customHeight="1">
      <c r="C836" s="49"/>
      <c r="D836" s="49"/>
      <c r="E836" s="49"/>
      <c r="I836" s="49"/>
      <c r="J836" s="49"/>
      <c r="K836" s="49"/>
      <c r="Q836" s="49"/>
      <c r="R836" s="49"/>
      <c r="S836" s="49"/>
      <c r="Y836" s="49"/>
      <c r="AB836" s="50"/>
    </row>
    <row r="837" ht="14.25" customHeight="1">
      <c r="C837" s="49"/>
      <c r="D837" s="49"/>
      <c r="E837" s="49"/>
      <c r="I837" s="49"/>
      <c r="J837" s="49"/>
      <c r="K837" s="49"/>
      <c r="Q837" s="49"/>
      <c r="R837" s="49"/>
      <c r="S837" s="49"/>
      <c r="Y837" s="49"/>
      <c r="AB837" s="50"/>
    </row>
    <row r="838" ht="14.25" customHeight="1">
      <c r="C838" s="49"/>
      <c r="D838" s="49"/>
      <c r="E838" s="49"/>
      <c r="I838" s="49"/>
      <c r="J838" s="49"/>
      <c r="K838" s="49"/>
      <c r="Q838" s="49"/>
      <c r="R838" s="49"/>
      <c r="S838" s="49"/>
      <c r="Y838" s="49"/>
      <c r="AB838" s="50"/>
    </row>
    <row r="839" ht="14.25" customHeight="1">
      <c r="C839" s="49"/>
      <c r="D839" s="49"/>
      <c r="E839" s="49"/>
      <c r="I839" s="49"/>
      <c r="J839" s="49"/>
      <c r="K839" s="49"/>
      <c r="Q839" s="49"/>
      <c r="R839" s="49"/>
      <c r="S839" s="49"/>
      <c r="Y839" s="49"/>
      <c r="AB839" s="50"/>
    </row>
    <row r="840" ht="14.25" customHeight="1">
      <c r="C840" s="49"/>
      <c r="D840" s="49"/>
      <c r="E840" s="49"/>
      <c r="I840" s="49"/>
      <c r="J840" s="49"/>
      <c r="K840" s="49"/>
      <c r="Q840" s="49"/>
      <c r="R840" s="49"/>
      <c r="S840" s="49"/>
      <c r="Y840" s="49"/>
      <c r="AB840" s="50"/>
    </row>
    <row r="841" ht="14.25" customHeight="1">
      <c r="C841" s="49"/>
      <c r="D841" s="49"/>
      <c r="E841" s="49"/>
      <c r="I841" s="49"/>
      <c r="J841" s="49"/>
      <c r="K841" s="49"/>
      <c r="Q841" s="49"/>
      <c r="R841" s="49"/>
      <c r="S841" s="49"/>
      <c r="Y841" s="49"/>
      <c r="AB841" s="50"/>
    </row>
    <row r="842" ht="14.25" customHeight="1">
      <c r="C842" s="49"/>
      <c r="D842" s="49"/>
      <c r="E842" s="49"/>
      <c r="I842" s="49"/>
      <c r="J842" s="49"/>
      <c r="K842" s="49"/>
      <c r="Q842" s="49"/>
      <c r="R842" s="49"/>
      <c r="S842" s="49"/>
      <c r="Y842" s="49"/>
      <c r="AB842" s="50"/>
    </row>
    <row r="843" ht="14.25" customHeight="1">
      <c r="C843" s="49"/>
      <c r="D843" s="49"/>
      <c r="E843" s="49"/>
      <c r="I843" s="49"/>
      <c r="J843" s="49"/>
      <c r="K843" s="49"/>
      <c r="Q843" s="49"/>
      <c r="R843" s="49"/>
      <c r="S843" s="49"/>
      <c r="Y843" s="49"/>
      <c r="AB843" s="50"/>
    </row>
    <row r="844" ht="14.25" customHeight="1">
      <c r="C844" s="49"/>
      <c r="D844" s="49"/>
      <c r="E844" s="49"/>
      <c r="I844" s="49"/>
      <c r="J844" s="49"/>
      <c r="K844" s="49"/>
      <c r="Q844" s="49"/>
      <c r="R844" s="49"/>
      <c r="S844" s="49"/>
      <c r="Y844" s="49"/>
      <c r="AB844" s="50"/>
    </row>
    <row r="845" ht="14.25" customHeight="1">
      <c r="C845" s="49"/>
      <c r="D845" s="49"/>
      <c r="E845" s="49"/>
      <c r="I845" s="49"/>
      <c r="J845" s="49"/>
      <c r="K845" s="49"/>
      <c r="Q845" s="49"/>
      <c r="R845" s="49"/>
      <c r="S845" s="49"/>
      <c r="Y845" s="49"/>
      <c r="AB845" s="50"/>
    </row>
    <row r="846" ht="14.25" customHeight="1">
      <c r="C846" s="49"/>
      <c r="D846" s="49"/>
      <c r="E846" s="49"/>
      <c r="I846" s="49"/>
      <c r="J846" s="49"/>
      <c r="K846" s="49"/>
      <c r="Q846" s="49"/>
      <c r="R846" s="49"/>
      <c r="S846" s="49"/>
      <c r="Y846" s="49"/>
      <c r="AB846" s="50"/>
    </row>
    <row r="847" ht="14.25" customHeight="1">
      <c r="C847" s="49"/>
      <c r="D847" s="49"/>
      <c r="E847" s="49"/>
      <c r="I847" s="49"/>
      <c r="J847" s="49"/>
      <c r="K847" s="49"/>
      <c r="Q847" s="49"/>
      <c r="R847" s="49"/>
      <c r="S847" s="49"/>
      <c r="Y847" s="49"/>
      <c r="AB847" s="50"/>
    </row>
    <row r="848" ht="14.25" customHeight="1">
      <c r="C848" s="49"/>
      <c r="D848" s="49"/>
      <c r="E848" s="49"/>
      <c r="I848" s="49"/>
      <c r="J848" s="49"/>
      <c r="K848" s="49"/>
      <c r="Q848" s="49"/>
      <c r="R848" s="49"/>
      <c r="S848" s="49"/>
      <c r="Y848" s="49"/>
      <c r="AB848" s="50"/>
    </row>
    <row r="849" ht="14.25" customHeight="1">
      <c r="C849" s="49"/>
      <c r="D849" s="49"/>
      <c r="E849" s="49"/>
      <c r="I849" s="49"/>
      <c r="J849" s="49"/>
      <c r="K849" s="49"/>
      <c r="Q849" s="49"/>
      <c r="R849" s="49"/>
      <c r="S849" s="49"/>
      <c r="Y849" s="49"/>
      <c r="AB849" s="50"/>
    </row>
    <row r="850" ht="14.25" customHeight="1">
      <c r="C850" s="49"/>
      <c r="D850" s="49"/>
      <c r="E850" s="49"/>
      <c r="I850" s="49"/>
      <c r="J850" s="49"/>
      <c r="K850" s="49"/>
      <c r="Q850" s="49"/>
      <c r="R850" s="49"/>
      <c r="S850" s="49"/>
      <c r="Y850" s="49"/>
      <c r="AB850" s="50"/>
    </row>
    <row r="851" ht="14.25" customHeight="1">
      <c r="C851" s="49"/>
      <c r="D851" s="49"/>
      <c r="E851" s="49"/>
      <c r="I851" s="49"/>
      <c r="J851" s="49"/>
      <c r="K851" s="49"/>
      <c r="Q851" s="49"/>
      <c r="R851" s="49"/>
      <c r="S851" s="49"/>
      <c r="Y851" s="49"/>
      <c r="AB851" s="50"/>
    </row>
    <row r="852" ht="14.25" customHeight="1">
      <c r="C852" s="49"/>
      <c r="D852" s="49"/>
      <c r="E852" s="49"/>
      <c r="I852" s="49"/>
      <c r="J852" s="49"/>
      <c r="K852" s="49"/>
      <c r="Q852" s="49"/>
      <c r="R852" s="49"/>
      <c r="S852" s="49"/>
      <c r="Y852" s="49"/>
      <c r="AB852" s="50"/>
    </row>
    <row r="853" ht="14.25" customHeight="1">
      <c r="C853" s="49"/>
      <c r="D853" s="49"/>
      <c r="E853" s="49"/>
      <c r="I853" s="49"/>
      <c r="J853" s="49"/>
      <c r="K853" s="49"/>
      <c r="Q853" s="49"/>
      <c r="R853" s="49"/>
      <c r="S853" s="49"/>
      <c r="Y853" s="49"/>
      <c r="AB853" s="50"/>
    </row>
    <row r="854" ht="14.25" customHeight="1">
      <c r="C854" s="49"/>
      <c r="D854" s="49"/>
      <c r="E854" s="49"/>
      <c r="I854" s="49"/>
      <c r="J854" s="49"/>
      <c r="K854" s="49"/>
      <c r="Q854" s="49"/>
      <c r="R854" s="49"/>
      <c r="S854" s="49"/>
      <c r="Y854" s="49"/>
      <c r="AB854" s="50"/>
    </row>
    <row r="855" ht="14.25" customHeight="1">
      <c r="C855" s="49"/>
      <c r="D855" s="49"/>
      <c r="E855" s="49"/>
      <c r="I855" s="49"/>
      <c r="J855" s="49"/>
      <c r="K855" s="49"/>
      <c r="Q855" s="49"/>
      <c r="R855" s="49"/>
      <c r="S855" s="49"/>
      <c r="Y855" s="49"/>
      <c r="AB855" s="50"/>
    </row>
    <row r="856" ht="14.25" customHeight="1">
      <c r="C856" s="49"/>
      <c r="D856" s="49"/>
      <c r="E856" s="49"/>
      <c r="I856" s="49"/>
      <c r="J856" s="49"/>
      <c r="K856" s="49"/>
      <c r="Q856" s="49"/>
      <c r="R856" s="49"/>
      <c r="S856" s="49"/>
      <c r="Y856" s="49"/>
      <c r="AB856" s="50"/>
    </row>
    <row r="857" ht="14.25" customHeight="1">
      <c r="C857" s="49"/>
      <c r="D857" s="49"/>
      <c r="E857" s="49"/>
      <c r="I857" s="49"/>
      <c r="J857" s="49"/>
      <c r="K857" s="49"/>
      <c r="Q857" s="49"/>
      <c r="R857" s="49"/>
      <c r="S857" s="49"/>
      <c r="Y857" s="49"/>
      <c r="AB857" s="50"/>
    </row>
    <row r="858" ht="14.25" customHeight="1">
      <c r="C858" s="49"/>
      <c r="D858" s="49"/>
      <c r="E858" s="49"/>
      <c r="I858" s="49"/>
      <c r="J858" s="49"/>
      <c r="K858" s="49"/>
      <c r="Q858" s="49"/>
      <c r="R858" s="49"/>
      <c r="S858" s="49"/>
      <c r="Y858" s="49"/>
      <c r="AB858" s="50"/>
    </row>
    <row r="859" ht="14.25" customHeight="1">
      <c r="C859" s="49"/>
      <c r="D859" s="49"/>
      <c r="E859" s="49"/>
      <c r="I859" s="49"/>
      <c r="J859" s="49"/>
      <c r="K859" s="49"/>
      <c r="Q859" s="49"/>
      <c r="R859" s="49"/>
      <c r="S859" s="49"/>
      <c r="Y859" s="49"/>
      <c r="AB859" s="50"/>
    </row>
    <row r="860" ht="14.25" customHeight="1">
      <c r="C860" s="49"/>
      <c r="D860" s="49"/>
      <c r="E860" s="49"/>
      <c r="I860" s="49"/>
      <c r="J860" s="49"/>
      <c r="K860" s="49"/>
      <c r="Q860" s="49"/>
      <c r="R860" s="49"/>
      <c r="S860" s="49"/>
      <c r="Y860" s="49"/>
      <c r="AB860" s="50"/>
    </row>
    <row r="861" ht="14.25" customHeight="1">
      <c r="C861" s="49"/>
      <c r="D861" s="49"/>
      <c r="E861" s="49"/>
      <c r="I861" s="49"/>
      <c r="J861" s="49"/>
      <c r="K861" s="49"/>
      <c r="Q861" s="49"/>
      <c r="R861" s="49"/>
      <c r="S861" s="49"/>
      <c r="Y861" s="49"/>
      <c r="AB861" s="50"/>
    </row>
    <row r="862" ht="14.25" customHeight="1">
      <c r="C862" s="49"/>
      <c r="D862" s="49"/>
      <c r="E862" s="49"/>
      <c r="I862" s="49"/>
      <c r="J862" s="49"/>
      <c r="K862" s="49"/>
      <c r="Q862" s="49"/>
      <c r="R862" s="49"/>
      <c r="S862" s="49"/>
      <c r="Y862" s="49"/>
      <c r="AB862" s="50"/>
    </row>
    <row r="863" ht="14.25" customHeight="1">
      <c r="C863" s="49"/>
      <c r="D863" s="49"/>
      <c r="E863" s="49"/>
      <c r="I863" s="49"/>
      <c r="J863" s="49"/>
      <c r="K863" s="49"/>
      <c r="Q863" s="49"/>
      <c r="R863" s="49"/>
      <c r="S863" s="49"/>
      <c r="Y863" s="49"/>
      <c r="AB863" s="50"/>
    </row>
    <row r="864" ht="14.25" customHeight="1">
      <c r="C864" s="49"/>
      <c r="D864" s="49"/>
      <c r="E864" s="49"/>
      <c r="I864" s="49"/>
      <c r="J864" s="49"/>
      <c r="K864" s="49"/>
      <c r="Q864" s="49"/>
      <c r="R864" s="49"/>
      <c r="S864" s="49"/>
      <c r="Y864" s="49"/>
      <c r="AB864" s="50"/>
    </row>
    <row r="865" ht="14.25" customHeight="1">
      <c r="C865" s="49"/>
      <c r="D865" s="49"/>
      <c r="E865" s="49"/>
      <c r="I865" s="49"/>
      <c r="J865" s="49"/>
      <c r="K865" s="49"/>
      <c r="Q865" s="49"/>
      <c r="R865" s="49"/>
      <c r="S865" s="49"/>
      <c r="Y865" s="49"/>
      <c r="AB865" s="50"/>
    </row>
    <row r="866" ht="14.25" customHeight="1">
      <c r="C866" s="49"/>
      <c r="D866" s="49"/>
      <c r="E866" s="49"/>
      <c r="I866" s="49"/>
      <c r="J866" s="49"/>
      <c r="K866" s="49"/>
      <c r="Q866" s="49"/>
      <c r="R866" s="49"/>
      <c r="S866" s="49"/>
      <c r="Y866" s="49"/>
      <c r="AB866" s="50"/>
    </row>
    <row r="867" ht="14.25" customHeight="1">
      <c r="C867" s="49"/>
      <c r="D867" s="49"/>
      <c r="E867" s="49"/>
      <c r="I867" s="49"/>
      <c r="J867" s="49"/>
      <c r="K867" s="49"/>
      <c r="Q867" s="49"/>
      <c r="R867" s="49"/>
      <c r="S867" s="49"/>
      <c r="Y867" s="49"/>
      <c r="AB867" s="50"/>
    </row>
    <row r="868" ht="14.25" customHeight="1">
      <c r="C868" s="49"/>
      <c r="D868" s="49"/>
      <c r="E868" s="49"/>
      <c r="I868" s="49"/>
      <c r="J868" s="49"/>
      <c r="K868" s="49"/>
      <c r="Q868" s="49"/>
      <c r="R868" s="49"/>
      <c r="S868" s="49"/>
      <c r="Y868" s="49"/>
      <c r="AB868" s="50"/>
    </row>
    <row r="869" ht="14.25" customHeight="1">
      <c r="C869" s="49"/>
      <c r="D869" s="49"/>
      <c r="E869" s="49"/>
      <c r="I869" s="49"/>
      <c r="J869" s="49"/>
      <c r="K869" s="49"/>
      <c r="Q869" s="49"/>
      <c r="R869" s="49"/>
      <c r="S869" s="49"/>
      <c r="Y869" s="49"/>
      <c r="AB869" s="50"/>
    </row>
    <row r="870" ht="14.25" customHeight="1">
      <c r="C870" s="49"/>
      <c r="D870" s="49"/>
      <c r="E870" s="49"/>
      <c r="I870" s="49"/>
      <c r="J870" s="49"/>
      <c r="K870" s="49"/>
      <c r="Q870" s="49"/>
      <c r="R870" s="49"/>
      <c r="S870" s="49"/>
      <c r="Y870" s="49"/>
      <c r="AB870" s="50"/>
    </row>
    <row r="871" ht="14.25" customHeight="1">
      <c r="C871" s="49"/>
      <c r="D871" s="49"/>
      <c r="E871" s="49"/>
      <c r="I871" s="49"/>
      <c r="J871" s="49"/>
      <c r="K871" s="49"/>
      <c r="Q871" s="49"/>
      <c r="R871" s="49"/>
      <c r="S871" s="49"/>
      <c r="Y871" s="49"/>
      <c r="AB871" s="50"/>
    </row>
    <row r="872" ht="14.25" customHeight="1">
      <c r="C872" s="49"/>
      <c r="D872" s="49"/>
      <c r="E872" s="49"/>
      <c r="I872" s="49"/>
      <c r="J872" s="49"/>
      <c r="K872" s="49"/>
      <c r="Q872" s="49"/>
      <c r="R872" s="49"/>
      <c r="S872" s="49"/>
      <c r="Y872" s="49"/>
      <c r="AB872" s="50"/>
    </row>
    <row r="873" ht="14.25" customHeight="1">
      <c r="C873" s="49"/>
      <c r="D873" s="49"/>
      <c r="E873" s="49"/>
      <c r="I873" s="49"/>
      <c r="J873" s="49"/>
      <c r="K873" s="49"/>
      <c r="Q873" s="49"/>
      <c r="R873" s="49"/>
      <c r="S873" s="49"/>
      <c r="Y873" s="49"/>
      <c r="AB873" s="50"/>
    </row>
    <row r="874" ht="14.25" customHeight="1">
      <c r="C874" s="49"/>
      <c r="D874" s="49"/>
      <c r="E874" s="49"/>
      <c r="I874" s="49"/>
      <c r="J874" s="49"/>
      <c r="K874" s="49"/>
      <c r="Q874" s="49"/>
      <c r="R874" s="49"/>
      <c r="S874" s="49"/>
      <c r="Y874" s="49"/>
      <c r="AB874" s="50"/>
    </row>
    <row r="875" ht="14.25" customHeight="1">
      <c r="C875" s="49"/>
      <c r="D875" s="49"/>
      <c r="E875" s="49"/>
      <c r="I875" s="49"/>
      <c r="J875" s="49"/>
      <c r="K875" s="49"/>
      <c r="Q875" s="49"/>
      <c r="R875" s="49"/>
      <c r="S875" s="49"/>
      <c r="Y875" s="49"/>
      <c r="AB875" s="50"/>
    </row>
    <row r="876" ht="14.25" customHeight="1">
      <c r="C876" s="49"/>
      <c r="D876" s="49"/>
      <c r="E876" s="49"/>
      <c r="I876" s="49"/>
      <c r="J876" s="49"/>
      <c r="K876" s="49"/>
      <c r="Q876" s="49"/>
      <c r="R876" s="49"/>
      <c r="S876" s="49"/>
      <c r="Y876" s="49"/>
      <c r="AB876" s="50"/>
    </row>
    <row r="877" ht="14.25" customHeight="1">
      <c r="C877" s="49"/>
      <c r="D877" s="49"/>
      <c r="E877" s="49"/>
      <c r="I877" s="49"/>
      <c r="J877" s="49"/>
      <c r="K877" s="49"/>
      <c r="Q877" s="49"/>
      <c r="R877" s="49"/>
      <c r="S877" s="49"/>
      <c r="Y877" s="49"/>
      <c r="AB877" s="50"/>
    </row>
    <row r="878" ht="14.25" customHeight="1">
      <c r="C878" s="49"/>
      <c r="D878" s="49"/>
      <c r="E878" s="49"/>
      <c r="I878" s="49"/>
      <c r="J878" s="49"/>
      <c r="K878" s="49"/>
      <c r="Q878" s="49"/>
      <c r="R878" s="49"/>
      <c r="S878" s="49"/>
      <c r="Y878" s="49"/>
      <c r="AB878" s="50"/>
    </row>
    <row r="879" ht="14.25" customHeight="1">
      <c r="C879" s="49"/>
      <c r="D879" s="49"/>
      <c r="E879" s="49"/>
      <c r="I879" s="49"/>
      <c r="J879" s="49"/>
      <c r="K879" s="49"/>
      <c r="Q879" s="49"/>
      <c r="R879" s="49"/>
      <c r="S879" s="49"/>
      <c r="Y879" s="49"/>
      <c r="AB879" s="50"/>
    </row>
    <row r="880" ht="14.25" customHeight="1">
      <c r="C880" s="49"/>
      <c r="D880" s="49"/>
      <c r="E880" s="49"/>
      <c r="I880" s="49"/>
      <c r="J880" s="49"/>
      <c r="K880" s="49"/>
      <c r="Q880" s="49"/>
      <c r="R880" s="49"/>
      <c r="S880" s="49"/>
      <c r="Y880" s="49"/>
      <c r="AB880" s="50"/>
    </row>
    <row r="881" ht="14.25" customHeight="1">
      <c r="C881" s="49"/>
      <c r="D881" s="49"/>
      <c r="E881" s="49"/>
      <c r="I881" s="49"/>
      <c r="J881" s="49"/>
      <c r="K881" s="49"/>
      <c r="Q881" s="49"/>
      <c r="R881" s="49"/>
      <c r="S881" s="49"/>
      <c r="Y881" s="49"/>
      <c r="AB881" s="50"/>
    </row>
    <row r="882" ht="14.25" customHeight="1">
      <c r="C882" s="49"/>
      <c r="D882" s="49"/>
      <c r="E882" s="49"/>
      <c r="I882" s="49"/>
      <c r="J882" s="49"/>
      <c r="K882" s="49"/>
      <c r="Q882" s="49"/>
      <c r="R882" s="49"/>
      <c r="S882" s="49"/>
      <c r="Y882" s="49"/>
      <c r="AB882" s="50"/>
    </row>
    <row r="883" ht="14.25" customHeight="1">
      <c r="C883" s="49"/>
      <c r="D883" s="49"/>
      <c r="E883" s="49"/>
      <c r="I883" s="49"/>
      <c r="J883" s="49"/>
      <c r="K883" s="49"/>
      <c r="Q883" s="49"/>
      <c r="R883" s="49"/>
      <c r="S883" s="49"/>
      <c r="Y883" s="49"/>
      <c r="AB883" s="50"/>
    </row>
    <row r="884" ht="14.25" customHeight="1">
      <c r="C884" s="49"/>
      <c r="D884" s="49"/>
      <c r="E884" s="49"/>
      <c r="I884" s="49"/>
      <c r="J884" s="49"/>
      <c r="K884" s="49"/>
      <c r="Q884" s="49"/>
      <c r="R884" s="49"/>
      <c r="S884" s="49"/>
      <c r="Y884" s="49"/>
      <c r="AB884" s="50"/>
    </row>
    <row r="885" ht="14.25" customHeight="1">
      <c r="C885" s="49"/>
      <c r="D885" s="49"/>
      <c r="E885" s="49"/>
      <c r="I885" s="49"/>
      <c r="J885" s="49"/>
      <c r="K885" s="49"/>
      <c r="Q885" s="49"/>
      <c r="R885" s="49"/>
      <c r="S885" s="49"/>
      <c r="Y885" s="49"/>
      <c r="AB885" s="50"/>
    </row>
    <row r="886" ht="14.25" customHeight="1">
      <c r="C886" s="49"/>
      <c r="D886" s="49"/>
      <c r="E886" s="49"/>
      <c r="I886" s="49"/>
      <c r="J886" s="49"/>
      <c r="K886" s="49"/>
      <c r="Q886" s="49"/>
      <c r="R886" s="49"/>
      <c r="S886" s="49"/>
      <c r="Y886" s="49"/>
      <c r="AB886" s="50"/>
    </row>
    <row r="887" ht="14.25" customHeight="1">
      <c r="C887" s="49"/>
      <c r="D887" s="49"/>
      <c r="E887" s="49"/>
      <c r="I887" s="49"/>
      <c r="J887" s="49"/>
      <c r="K887" s="49"/>
      <c r="Q887" s="49"/>
      <c r="R887" s="49"/>
      <c r="S887" s="49"/>
      <c r="Y887" s="49"/>
      <c r="AB887" s="50"/>
    </row>
    <row r="888" ht="14.25" customHeight="1">
      <c r="C888" s="49"/>
      <c r="D888" s="49"/>
      <c r="E888" s="49"/>
      <c r="I888" s="49"/>
      <c r="J888" s="49"/>
      <c r="K888" s="49"/>
      <c r="Q888" s="49"/>
      <c r="R888" s="49"/>
      <c r="S888" s="49"/>
      <c r="Y888" s="49"/>
      <c r="AB888" s="50"/>
    </row>
    <row r="889" ht="14.25" customHeight="1">
      <c r="C889" s="49"/>
      <c r="D889" s="49"/>
      <c r="E889" s="49"/>
      <c r="I889" s="49"/>
      <c r="J889" s="49"/>
      <c r="K889" s="49"/>
      <c r="Q889" s="49"/>
      <c r="R889" s="49"/>
      <c r="S889" s="49"/>
      <c r="Y889" s="49"/>
      <c r="AB889" s="50"/>
    </row>
    <row r="890" ht="14.25" customHeight="1">
      <c r="C890" s="49"/>
      <c r="D890" s="49"/>
      <c r="E890" s="49"/>
      <c r="I890" s="49"/>
      <c r="J890" s="49"/>
      <c r="K890" s="49"/>
      <c r="Q890" s="49"/>
      <c r="R890" s="49"/>
      <c r="S890" s="49"/>
      <c r="Y890" s="49"/>
      <c r="AB890" s="50"/>
    </row>
    <row r="891" ht="14.25" customHeight="1">
      <c r="C891" s="49"/>
      <c r="D891" s="49"/>
      <c r="E891" s="49"/>
      <c r="I891" s="49"/>
      <c r="J891" s="49"/>
      <c r="K891" s="49"/>
      <c r="Q891" s="49"/>
      <c r="R891" s="49"/>
      <c r="S891" s="49"/>
      <c r="Y891" s="49"/>
      <c r="AB891" s="50"/>
    </row>
    <row r="892" ht="14.25" customHeight="1">
      <c r="C892" s="49"/>
      <c r="D892" s="49"/>
      <c r="E892" s="49"/>
      <c r="I892" s="49"/>
      <c r="J892" s="49"/>
      <c r="K892" s="49"/>
      <c r="Q892" s="49"/>
      <c r="R892" s="49"/>
      <c r="S892" s="49"/>
      <c r="Y892" s="49"/>
      <c r="AB892" s="50"/>
    </row>
    <row r="893" ht="14.25" customHeight="1">
      <c r="C893" s="49"/>
      <c r="D893" s="49"/>
      <c r="E893" s="49"/>
      <c r="I893" s="49"/>
      <c r="J893" s="49"/>
      <c r="K893" s="49"/>
      <c r="Q893" s="49"/>
      <c r="R893" s="49"/>
      <c r="S893" s="49"/>
      <c r="Y893" s="49"/>
      <c r="AB893" s="50"/>
    </row>
    <row r="894" ht="14.25" customHeight="1">
      <c r="C894" s="49"/>
      <c r="D894" s="49"/>
      <c r="E894" s="49"/>
      <c r="I894" s="49"/>
      <c r="J894" s="49"/>
      <c r="K894" s="49"/>
      <c r="Q894" s="49"/>
      <c r="R894" s="49"/>
      <c r="S894" s="49"/>
      <c r="Y894" s="49"/>
      <c r="AB894" s="50"/>
    </row>
    <row r="895" ht="14.25" customHeight="1">
      <c r="C895" s="49"/>
      <c r="D895" s="49"/>
      <c r="E895" s="49"/>
      <c r="I895" s="49"/>
      <c r="J895" s="49"/>
      <c r="K895" s="49"/>
      <c r="Q895" s="49"/>
      <c r="R895" s="49"/>
      <c r="S895" s="49"/>
      <c r="Y895" s="49"/>
      <c r="AB895" s="50"/>
    </row>
    <row r="896" ht="14.25" customHeight="1">
      <c r="C896" s="49"/>
      <c r="D896" s="49"/>
      <c r="E896" s="49"/>
      <c r="I896" s="49"/>
      <c r="J896" s="49"/>
      <c r="K896" s="49"/>
      <c r="Q896" s="49"/>
      <c r="R896" s="49"/>
      <c r="S896" s="49"/>
      <c r="Y896" s="49"/>
      <c r="AB896" s="50"/>
    </row>
    <row r="897" ht="14.25" customHeight="1">
      <c r="C897" s="49"/>
      <c r="D897" s="49"/>
      <c r="E897" s="49"/>
      <c r="I897" s="49"/>
      <c r="J897" s="49"/>
      <c r="K897" s="49"/>
      <c r="Q897" s="49"/>
      <c r="R897" s="49"/>
      <c r="S897" s="49"/>
      <c r="Y897" s="49"/>
      <c r="AB897" s="50"/>
    </row>
    <row r="898" ht="14.25" customHeight="1">
      <c r="C898" s="49"/>
      <c r="D898" s="49"/>
      <c r="E898" s="49"/>
      <c r="I898" s="49"/>
      <c r="J898" s="49"/>
      <c r="K898" s="49"/>
      <c r="Q898" s="49"/>
      <c r="R898" s="49"/>
      <c r="S898" s="49"/>
      <c r="Y898" s="49"/>
      <c r="AB898" s="50"/>
    </row>
    <row r="899" ht="14.25" customHeight="1">
      <c r="C899" s="49"/>
      <c r="D899" s="49"/>
      <c r="E899" s="49"/>
      <c r="I899" s="49"/>
      <c r="J899" s="49"/>
      <c r="K899" s="49"/>
      <c r="Q899" s="49"/>
      <c r="R899" s="49"/>
      <c r="S899" s="49"/>
      <c r="Y899" s="49"/>
      <c r="AB899" s="50"/>
    </row>
    <row r="900" ht="14.25" customHeight="1">
      <c r="C900" s="49"/>
      <c r="D900" s="49"/>
      <c r="E900" s="49"/>
      <c r="I900" s="49"/>
      <c r="J900" s="49"/>
      <c r="K900" s="49"/>
      <c r="Q900" s="49"/>
      <c r="R900" s="49"/>
      <c r="S900" s="49"/>
      <c r="Y900" s="49"/>
      <c r="AB900" s="50"/>
    </row>
    <row r="901" ht="14.25" customHeight="1">
      <c r="C901" s="49"/>
      <c r="D901" s="49"/>
      <c r="E901" s="49"/>
      <c r="I901" s="49"/>
      <c r="J901" s="49"/>
      <c r="K901" s="49"/>
      <c r="Q901" s="49"/>
      <c r="R901" s="49"/>
      <c r="S901" s="49"/>
      <c r="Y901" s="49"/>
      <c r="AB901" s="50"/>
    </row>
    <row r="902" ht="14.25" customHeight="1">
      <c r="C902" s="49"/>
      <c r="D902" s="49"/>
      <c r="E902" s="49"/>
      <c r="I902" s="49"/>
      <c r="J902" s="49"/>
      <c r="K902" s="49"/>
      <c r="Q902" s="49"/>
      <c r="R902" s="49"/>
      <c r="S902" s="49"/>
      <c r="Y902" s="49"/>
      <c r="AB902" s="50"/>
    </row>
    <row r="903" ht="14.25" customHeight="1">
      <c r="C903" s="49"/>
      <c r="D903" s="49"/>
      <c r="E903" s="49"/>
      <c r="I903" s="49"/>
      <c r="J903" s="49"/>
      <c r="K903" s="49"/>
      <c r="Q903" s="49"/>
      <c r="R903" s="49"/>
      <c r="S903" s="49"/>
      <c r="Y903" s="49"/>
      <c r="AB903" s="50"/>
    </row>
    <row r="904" ht="14.25" customHeight="1">
      <c r="C904" s="49"/>
      <c r="D904" s="49"/>
      <c r="E904" s="49"/>
      <c r="I904" s="49"/>
      <c r="J904" s="49"/>
      <c r="K904" s="49"/>
      <c r="Q904" s="49"/>
      <c r="R904" s="49"/>
      <c r="S904" s="49"/>
      <c r="Y904" s="49"/>
      <c r="AB904" s="50"/>
    </row>
    <row r="905" ht="14.25" customHeight="1">
      <c r="C905" s="49"/>
      <c r="D905" s="49"/>
      <c r="E905" s="49"/>
      <c r="I905" s="49"/>
      <c r="J905" s="49"/>
      <c r="K905" s="49"/>
      <c r="Q905" s="49"/>
      <c r="R905" s="49"/>
      <c r="S905" s="49"/>
      <c r="Y905" s="49"/>
      <c r="AB905" s="50"/>
    </row>
    <row r="906" ht="14.25" customHeight="1">
      <c r="C906" s="49"/>
      <c r="D906" s="49"/>
      <c r="E906" s="49"/>
      <c r="I906" s="49"/>
      <c r="J906" s="49"/>
      <c r="K906" s="49"/>
      <c r="Q906" s="49"/>
      <c r="R906" s="49"/>
      <c r="S906" s="49"/>
      <c r="Y906" s="49"/>
      <c r="AB906" s="50"/>
    </row>
    <row r="907" ht="14.25" customHeight="1">
      <c r="C907" s="49"/>
      <c r="D907" s="49"/>
      <c r="E907" s="49"/>
      <c r="I907" s="49"/>
      <c r="J907" s="49"/>
      <c r="K907" s="49"/>
      <c r="Q907" s="49"/>
      <c r="R907" s="49"/>
      <c r="S907" s="49"/>
      <c r="Y907" s="49"/>
      <c r="AB907" s="50"/>
    </row>
    <row r="908" ht="14.25" customHeight="1">
      <c r="C908" s="49"/>
      <c r="D908" s="49"/>
      <c r="E908" s="49"/>
      <c r="I908" s="49"/>
      <c r="J908" s="49"/>
      <c r="K908" s="49"/>
      <c r="Q908" s="49"/>
      <c r="R908" s="49"/>
      <c r="S908" s="49"/>
      <c r="Y908" s="49"/>
      <c r="AB908" s="50"/>
    </row>
    <row r="909" ht="14.25" customHeight="1">
      <c r="C909" s="49"/>
      <c r="D909" s="49"/>
      <c r="E909" s="49"/>
      <c r="I909" s="49"/>
      <c r="J909" s="49"/>
      <c r="K909" s="49"/>
      <c r="Q909" s="49"/>
      <c r="R909" s="49"/>
      <c r="S909" s="49"/>
      <c r="Y909" s="49"/>
      <c r="AB909" s="50"/>
    </row>
    <row r="910" ht="14.25" customHeight="1">
      <c r="C910" s="49"/>
      <c r="D910" s="49"/>
      <c r="E910" s="49"/>
      <c r="I910" s="49"/>
      <c r="J910" s="49"/>
      <c r="K910" s="49"/>
      <c r="Q910" s="49"/>
      <c r="R910" s="49"/>
      <c r="S910" s="49"/>
      <c r="Y910" s="49"/>
      <c r="AB910" s="50"/>
    </row>
    <row r="911" ht="14.25" customHeight="1">
      <c r="C911" s="49"/>
      <c r="D911" s="49"/>
      <c r="E911" s="49"/>
      <c r="I911" s="49"/>
      <c r="J911" s="49"/>
      <c r="K911" s="49"/>
      <c r="Q911" s="49"/>
      <c r="R911" s="49"/>
      <c r="S911" s="49"/>
      <c r="Y911" s="49"/>
      <c r="AB911" s="50"/>
    </row>
    <row r="912" ht="14.25" customHeight="1">
      <c r="C912" s="49"/>
      <c r="D912" s="49"/>
      <c r="E912" s="49"/>
      <c r="I912" s="49"/>
      <c r="J912" s="49"/>
      <c r="K912" s="49"/>
      <c r="Q912" s="49"/>
      <c r="R912" s="49"/>
      <c r="S912" s="49"/>
      <c r="Y912" s="49"/>
      <c r="AB912" s="50"/>
    </row>
    <row r="913" ht="14.25" customHeight="1">
      <c r="C913" s="49"/>
      <c r="D913" s="49"/>
      <c r="E913" s="49"/>
      <c r="I913" s="49"/>
      <c r="J913" s="49"/>
      <c r="K913" s="49"/>
      <c r="Q913" s="49"/>
      <c r="R913" s="49"/>
      <c r="S913" s="49"/>
      <c r="Y913" s="49"/>
      <c r="AB913" s="50"/>
    </row>
    <row r="914" ht="14.25" customHeight="1">
      <c r="C914" s="49"/>
      <c r="D914" s="49"/>
      <c r="E914" s="49"/>
      <c r="I914" s="49"/>
      <c r="J914" s="49"/>
      <c r="K914" s="49"/>
      <c r="Q914" s="49"/>
      <c r="R914" s="49"/>
      <c r="S914" s="49"/>
      <c r="Y914" s="49"/>
      <c r="AB914" s="50"/>
    </row>
    <row r="915" ht="14.25" customHeight="1">
      <c r="C915" s="49"/>
      <c r="D915" s="49"/>
      <c r="E915" s="49"/>
      <c r="I915" s="49"/>
      <c r="J915" s="49"/>
      <c r="K915" s="49"/>
      <c r="Q915" s="49"/>
      <c r="R915" s="49"/>
      <c r="S915" s="49"/>
      <c r="Y915" s="49"/>
      <c r="AB915" s="50"/>
    </row>
    <row r="916" ht="14.25" customHeight="1">
      <c r="C916" s="49"/>
      <c r="D916" s="49"/>
      <c r="E916" s="49"/>
      <c r="I916" s="49"/>
      <c r="J916" s="49"/>
      <c r="K916" s="49"/>
      <c r="Q916" s="49"/>
      <c r="R916" s="49"/>
      <c r="S916" s="49"/>
      <c r="Y916" s="49"/>
      <c r="AB916" s="50"/>
    </row>
    <row r="917" ht="14.25" customHeight="1">
      <c r="C917" s="49"/>
      <c r="D917" s="49"/>
      <c r="E917" s="49"/>
      <c r="I917" s="49"/>
      <c r="J917" s="49"/>
      <c r="K917" s="49"/>
      <c r="Q917" s="49"/>
      <c r="R917" s="49"/>
      <c r="S917" s="49"/>
      <c r="Y917" s="49"/>
      <c r="AB917" s="50"/>
    </row>
    <row r="918" ht="14.25" customHeight="1">
      <c r="C918" s="49"/>
      <c r="D918" s="49"/>
      <c r="E918" s="49"/>
      <c r="I918" s="49"/>
      <c r="J918" s="49"/>
      <c r="K918" s="49"/>
      <c r="Q918" s="49"/>
      <c r="R918" s="49"/>
      <c r="S918" s="49"/>
      <c r="Y918" s="49"/>
      <c r="AB918" s="50"/>
    </row>
    <row r="919" ht="14.25" customHeight="1">
      <c r="C919" s="49"/>
      <c r="D919" s="49"/>
      <c r="E919" s="49"/>
      <c r="I919" s="49"/>
      <c r="J919" s="49"/>
      <c r="K919" s="49"/>
      <c r="Q919" s="49"/>
      <c r="R919" s="49"/>
      <c r="S919" s="49"/>
      <c r="Y919" s="49"/>
      <c r="AB919" s="50"/>
    </row>
    <row r="920" ht="14.25" customHeight="1">
      <c r="C920" s="49"/>
      <c r="D920" s="49"/>
      <c r="E920" s="49"/>
      <c r="I920" s="49"/>
      <c r="J920" s="49"/>
      <c r="K920" s="49"/>
      <c r="Q920" s="49"/>
      <c r="R920" s="49"/>
      <c r="S920" s="49"/>
      <c r="Y920" s="49"/>
      <c r="AB920" s="50"/>
    </row>
    <row r="921" ht="14.25" customHeight="1">
      <c r="C921" s="49"/>
      <c r="D921" s="49"/>
      <c r="E921" s="49"/>
      <c r="I921" s="49"/>
      <c r="J921" s="49"/>
      <c r="K921" s="49"/>
      <c r="Q921" s="49"/>
      <c r="R921" s="49"/>
      <c r="S921" s="49"/>
      <c r="Y921" s="49"/>
      <c r="AB921" s="50"/>
    </row>
    <row r="922" ht="14.25" customHeight="1">
      <c r="C922" s="49"/>
      <c r="D922" s="49"/>
      <c r="E922" s="49"/>
      <c r="I922" s="49"/>
      <c r="J922" s="49"/>
      <c r="K922" s="49"/>
      <c r="Q922" s="49"/>
      <c r="R922" s="49"/>
      <c r="S922" s="49"/>
      <c r="Y922" s="49"/>
      <c r="AB922" s="50"/>
    </row>
    <row r="923" ht="14.25" customHeight="1">
      <c r="C923" s="49"/>
      <c r="D923" s="49"/>
      <c r="E923" s="49"/>
      <c r="I923" s="49"/>
      <c r="J923" s="49"/>
      <c r="K923" s="49"/>
      <c r="Q923" s="49"/>
      <c r="R923" s="49"/>
      <c r="S923" s="49"/>
      <c r="Y923" s="49"/>
      <c r="AB923" s="50"/>
    </row>
    <row r="924" ht="14.25" customHeight="1">
      <c r="C924" s="49"/>
      <c r="D924" s="49"/>
      <c r="E924" s="49"/>
      <c r="I924" s="49"/>
      <c r="J924" s="49"/>
      <c r="K924" s="49"/>
      <c r="Q924" s="49"/>
      <c r="R924" s="49"/>
      <c r="S924" s="49"/>
      <c r="Y924" s="49"/>
      <c r="AB924" s="50"/>
    </row>
    <row r="925" ht="14.25" customHeight="1">
      <c r="C925" s="49"/>
      <c r="D925" s="49"/>
      <c r="E925" s="49"/>
      <c r="I925" s="49"/>
      <c r="J925" s="49"/>
      <c r="K925" s="49"/>
      <c r="Q925" s="49"/>
      <c r="R925" s="49"/>
      <c r="S925" s="49"/>
      <c r="Y925" s="49"/>
      <c r="AB925" s="50"/>
    </row>
    <row r="926" ht="14.25" customHeight="1">
      <c r="C926" s="49"/>
      <c r="D926" s="49"/>
      <c r="E926" s="49"/>
      <c r="I926" s="49"/>
      <c r="J926" s="49"/>
      <c r="K926" s="49"/>
      <c r="Q926" s="49"/>
      <c r="R926" s="49"/>
      <c r="S926" s="49"/>
      <c r="Y926" s="49"/>
      <c r="AB926" s="50"/>
    </row>
    <row r="927" ht="14.25" customHeight="1">
      <c r="C927" s="49"/>
      <c r="D927" s="49"/>
      <c r="E927" s="49"/>
      <c r="I927" s="49"/>
      <c r="J927" s="49"/>
      <c r="K927" s="49"/>
      <c r="Q927" s="49"/>
      <c r="R927" s="49"/>
      <c r="S927" s="49"/>
      <c r="Y927" s="49"/>
      <c r="AB927" s="50"/>
    </row>
    <row r="928" ht="14.25" customHeight="1">
      <c r="C928" s="49"/>
      <c r="D928" s="49"/>
      <c r="E928" s="49"/>
      <c r="I928" s="49"/>
      <c r="J928" s="49"/>
      <c r="K928" s="49"/>
      <c r="Q928" s="49"/>
      <c r="R928" s="49"/>
      <c r="S928" s="49"/>
      <c r="Y928" s="49"/>
      <c r="AB928" s="50"/>
    </row>
    <row r="929" ht="14.25" customHeight="1">
      <c r="C929" s="49"/>
      <c r="D929" s="49"/>
      <c r="E929" s="49"/>
      <c r="I929" s="49"/>
      <c r="J929" s="49"/>
      <c r="K929" s="49"/>
      <c r="Q929" s="49"/>
      <c r="R929" s="49"/>
      <c r="S929" s="49"/>
      <c r="Y929" s="49"/>
      <c r="AB929" s="50"/>
    </row>
    <row r="930" ht="14.25" customHeight="1">
      <c r="C930" s="49"/>
      <c r="D930" s="49"/>
      <c r="E930" s="49"/>
      <c r="I930" s="49"/>
      <c r="J930" s="49"/>
      <c r="K930" s="49"/>
      <c r="Q930" s="49"/>
      <c r="R930" s="49"/>
      <c r="S930" s="49"/>
      <c r="Y930" s="49"/>
      <c r="AB930" s="50"/>
    </row>
    <row r="931" ht="14.25" customHeight="1">
      <c r="C931" s="49"/>
      <c r="D931" s="49"/>
      <c r="E931" s="49"/>
      <c r="I931" s="49"/>
      <c r="J931" s="49"/>
      <c r="K931" s="49"/>
      <c r="Q931" s="49"/>
      <c r="R931" s="49"/>
      <c r="S931" s="49"/>
      <c r="Y931" s="49"/>
      <c r="AB931" s="50"/>
    </row>
    <row r="932" ht="14.25" customHeight="1">
      <c r="C932" s="49"/>
      <c r="D932" s="49"/>
      <c r="E932" s="49"/>
      <c r="I932" s="49"/>
      <c r="J932" s="49"/>
      <c r="K932" s="49"/>
      <c r="Q932" s="49"/>
      <c r="R932" s="49"/>
      <c r="S932" s="49"/>
      <c r="Y932" s="49"/>
      <c r="AB932" s="50"/>
    </row>
    <row r="933" ht="14.25" customHeight="1">
      <c r="C933" s="49"/>
      <c r="D933" s="49"/>
      <c r="E933" s="49"/>
      <c r="I933" s="49"/>
      <c r="J933" s="49"/>
      <c r="K933" s="49"/>
      <c r="Q933" s="49"/>
      <c r="R933" s="49"/>
      <c r="S933" s="49"/>
      <c r="Y933" s="49"/>
      <c r="AB933" s="50"/>
    </row>
    <row r="934" ht="14.25" customHeight="1">
      <c r="C934" s="49"/>
      <c r="D934" s="49"/>
      <c r="E934" s="49"/>
      <c r="I934" s="49"/>
      <c r="J934" s="49"/>
      <c r="K934" s="49"/>
      <c r="Q934" s="49"/>
      <c r="R934" s="49"/>
      <c r="S934" s="49"/>
      <c r="Y934" s="49"/>
      <c r="AB934" s="50"/>
    </row>
    <row r="935" ht="14.25" customHeight="1">
      <c r="C935" s="49"/>
      <c r="D935" s="49"/>
      <c r="E935" s="49"/>
      <c r="I935" s="49"/>
      <c r="J935" s="49"/>
      <c r="K935" s="49"/>
      <c r="Q935" s="49"/>
      <c r="R935" s="49"/>
      <c r="S935" s="49"/>
      <c r="Y935" s="49"/>
      <c r="AB935" s="50"/>
    </row>
    <row r="936" ht="14.25" customHeight="1">
      <c r="C936" s="49"/>
      <c r="D936" s="49"/>
      <c r="E936" s="49"/>
      <c r="I936" s="49"/>
      <c r="J936" s="49"/>
      <c r="K936" s="49"/>
      <c r="Q936" s="49"/>
      <c r="R936" s="49"/>
      <c r="S936" s="49"/>
      <c r="Y936" s="49"/>
      <c r="AB936" s="50"/>
    </row>
    <row r="937" ht="14.25" customHeight="1">
      <c r="C937" s="49"/>
      <c r="D937" s="49"/>
      <c r="E937" s="49"/>
      <c r="I937" s="49"/>
      <c r="J937" s="49"/>
      <c r="K937" s="49"/>
      <c r="Q937" s="49"/>
      <c r="R937" s="49"/>
      <c r="S937" s="49"/>
      <c r="Y937" s="49"/>
      <c r="AB937" s="50"/>
    </row>
    <row r="938" ht="14.25" customHeight="1">
      <c r="C938" s="49"/>
      <c r="D938" s="49"/>
      <c r="E938" s="49"/>
      <c r="I938" s="49"/>
      <c r="J938" s="49"/>
      <c r="K938" s="49"/>
      <c r="Q938" s="49"/>
      <c r="R938" s="49"/>
      <c r="S938" s="49"/>
      <c r="Y938" s="49"/>
      <c r="AB938" s="50"/>
    </row>
    <row r="939" ht="14.25" customHeight="1">
      <c r="C939" s="49"/>
      <c r="D939" s="49"/>
      <c r="E939" s="49"/>
      <c r="I939" s="49"/>
      <c r="J939" s="49"/>
      <c r="K939" s="49"/>
      <c r="Q939" s="49"/>
      <c r="R939" s="49"/>
      <c r="S939" s="49"/>
      <c r="Y939" s="49"/>
      <c r="AB939" s="50"/>
    </row>
    <row r="940" ht="14.25" customHeight="1">
      <c r="C940" s="49"/>
      <c r="D940" s="49"/>
      <c r="E940" s="49"/>
      <c r="I940" s="49"/>
      <c r="J940" s="49"/>
      <c r="K940" s="49"/>
      <c r="Q940" s="49"/>
      <c r="R940" s="49"/>
      <c r="S940" s="49"/>
      <c r="Y940" s="49"/>
      <c r="AB940" s="50"/>
    </row>
    <row r="941" ht="14.25" customHeight="1">
      <c r="C941" s="49"/>
      <c r="D941" s="49"/>
      <c r="E941" s="49"/>
      <c r="I941" s="49"/>
      <c r="J941" s="49"/>
      <c r="K941" s="49"/>
      <c r="Q941" s="49"/>
      <c r="R941" s="49"/>
      <c r="S941" s="49"/>
      <c r="Y941" s="49"/>
      <c r="AB941" s="50"/>
    </row>
    <row r="942" ht="14.25" customHeight="1">
      <c r="C942" s="49"/>
      <c r="D942" s="49"/>
      <c r="E942" s="49"/>
      <c r="I942" s="49"/>
      <c r="J942" s="49"/>
      <c r="K942" s="49"/>
      <c r="Q942" s="49"/>
      <c r="R942" s="49"/>
      <c r="S942" s="49"/>
      <c r="Y942" s="49"/>
      <c r="AB942" s="50"/>
    </row>
    <row r="943" ht="14.25" customHeight="1">
      <c r="C943" s="49"/>
      <c r="D943" s="49"/>
      <c r="E943" s="49"/>
      <c r="I943" s="49"/>
      <c r="J943" s="49"/>
      <c r="K943" s="49"/>
      <c r="Q943" s="49"/>
      <c r="R943" s="49"/>
      <c r="S943" s="49"/>
      <c r="Y943" s="49"/>
      <c r="AB943" s="50"/>
    </row>
    <row r="944" ht="14.25" customHeight="1">
      <c r="C944" s="49"/>
      <c r="D944" s="49"/>
      <c r="E944" s="49"/>
      <c r="I944" s="49"/>
      <c r="J944" s="49"/>
      <c r="K944" s="49"/>
      <c r="Q944" s="49"/>
      <c r="R944" s="49"/>
      <c r="S944" s="49"/>
      <c r="Y944" s="49"/>
      <c r="AB944" s="50"/>
    </row>
    <row r="945" ht="14.25" customHeight="1">
      <c r="C945" s="49"/>
      <c r="D945" s="49"/>
      <c r="E945" s="49"/>
      <c r="I945" s="49"/>
      <c r="J945" s="49"/>
      <c r="K945" s="49"/>
      <c r="Q945" s="49"/>
      <c r="R945" s="49"/>
      <c r="S945" s="49"/>
      <c r="Y945" s="49"/>
      <c r="AB945" s="50"/>
    </row>
    <row r="946" ht="14.25" customHeight="1">
      <c r="C946" s="49"/>
      <c r="D946" s="49"/>
      <c r="E946" s="49"/>
      <c r="I946" s="49"/>
      <c r="J946" s="49"/>
      <c r="K946" s="49"/>
      <c r="Q946" s="49"/>
      <c r="R946" s="49"/>
      <c r="S946" s="49"/>
      <c r="Y946" s="49"/>
      <c r="AB946" s="50"/>
    </row>
    <row r="947" ht="14.25" customHeight="1">
      <c r="C947" s="49"/>
      <c r="D947" s="49"/>
      <c r="E947" s="49"/>
      <c r="I947" s="49"/>
      <c r="J947" s="49"/>
      <c r="K947" s="49"/>
      <c r="Q947" s="49"/>
      <c r="R947" s="49"/>
      <c r="S947" s="49"/>
      <c r="Y947" s="49"/>
      <c r="AB947" s="50"/>
    </row>
    <row r="948" ht="14.25" customHeight="1">
      <c r="C948" s="49"/>
      <c r="D948" s="49"/>
      <c r="E948" s="49"/>
      <c r="I948" s="49"/>
      <c r="J948" s="49"/>
      <c r="K948" s="49"/>
      <c r="Q948" s="49"/>
      <c r="R948" s="49"/>
      <c r="S948" s="49"/>
      <c r="Y948" s="49"/>
      <c r="AB948" s="50"/>
    </row>
    <row r="949" ht="14.25" customHeight="1">
      <c r="C949" s="49"/>
      <c r="D949" s="49"/>
      <c r="E949" s="49"/>
      <c r="I949" s="49"/>
      <c r="J949" s="49"/>
      <c r="K949" s="49"/>
      <c r="Q949" s="49"/>
      <c r="R949" s="49"/>
      <c r="S949" s="49"/>
      <c r="Y949" s="49"/>
      <c r="AB949" s="50"/>
    </row>
    <row r="950" ht="14.25" customHeight="1">
      <c r="C950" s="49"/>
      <c r="D950" s="49"/>
      <c r="E950" s="49"/>
      <c r="I950" s="49"/>
      <c r="J950" s="49"/>
      <c r="K950" s="49"/>
      <c r="Q950" s="49"/>
      <c r="R950" s="49"/>
      <c r="S950" s="49"/>
      <c r="Y950" s="49"/>
      <c r="AB950" s="50"/>
    </row>
    <row r="951" ht="14.25" customHeight="1">
      <c r="C951" s="49"/>
      <c r="D951" s="49"/>
      <c r="E951" s="49"/>
      <c r="I951" s="49"/>
      <c r="J951" s="49"/>
      <c r="K951" s="49"/>
      <c r="Q951" s="49"/>
      <c r="R951" s="49"/>
      <c r="S951" s="49"/>
      <c r="Y951" s="49"/>
      <c r="AB951" s="50"/>
    </row>
    <row r="952" ht="14.25" customHeight="1">
      <c r="C952" s="49"/>
      <c r="D952" s="49"/>
      <c r="E952" s="49"/>
      <c r="I952" s="49"/>
      <c r="J952" s="49"/>
      <c r="K952" s="49"/>
      <c r="Q952" s="49"/>
      <c r="R952" s="49"/>
      <c r="S952" s="49"/>
      <c r="Y952" s="49"/>
      <c r="AB952" s="50"/>
    </row>
    <row r="953" ht="14.25" customHeight="1">
      <c r="C953" s="49"/>
      <c r="D953" s="49"/>
      <c r="E953" s="49"/>
      <c r="I953" s="49"/>
      <c r="J953" s="49"/>
      <c r="K953" s="49"/>
      <c r="Q953" s="49"/>
      <c r="R953" s="49"/>
      <c r="S953" s="49"/>
      <c r="Y953" s="49"/>
      <c r="AB953" s="50"/>
    </row>
    <row r="954" ht="14.25" customHeight="1">
      <c r="C954" s="49"/>
      <c r="D954" s="49"/>
      <c r="E954" s="49"/>
      <c r="I954" s="49"/>
      <c r="J954" s="49"/>
      <c r="K954" s="49"/>
      <c r="Q954" s="49"/>
      <c r="R954" s="49"/>
      <c r="S954" s="49"/>
      <c r="Y954" s="49"/>
      <c r="AB954" s="50"/>
    </row>
    <row r="955" ht="14.25" customHeight="1">
      <c r="C955" s="49"/>
      <c r="D955" s="49"/>
      <c r="E955" s="49"/>
      <c r="I955" s="49"/>
      <c r="J955" s="49"/>
      <c r="K955" s="49"/>
      <c r="Q955" s="49"/>
      <c r="R955" s="49"/>
      <c r="S955" s="49"/>
      <c r="Y955" s="49"/>
      <c r="AB955" s="50"/>
    </row>
    <row r="956" ht="14.25" customHeight="1">
      <c r="C956" s="49"/>
      <c r="D956" s="49"/>
      <c r="E956" s="49"/>
      <c r="I956" s="49"/>
      <c r="J956" s="49"/>
      <c r="K956" s="49"/>
      <c r="Q956" s="49"/>
      <c r="R956" s="49"/>
      <c r="S956" s="49"/>
      <c r="Y956" s="49"/>
      <c r="AB956" s="50"/>
    </row>
    <row r="957" ht="14.25" customHeight="1">
      <c r="C957" s="49"/>
      <c r="D957" s="49"/>
      <c r="E957" s="49"/>
      <c r="I957" s="49"/>
      <c r="J957" s="49"/>
      <c r="K957" s="49"/>
      <c r="Q957" s="49"/>
      <c r="R957" s="49"/>
      <c r="S957" s="49"/>
      <c r="Y957" s="49"/>
      <c r="AB957" s="50"/>
    </row>
    <row r="958" ht="14.25" customHeight="1">
      <c r="C958" s="49"/>
      <c r="D958" s="49"/>
      <c r="E958" s="49"/>
      <c r="I958" s="49"/>
      <c r="J958" s="49"/>
      <c r="K958" s="49"/>
      <c r="Q958" s="49"/>
      <c r="R958" s="49"/>
      <c r="S958" s="49"/>
      <c r="Y958" s="49"/>
      <c r="AB958" s="50"/>
    </row>
    <row r="959" ht="14.25" customHeight="1">
      <c r="C959" s="49"/>
      <c r="D959" s="49"/>
      <c r="E959" s="49"/>
      <c r="I959" s="49"/>
      <c r="J959" s="49"/>
      <c r="K959" s="49"/>
      <c r="Q959" s="49"/>
      <c r="R959" s="49"/>
      <c r="S959" s="49"/>
      <c r="Y959" s="49"/>
      <c r="AB959" s="50"/>
    </row>
    <row r="960" ht="14.25" customHeight="1">
      <c r="C960" s="49"/>
      <c r="D960" s="49"/>
      <c r="E960" s="49"/>
      <c r="I960" s="49"/>
      <c r="J960" s="49"/>
      <c r="K960" s="49"/>
      <c r="Q960" s="49"/>
      <c r="R960" s="49"/>
      <c r="S960" s="49"/>
      <c r="Y960" s="49"/>
      <c r="AB960" s="50"/>
    </row>
    <row r="961" ht="14.25" customHeight="1">
      <c r="C961" s="49"/>
      <c r="D961" s="49"/>
      <c r="E961" s="49"/>
      <c r="I961" s="49"/>
      <c r="J961" s="49"/>
      <c r="K961" s="49"/>
      <c r="Q961" s="49"/>
      <c r="R961" s="49"/>
      <c r="S961" s="49"/>
      <c r="Y961" s="49"/>
      <c r="AB961" s="50"/>
    </row>
    <row r="962" ht="14.25" customHeight="1">
      <c r="C962" s="49"/>
      <c r="D962" s="49"/>
      <c r="E962" s="49"/>
      <c r="I962" s="49"/>
      <c r="J962" s="49"/>
      <c r="K962" s="49"/>
      <c r="Q962" s="49"/>
      <c r="R962" s="49"/>
      <c r="S962" s="49"/>
      <c r="Y962" s="49"/>
      <c r="AB962" s="50"/>
    </row>
    <row r="963" ht="14.25" customHeight="1">
      <c r="C963" s="49"/>
      <c r="D963" s="49"/>
      <c r="E963" s="49"/>
      <c r="I963" s="49"/>
      <c r="J963" s="49"/>
      <c r="K963" s="49"/>
      <c r="Q963" s="49"/>
      <c r="R963" s="49"/>
      <c r="S963" s="49"/>
      <c r="Y963" s="49"/>
      <c r="AB963" s="50"/>
    </row>
    <row r="964" ht="14.25" customHeight="1">
      <c r="C964" s="49"/>
      <c r="D964" s="49"/>
      <c r="E964" s="49"/>
      <c r="I964" s="49"/>
      <c r="J964" s="49"/>
      <c r="K964" s="49"/>
      <c r="Q964" s="49"/>
      <c r="R964" s="49"/>
      <c r="S964" s="49"/>
      <c r="Y964" s="49"/>
      <c r="AB964" s="50"/>
    </row>
    <row r="965" ht="14.25" customHeight="1">
      <c r="C965" s="49"/>
      <c r="D965" s="49"/>
      <c r="E965" s="49"/>
      <c r="I965" s="49"/>
      <c r="J965" s="49"/>
      <c r="K965" s="49"/>
      <c r="Q965" s="49"/>
      <c r="R965" s="49"/>
      <c r="S965" s="49"/>
      <c r="Y965" s="49"/>
      <c r="AB965" s="50"/>
    </row>
    <row r="966" ht="14.25" customHeight="1">
      <c r="C966" s="49"/>
      <c r="D966" s="49"/>
      <c r="E966" s="49"/>
      <c r="I966" s="49"/>
      <c r="J966" s="49"/>
      <c r="K966" s="49"/>
      <c r="Q966" s="49"/>
      <c r="R966" s="49"/>
      <c r="S966" s="49"/>
      <c r="Y966" s="49"/>
      <c r="AB966" s="50"/>
    </row>
    <row r="967" ht="14.25" customHeight="1">
      <c r="C967" s="49"/>
      <c r="D967" s="49"/>
      <c r="E967" s="49"/>
      <c r="I967" s="49"/>
      <c r="J967" s="49"/>
      <c r="K967" s="49"/>
      <c r="Q967" s="49"/>
      <c r="R967" s="49"/>
      <c r="S967" s="49"/>
      <c r="Y967" s="49"/>
      <c r="AB967" s="50"/>
    </row>
    <row r="968" ht="14.25" customHeight="1">
      <c r="C968" s="49"/>
      <c r="D968" s="49"/>
      <c r="E968" s="49"/>
      <c r="I968" s="49"/>
      <c r="J968" s="49"/>
      <c r="K968" s="49"/>
      <c r="Q968" s="49"/>
      <c r="R968" s="49"/>
      <c r="S968" s="49"/>
      <c r="Y968" s="49"/>
      <c r="AB968" s="50"/>
    </row>
    <row r="969" ht="14.25" customHeight="1">
      <c r="C969" s="49"/>
      <c r="D969" s="49"/>
      <c r="E969" s="49"/>
      <c r="I969" s="49"/>
      <c r="J969" s="49"/>
      <c r="K969" s="49"/>
      <c r="Q969" s="49"/>
      <c r="R969" s="49"/>
      <c r="S969" s="49"/>
      <c r="Y969" s="49"/>
      <c r="AB969" s="50"/>
    </row>
    <row r="970" ht="14.25" customHeight="1">
      <c r="C970" s="49"/>
      <c r="D970" s="49"/>
      <c r="E970" s="49"/>
      <c r="I970" s="49"/>
      <c r="J970" s="49"/>
      <c r="K970" s="49"/>
      <c r="Q970" s="49"/>
      <c r="R970" s="49"/>
      <c r="S970" s="49"/>
      <c r="Y970" s="49"/>
      <c r="AB970" s="50"/>
    </row>
    <row r="971" ht="14.25" customHeight="1">
      <c r="C971" s="49"/>
      <c r="D971" s="49"/>
      <c r="E971" s="49"/>
      <c r="I971" s="49"/>
      <c r="J971" s="49"/>
      <c r="K971" s="49"/>
      <c r="Q971" s="49"/>
      <c r="R971" s="49"/>
      <c r="S971" s="49"/>
      <c r="Y971" s="49"/>
      <c r="AB971" s="50"/>
    </row>
    <row r="972" ht="14.25" customHeight="1">
      <c r="C972" s="49"/>
      <c r="D972" s="49"/>
      <c r="E972" s="49"/>
      <c r="I972" s="49"/>
      <c r="J972" s="49"/>
      <c r="K972" s="49"/>
      <c r="Q972" s="49"/>
      <c r="R972" s="49"/>
      <c r="S972" s="49"/>
      <c r="Y972" s="49"/>
      <c r="AB972" s="50"/>
    </row>
    <row r="973" ht="14.25" customHeight="1">
      <c r="C973" s="49"/>
      <c r="D973" s="49"/>
      <c r="E973" s="49"/>
      <c r="I973" s="49"/>
      <c r="J973" s="49"/>
      <c r="K973" s="49"/>
      <c r="Q973" s="49"/>
      <c r="R973" s="49"/>
      <c r="S973" s="49"/>
      <c r="Y973" s="49"/>
      <c r="AB973" s="50"/>
    </row>
    <row r="974" ht="14.25" customHeight="1">
      <c r="C974" s="49"/>
      <c r="D974" s="49"/>
      <c r="E974" s="49"/>
      <c r="I974" s="49"/>
      <c r="J974" s="49"/>
      <c r="K974" s="49"/>
      <c r="Q974" s="49"/>
      <c r="R974" s="49"/>
      <c r="S974" s="49"/>
      <c r="Y974" s="49"/>
      <c r="AB974" s="50"/>
    </row>
    <row r="975" ht="14.25" customHeight="1">
      <c r="C975" s="49"/>
      <c r="D975" s="49"/>
      <c r="E975" s="49"/>
      <c r="I975" s="49"/>
      <c r="J975" s="49"/>
      <c r="K975" s="49"/>
      <c r="Q975" s="49"/>
      <c r="R975" s="49"/>
      <c r="S975" s="49"/>
      <c r="Y975" s="49"/>
      <c r="AB975" s="50"/>
    </row>
    <row r="976" ht="14.25" customHeight="1">
      <c r="C976" s="49"/>
      <c r="D976" s="49"/>
      <c r="E976" s="49"/>
      <c r="I976" s="49"/>
      <c r="J976" s="49"/>
      <c r="K976" s="49"/>
      <c r="Q976" s="49"/>
      <c r="R976" s="49"/>
      <c r="S976" s="49"/>
      <c r="Y976" s="49"/>
      <c r="AB976" s="50"/>
    </row>
    <row r="977" ht="14.25" customHeight="1">
      <c r="C977" s="49"/>
      <c r="D977" s="49"/>
      <c r="E977" s="49"/>
      <c r="I977" s="49"/>
      <c r="J977" s="49"/>
      <c r="K977" s="49"/>
      <c r="Q977" s="49"/>
      <c r="R977" s="49"/>
      <c r="S977" s="49"/>
      <c r="Y977" s="49"/>
      <c r="AB977" s="50"/>
    </row>
    <row r="978" ht="14.25" customHeight="1">
      <c r="C978" s="49"/>
      <c r="D978" s="49"/>
      <c r="E978" s="49"/>
      <c r="I978" s="49"/>
      <c r="J978" s="49"/>
      <c r="K978" s="49"/>
      <c r="Q978" s="49"/>
      <c r="R978" s="49"/>
      <c r="S978" s="49"/>
      <c r="Y978" s="49"/>
      <c r="AB978" s="50"/>
    </row>
    <row r="979" ht="14.25" customHeight="1">
      <c r="C979" s="49"/>
      <c r="D979" s="49"/>
      <c r="E979" s="49"/>
      <c r="I979" s="49"/>
      <c r="J979" s="49"/>
      <c r="K979" s="49"/>
      <c r="Q979" s="49"/>
      <c r="R979" s="49"/>
      <c r="S979" s="49"/>
      <c r="Y979" s="49"/>
      <c r="AB979" s="50"/>
    </row>
    <row r="980" ht="14.25" customHeight="1">
      <c r="C980" s="49"/>
      <c r="D980" s="49"/>
      <c r="E980" s="49"/>
      <c r="I980" s="49"/>
      <c r="J980" s="49"/>
      <c r="K980" s="49"/>
      <c r="Q980" s="49"/>
      <c r="R980" s="49"/>
      <c r="S980" s="49"/>
      <c r="Y980" s="49"/>
      <c r="AB980" s="50"/>
    </row>
    <row r="981" ht="14.25" customHeight="1">
      <c r="C981" s="49"/>
      <c r="D981" s="49"/>
      <c r="E981" s="49"/>
      <c r="I981" s="49"/>
      <c r="J981" s="49"/>
      <c r="K981" s="49"/>
      <c r="Q981" s="49"/>
      <c r="R981" s="49"/>
      <c r="S981" s="49"/>
      <c r="Y981" s="49"/>
      <c r="AB981" s="50"/>
    </row>
    <row r="982" ht="14.25" customHeight="1">
      <c r="C982" s="49"/>
      <c r="D982" s="49"/>
      <c r="E982" s="49"/>
      <c r="I982" s="49"/>
      <c r="J982" s="49"/>
      <c r="K982" s="49"/>
      <c r="Q982" s="49"/>
      <c r="R982" s="49"/>
      <c r="S982" s="49"/>
      <c r="Y982" s="49"/>
      <c r="AB982" s="50"/>
    </row>
    <row r="983" ht="14.25" customHeight="1">
      <c r="C983" s="49"/>
      <c r="D983" s="49"/>
      <c r="E983" s="49"/>
      <c r="I983" s="49"/>
      <c r="J983" s="49"/>
      <c r="K983" s="49"/>
      <c r="Q983" s="49"/>
      <c r="R983" s="49"/>
      <c r="S983" s="49"/>
      <c r="Y983" s="49"/>
      <c r="AB983" s="50"/>
    </row>
    <row r="984" ht="14.25" customHeight="1">
      <c r="C984" s="49"/>
      <c r="D984" s="49"/>
      <c r="E984" s="49"/>
      <c r="I984" s="49"/>
      <c r="J984" s="49"/>
      <c r="K984" s="49"/>
      <c r="Q984" s="49"/>
      <c r="R984" s="49"/>
      <c r="S984" s="49"/>
      <c r="Y984" s="49"/>
      <c r="AB984" s="50"/>
    </row>
    <row r="985" ht="14.25" customHeight="1">
      <c r="C985" s="49"/>
      <c r="D985" s="49"/>
      <c r="E985" s="49"/>
      <c r="I985" s="49"/>
      <c r="J985" s="49"/>
      <c r="K985" s="49"/>
      <c r="Q985" s="49"/>
      <c r="R985" s="49"/>
      <c r="S985" s="49"/>
      <c r="Y985" s="49"/>
      <c r="AB985" s="50"/>
    </row>
    <row r="986" ht="14.25" customHeight="1">
      <c r="C986" s="49"/>
      <c r="D986" s="49"/>
      <c r="E986" s="49"/>
      <c r="I986" s="49"/>
      <c r="J986" s="49"/>
      <c r="K986" s="49"/>
      <c r="Q986" s="49"/>
      <c r="R986" s="49"/>
      <c r="S986" s="49"/>
      <c r="Y986" s="49"/>
      <c r="AB986" s="50"/>
    </row>
    <row r="987" ht="14.25" customHeight="1">
      <c r="C987" s="49"/>
      <c r="D987" s="49"/>
      <c r="E987" s="49"/>
      <c r="I987" s="49"/>
      <c r="J987" s="49"/>
      <c r="K987" s="49"/>
      <c r="Q987" s="49"/>
      <c r="R987" s="49"/>
      <c r="S987" s="49"/>
      <c r="Y987" s="49"/>
      <c r="AB987" s="50"/>
    </row>
    <row r="988" ht="14.25" customHeight="1">
      <c r="C988" s="49"/>
      <c r="D988" s="49"/>
      <c r="E988" s="49"/>
      <c r="I988" s="49"/>
      <c r="J988" s="49"/>
      <c r="K988" s="49"/>
      <c r="Q988" s="49"/>
      <c r="R988" s="49"/>
      <c r="S988" s="49"/>
      <c r="Y988" s="49"/>
      <c r="AB988" s="50"/>
    </row>
    <row r="989" ht="14.25" customHeight="1">
      <c r="C989" s="49"/>
      <c r="D989" s="49"/>
      <c r="E989" s="49"/>
      <c r="I989" s="49"/>
      <c r="J989" s="49"/>
      <c r="K989" s="49"/>
      <c r="Q989" s="49"/>
      <c r="R989" s="49"/>
      <c r="S989" s="49"/>
      <c r="Y989" s="49"/>
      <c r="AB989" s="50"/>
    </row>
    <row r="990" ht="14.25" customHeight="1">
      <c r="C990" s="49"/>
      <c r="D990" s="49"/>
      <c r="E990" s="49"/>
      <c r="I990" s="49"/>
      <c r="J990" s="49"/>
      <c r="K990" s="49"/>
      <c r="Q990" s="49"/>
      <c r="R990" s="49"/>
      <c r="S990" s="49"/>
      <c r="Y990" s="49"/>
      <c r="AB990" s="50"/>
    </row>
    <row r="991" ht="14.25" customHeight="1">
      <c r="C991" s="49"/>
      <c r="D991" s="49"/>
      <c r="E991" s="49"/>
      <c r="I991" s="49"/>
      <c r="J991" s="49"/>
      <c r="K991" s="49"/>
      <c r="Q991" s="49"/>
      <c r="R991" s="49"/>
      <c r="S991" s="49"/>
      <c r="Y991" s="49"/>
      <c r="AB991" s="50"/>
    </row>
    <row r="992" ht="14.25" customHeight="1">
      <c r="C992" s="49"/>
      <c r="D992" s="49"/>
      <c r="E992" s="49"/>
      <c r="I992" s="49"/>
      <c r="J992" s="49"/>
      <c r="K992" s="49"/>
      <c r="Q992" s="49"/>
      <c r="R992" s="49"/>
      <c r="S992" s="49"/>
      <c r="Y992" s="49"/>
      <c r="AB992" s="50"/>
    </row>
    <row r="993" ht="14.25" customHeight="1">
      <c r="C993" s="49"/>
      <c r="D993" s="49"/>
      <c r="E993" s="49"/>
      <c r="I993" s="49"/>
      <c r="J993" s="49"/>
      <c r="K993" s="49"/>
      <c r="Q993" s="49"/>
      <c r="R993" s="49"/>
      <c r="S993" s="49"/>
      <c r="Y993" s="49"/>
      <c r="AB993" s="50"/>
    </row>
    <row r="994" ht="14.25" customHeight="1">
      <c r="C994" s="49"/>
      <c r="D994" s="49"/>
      <c r="E994" s="49"/>
      <c r="I994" s="49"/>
      <c r="J994" s="49"/>
      <c r="K994" s="49"/>
      <c r="Q994" s="49"/>
      <c r="R994" s="49"/>
      <c r="S994" s="49"/>
      <c r="Y994" s="49"/>
      <c r="AB994" s="50"/>
    </row>
    <row r="995" ht="14.25" customHeight="1">
      <c r="C995" s="49"/>
      <c r="D995" s="49"/>
      <c r="E995" s="49"/>
      <c r="I995" s="49"/>
      <c r="J995" s="49"/>
      <c r="K995" s="49"/>
      <c r="Q995" s="49"/>
      <c r="R995" s="49"/>
      <c r="S995" s="49"/>
      <c r="Y995" s="49"/>
      <c r="AB995" s="50"/>
    </row>
    <row r="996" ht="14.25" customHeight="1">
      <c r="C996" s="49"/>
      <c r="D996" s="49"/>
      <c r="E996" s="49"/>
      <c r="I996" s="49"/>
      <c r="J996" s="49"/>
      <c r="K996" s="49"/>
      <c r="Q996" s="49"/>
      <c r="R996" s="49"/>
      <c r="S996" s="49"/>
      <c r="Y996" s="49"/>
      <c r="AB996" s="50"/>
    </row>
    <row r="997" ht="14.25" customHeight="1">
      <c r="C997" s="49"/>
      <c r="D997" s="49"/>
      <c r="E997" s="49"/>
      <c r="I997" s="49"/>
      <c r="J997" s="49"/>
      <c r="K997" s="49"/>
      <c r="Q997" s="49"/>
      <c r="R997" s="49"/>
      <c r="S997" s="49"/>
      <c r="Y997" s="49"/>
      <c r="AB997" s="50"/>
    </row>
    <row r="998" ht="14.25" customHeight="1">
      <c r="C998" s="49"/>
      <c r="D998" s="49"/>
      <c r="E998" s="49"/>
      <c r="I998" s="49"/>
      <c r="J998" s="49"/>
      <c r="K998" s="49"/>
      <c r="Q998" s="49"/>
      <c r="R998" s="49"/>
      <c r="S998" s="49"/>
      <c r="Y998" s="49"/>
      <c r="AB998" s="50"/>
    </row>
    <row r="999" ht="14.25" customHeight="1">
      <c r="C999" s="49"/>
      <c r="D999" s="49"/>
      <c r="E999" s="49"/>
      <c r="I999" s="49"/>
      <c r="J999" s="49"/>
      <c r="K999" s="49"/>
      <c r="Q999" s="49"/>
      <c r="R999" s="49"/>
      <c r="S999" s="49"/>
      <c r="Y999" s="49"/>
      <c r="AB999" s="50"/>
    </row>
    <row r="1000" ht="14.25" customHeight="1">
      <c r="C1000" s="49"/>
      <c r="D1000" s="49"/>
      <c r="E1000" s="49"/>
      <c r="I1000" s="49"/>
      <c r="J1000" s="49"/>
      <c r="K1000" s="49"/>
      <c r="Q1000" s="49"/>
      <c r="R1000" s="49"/>
      <c r="S1000" s="49"/>
      <c r="Y1000" s="49"/>
      <c r="AB1000" s="5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3</v>
      </c>
      <c r="B1" s="1" t="s">
        <v>4</v>
      </c>
      <c r="C1" s="1" t="s">
        <v>11</v>
      </c>
      <c r="D1" s="1" t="s">
        <v>176</v>
      </c>
      <c r="E1" s="1" t="s">
        <v>177</v>
      </c>
      <c r="F1" s="1" t="s">
        <v>178</v>
      </c>
      <c r="G1" s="1" t="s">
        <v>20</v>
      </c>
      <c r="H1" s="1" t="s">
        <v>179</v>
      </c>
      <c r="I1" s="1" t="s">
        <v>29</v>
      </c>
      <c r="J1" s="1" t="s">
        <v>30</v>
      </c>
      <c r="K1" s="1" t="s">
        <v>21</v>
      </c>
      <c r="L1" s="1" t="s">
        <v>22</v>
      </c>
      <c r="M1" s="1" t="s">
        <v>27</v>
      </c>
    </row>
    <row r="2" ht="14.25" customHeight="1">
      <c r="A2" s="7" t="s">
        <v>42</v>
      </c>
      <c r="B2" s="7" t="s">
        <v>43</v>
      </c>
      <c r="C2" s="7">
        <v>5.0</v>
      </c>
      <c r="D2" s="7">
        <v>8.0</v>
      </c>
      <c r="E2" s="7">
        <v>0.0</v>
      </c>
      <c r="F2" s="7">
        <v>0.8333333333333334</v>
      </c>
      <c r="G2" s="7">
        <v>90.6086387434555</v>
      </c>
      <c r="H2" s="7">
        <v>1.84</v>
      </c>
      <c r="I2" s="7">
        <v>47.25142857142857</v>
      </c>
      <c r="J2" s="7">
        <v>0.83</v>
      </c>
      <c r="K2" s="7">
        <v>0.9098360655737704</v>
      </c>
      <c r="L2" s="7">
        <v>5.0574502721839</v>
      </c>
      <c r="M2" s="7">
        <v>0.5206611570247934</v>
      </c>
      <c r="R2" s="1" t="s">
        <v>30</v>
      </c>
    </row>
    <row r="3" ht="14.25" customHeight="1">
      <c r="A3" s="7" t="s">
        <v>42</v>
      </c>
      <c r="B3" s="7" t="s">
        <v>43</v>
      </c>
      <c r="C3" s="7">
        <v>9.0</v>
      </c>
      <c r="D3" s="7">
        <v>15.0</v>
      </c>
      <c r="E3" s="7">
        <v>0.0</v>
      </c>
      <c r="F3" s="7">
        <v>1.8</v>
      </c>
      <c r="G3" s="7">
        <v>91.93185470909675</v>
      </c>
      <c r="H3" s="7">
        <v>2.26</v>
      </c>
      <c r="I3" s="7">
        <v>34.79299999999999</v>
      </c>
      <c r="J3" s="7">
        <v>0.83</v>
      </c>
      <c r="K3" s="7">
        <v>0.9065420560747663</v>
      </c>
      <c r="L3" s="7">
        <v>4.862947248020922</v>
      </c>
      <c r="M3" s="7">
        <v>0.3865030674846626</v>
      </c>
      <c r="P3" s="7" t="s">
        <v>42</v>
      </c>
      <c r="Q3" s="7" t="s">
        <v>43</v>
      </c>
      <c r="R3" s="7">
        <v>0.8211111111111111</v>
      </c>
      <c r="S3" s="7">
        <v>0.0070623327031425305</v>
      </c>
    </row>
    <row r="4" ht="14.25" customHeight="1">
      <c r="A4" s="7" t="s">
        <v>42</v>
      </c>
      <c r="B4" s="7" t="s">
        <v>43</v>
      </c>
      <c r="C4" s="7">
        <v>0.0</v>
      </c>
      <c r="D4" s="7">
        <v>0.0</v>
      </c>
      <c r="E4" s="7">
        <v>0.0</v>
      </c>
      <c r="F4" s="7">
        <v>0.0</v>
      </c>
      <c r="G4" s="7">
        <v>87.12765957446808</v>
      </c>
      <c r="H4" s="7">
        <v>0.31</v>
      </c>
      <c r="I4" s="7">
        <v>85.22</v>
      </c>
      <c r="J4" s="7">
        <v>0.76</v>
      </c>
      <c r="K4" s="7">
        <v>1.435897435897436</v>
      </c>
      <c r="L4" s="7">
        <v>4.485426827170242</v>
      </c>
      <c r="M4" s="7">
        <v>0.4761904761904762</v>
      </c>
      <c r="P4" s="7" t="s">
        <v>42</v>
      </c>
      <c r="Q4" s="7" t="s">
        <v>45</v>
      </c>
      <c r="R4" s="22">
        <v>0.8230000000000001</v>
      </c>
      <c r="S4" s="22">
        <v>0.0027136021011998647</v>
      </c>
    </row>
    <row r="5" ht="14.25" customHeight="1">
      <c r="A5" s="7" t="s">
        <v>42</v>
      </c>
      <c r="B5" s="7" t="s">
        <v>43</v>
      </c>
      <c r="C5" s="7">
        <v>8.0</v>
      </c>
      <c r="D5" s="7">
        <v>12.0</v>
      </c>
      <c r="E5" s="7">
        <v>0.0</v>
      </c>
      <c r="F5" s="7">
        <v>2.6666666666666665</v>
      </c>
      <c r="G5" s="7">
        <v>92.48427138241794</v>
      </c>
      <c r="H5" s="7">
        <v>3.82</v>
      </c>
      <c r="I5" s="7">
        <v>36.17375</v>
      </c>
      <c r="J5" s="7">
        <v>0.82</v>
      </c>
      <c r="K5" s="7">
        <v>0.875</v>
      </c>
      <c r="L5" s="7">
        <v>4.842978831788326</v>
      </c>
      <c r="M5" s="7">
        <v>0.4580152671755725</v>
      </c>
      <c r="P5" s="7" t="s">
        <v>42</v>
      </c>
      <c r="Q5" s="7" t="s">
        <v>48</v>
      </c>
      <c r="R5" s="22">
        <v>0.8125</v>
      </c>
      <c r="S5" s="22">
        <v>0.004145780987944228</v>
      </c>
    </row>
    <row r="6" ht="14.25" customHeight="1">
      <c r="A6" s="7" t="s">
        <v>42</v>
      </c>
      <c r="B6" s="7" t="s">
        <v>43</v>
      </c>
      <c r="C6" s="7">
        <v>20.0</v>
      </c>
      <c r="D6" s="7">
        <v>9.0</v>
      </c>
      <c r="E6" s="7">
        <v>0.0</v>
      </c>
      <c r="F6" s="7">
        <v>5.0</v>
      </c>
      <c r="G6" s="7">
        <v>93.44297308842377</v>
      </c>
      <c r="H6" s="7">
        <v>3.0300000000000002</v>
      </c>
      <c r="I6" s="7">
        <v>35.221666666666664</v>
      </c>
      <c r="J6" s="7">
        <v>0.83</v>
      </c>
      <c r="K6" s="7">
        <v>1.1750841750841752</v>
      </c>
      <c r="L6" s="7">
        <v>5.12515513132229</v>
      </c>
      <c r="M6" s="7">
        <v>0.4225352112676057</v>
      </c>
      <c r="P6" s="7" t="s">
        <v>52</v>
      </c>
      <c r="Q6" s="7" t="s">
        <v>43</v>
      </c>
      <c r="R6" s="22">
        <v>0.8190000000000002</v>
      </c>
      <c r="S6" s="22">
        <v>0.0029832867780352455</v>
      </c>
    </row>
    <row r="7" ht="14.25" customHeight="1">
      <c r="A7" s="7" t="s">
        <v>42</v>
      </c>
      <c r="B7" s="7" t="s">
        <v>43</v>
      </c>
      <c r="C7" s="7">
        <v>43.0</v>
      </c>
      <c r="D7" s="7">
        <v>14.0</v>
      </c>
      <c r="E7" s="7">
        <v>0.0</v>
      </c>
      <c r="F7" s="7">
        <v>3.0714285714285716</v>
      </c>
      <c r="G7" s="7">
        <v>92.16467463479415</v>
      </c>
      <c r="H7" s="7">
        <v>1.5999999999999999</v>
      </c>
      <c r="I7" s="7">
        <v>41.772499999999994</v>
      </c>
      <c r="J7" s="7">
        <v>0.83</v>
      </c>
      <c r="K7" s="7">
        <v>1.1556420233463036</v>
      </c>
      <c r="L7" s="7">
        <v>4.892391025913404</v>
      </c>
      <c r="M7" s="7">
        <v>0.48148148148148157</v>
      </c>
      <c r="P7" s="7" t="s">
        <v>52</v>
      </c>
      <c r="Q7" s="7" t="s">
        <v>45</v>
      </c>
      <c r="R7" s="22">
        <v>0.8139999999999998</v>
      </c>
      <c r="S7" s="22">
        <v>0.006811754546370551</v>
      </c>
    </row>
    <row r="8" ht="14.25" customHeight="1">
      <c r="A8" s="7" t="s">
        <v>42</v>
      </c>
      <c r="B8" s="7" t="s">
        <v>43</v>
      </c>
      <c r="C8" s="7">
        <v>8.0</v>
      </c>
      <c r="D8" s="7">
        <v>5.0</v>
      </c>
      <c r="E8" s="7">
        <v>0.0</v>
      </c>
      <c r="F8" s="7">
        <v>2.0</v>
      </c>
      <c r="G8" s="7">
        <v>91.87890437289764</v>
      </c>
      <c r="H8" s="7">
        <v>0.88</v>
      </c>
      <c r="I8" s="7">
        <v>54.0475</v>
      </c>
      <c r="J8" s="7">
        <v>0.82</v>
      </c>
      <c r="K8" s="7">
        <v>1.3333333333333333</v>
      </c>
      <c r="L8" s="7">
        <v>4.632268215499513</v>
      </c>
      <c r="M8" s="7">
        <v>0.7254901960784313</v>
      </c>
      <c r="P8" s="7" t="s">
        <v>52</v>
      </c>
      <c r="Q8" s="7" t="s">
        <v>48</v>
      </c>
      <c r="R8" s="22">
        <v>0.8175</v>
      </c>
      <c r="S8" s="22">
        <v>0.008196798155377485</v>
      </c>
    </row>
    <row r="9" ht="14.25" customHeight="1">
      <c r="A9" s="7" t="s">
        <v>42</v>
      </c>
      <c r="B9" s="7" t="s">
        <v>43</v>
      </c>
      <c r="C9" s="7">
        <v>0.0</v>
      </c>
      <c r="D9" s="7">
        <v>0.0</v>
      </c>
      <c r="E9" s="7">
        <v>0.0</v>
      </c>
      <c r="F9" s="7">
        <v>0.0</v>
      </c>
      <c r="G9" s="7">
        <v>93.01247771836009</v>
      </c>
      <c r="H9" s="7">
        <v>1.07</v>
      </c>
      <c r="I9" s="7">
        <v>37.03428571428571</v>
      </c>
      <c r="J9" s="7">
        <v>0.84</v>
      </c>
      <c r="K9" s="7">
        <v>1.1457286432160805</v>
      </c>
      <c r="L9" s="7">
        <v>4.5109619192773796</v>
      </c>
      <c r="M9" s="7">
        <v>0.8135593220338981</v>
      </c>
    </row>
    <row r="10" ht="14.25" customHeight="1">
      <c r="A10" s="7" t="s">
        <v>42</v>
      </c>
      <c r="B10" s="7" t="s">
        <v>43</v>
      </c>
      <c r="C10" s="7">
        <v>0.0</v>
      </c>
      <c r="D10" s="7">
        <v>3.0</v>
      </c>
      <c r="E10" s="7">
        <v>0.0</v>
      </c>
      <c r="F10" s="7">
        <v>0.0</v>
      </c>
      <c r="G10" s="7">
        <v>90.54340155257586</v>
      </c>
      <c r="H10" s="7">
        <v>0.97</v>
      </c>
      <c r="I10" s="7">
        <v>45.50857142857143</v>
      </c>
      <c r="J10" s="7">
        <v>0.83</v>
      </c>
      <c r="K10" s="7">
        <v>1.2577319587628866</v>
      </c>
      <c r="L10" s="7">
        <v>4.608809242675524</v>
      </c>
      <c r="M10" s="7">
        <v>0.732142857142857</v>
      </c>
    </row>
    <row r="11" ht="14.25" customHeight="1">
      <c r="A11" s="7"/>
      <c r="B11" s="7"/>
      <c r="C11" s="7"/>
      <c r="D11" s="7"/>
      <c r="E11" s="7"/>
      <c r="F11" s="7"/>
      <c r="G11" s="7">
        <f t="shared" ref="G11:J11" si="1">AVERAGE(G2:G10)</f>
        <v>91.46609509</v>
      </c>
      <c r="H11" s="7">
        <f t="shared" si="1"/>
        <v>1.753333333</v>
      </c>
      <c r="I11" s="7">
        <f t="shared" si="1"/>
        <v>46.33585582</v>
      </c>
      <c r="J11" s="7">
        <f t="shared" si="1"/>
        <v>0.8211111111</v>
      </c>
      <c r="K11" s="7">
        <f>J12/SQRT(9)</f>
        <v>0.007062332703</v>
      </c>
      <c r="L11" s="7"/>
      <c r="M11" s="7"/>
    </row>
    <row r="12" ht="14.25" customHeight="1">
      <c r="A12" s="7"/>
      <c r="B12" s="7"/>
      <c r="C12" s="7"/>
      <c r="D12" s="7"/>
      <c r="E12" s="7"/>
      <c r="F12" s="7"/>
      <c r="G12" s="7">
        <f t="shared" ref="G12:J12" si="2">STDEVP(G2:G11)</f>
        <v>1.691744756</v>
      </c>
      <c r="H12" s="7">
        <f t="shared" si="2"/>
        <v>1.005743506</v>
      </c>
      <c r="I12" s="7">
        <f t="shared" si="2"/>
        <v>14.28405872</v>
      </c>
      <c r="J12" s="7">
        <f t="shared" si="2"/>
        <v>0.02118699811</v>
      </c>
      <c r="K12" s="7"/>
      <c r="L12" s="7"/>
      <c r="M12" s="7"/>
    </row>
    <row r="13" ht="14.25" customHeight="1">
      <c r="A13" s="7" t="s">
        <v>42</v>
      </c>
      <c r="B13" s="7" t="s">
        <v>45</v>
      </c>
      <c r="C13" s="7">
        <v>0.0</v>
      </c>
      <c r="D13" s="7">
        <v>14.0</v>
      </c>
      <c r="E13" s="7">
        <v>2.0</v>
      </c>
      <c r="F13" s="7">
        <v>0.0</v>
      </c>
      <c r="G13" s="7">
        <v>80.89887640449437</v>
      </c>
      <c r="H13" s="7">
        <v>0.9299999999999999</v>
      </c>
      <c r="I13" s="7">
        <v>42.195</v>
      </c>
      <c r="J13" s="7">
        <v>0.82</v>
      </c>
      <c r="K13" s="7">
        <v>0.8533333333333333</v>
      </c>
      <c r="L13" s="7">
        <v>4.263034405833794</v>
      </c>
      <c r="M13" s="7">
        <v>0.7884615384615384</v>
      </c>
    </row>
    <row r="14" ht="14.25" customHeight="1">
      <c r="A14" s="7" t="s">
        <v>42</v>
      </c>
      <c r="B14" s="7" t="s">
        <v>45</v>
      </c>
      <c r="C14" s="7">
        <v>0.0</v>
      </c>
      <c r="D14" s="7">
        <v>8.0</v>
      </c>
      <c r="E14" s="7">
        <v>3.0</v>
      </c>
      <c r="F14" s="7">
        <v>0.0</v>
      </c>
      <c r="G14" s="7">
        <v>89.28238583410997</v>
      </c>
      <c r="H14" s="7">
        <v>0.6900000000000001</v>
      </c>
      <c r="I14" s="7">
        <v>179.66000000000003</v>
      </c>
      <c r="J14" s="7">
        <v>0.83</v>
      </c>
      <c r="K14" s="7">
        <v>0.9914529914529915</v>
      </c>
      <c r="L14" s="7">
        <v>4.53605290024021</v>
      </c>
      <c r="M14" s="7">
        <v>0.6428571428571428</v>
      </c>
    </row>
    <row r="15" ht="14.25" customHeight="1">
      <c r="A15" s="7" t="s">
        <v>42</v>
      </c>
      <c r="B15" s="7" t="s">
        <v>45</v>
      </c>
      <c r="C15" s="7">
        <v>2.0</v>
      </c>
      <c r="D15" s="7">
        <v>33.0</v>
      </c>
      <c r="E15" s="7">
        <v>2.0</v>
      </c>
      <c r="F15" s="7">
        <v>0.13333333333333333</v>
      </c>
      <c r="G15" s="7">
        <v>65.56982343499197</v>
      </c>
      <c r="H15" s="7">
        <v>1.03</v>
      </c>
      <c r="I15" s="7">
        <v>132.79</v>
      </c>
      <c r="J15" s="7">
        <v>0.82</v>
      </c>
      <c r="K15" s="7">
        <v>0.8304498269896194</v>
      </c>
      <c r="L15" s="7">
        <v>4.584962500721157</v>
      </c>
      <c r="M15" s="7">
        <v>0.4927536231884059</v>
      </c>
    </row>
    <row r="16" ht="14.25" customHeight="1">
      <c r="A16" s="7" t="s">
        <v>42</v>
      </c>
      <c r="B16" s="7" t="s">
        <v>45</v>
      </c>
      <c r="C16" s="7">
        <v>3.0</v>
      </c>
      <c r="D16" s="7">
        <v>40.0</v>
      </c>
      <c r="E16" s="7">
        <v>3.0</v>
      </c>
      <c r="F16" s="7">
        <v>0.14285714285714285</v>
      </c>
      <c r="G16" s="7">
        <v>78.53968253968252</v>
      </c>
      <c r="H16" s="7">
        <v>2.4699999999999998</v>
      </c>
      <c r="I16" s="7">
        <v>33.488888888888894</v>
      </c>
      <c r="J16" s="7">
        <v>0.82</v>
      </c>
      <c r="K16" s="7">
        <v>0.7394636015325671</v>
      </c>
      <c r="L16" s="7">
        <v>4.270528942380718</v>
      </c>
      <c r="M16" s="7">
        <v>0.35714285714285715</v>
      </c>
    </row>
    <row r="17" ht="14.25" customHeight="1">
      <c r="A17" s="7" t="s">
        <v>42</v>
      </c>
      <c r="B17" s="7" t="s">
        <v>45</v>
      </c>
      <c r="C17" s="7">
        <v>2.0</v>
      </c>
      <c r="D17" s="7">
        <v>2.0</v>
      </c>
      <c r="E17" s="7">
        <v>0.0</v>
      </c>
      <c r="F17" s="7">
        <v>1.0</v>
      </c>
      <c r="G17" s="7">
        <v>96.19181946403388</v>
      </c>
      <c r="H17" s="7">
        <v>0.46</v>
      </c>
      <c r="I17" s="7">
        <v>38.712</v>
      </c>
      <c r="J17" s="7">
        <v>0.82</v>
      </c>
      <c r="K17" s="7">
        <v>1.9649122807017543</v>
      </c>
      <c r="L17" s="7">
        <v>4.485426827170242</v>
      </c>
      <c r="M17" s="7">
        <v>0.5862068965517242</v>
      </c>
    </row>
    <row r="18" ht="14.25" customHeight="1">
      <c r="A18" s="7" t="s">
        <v>42</v>
      </c>
      <c r="B18" s="7" t="s">
        <v>45</v>
      </c>
      <c r="C18" s="7">
        <v>7.0</v>
      </c>
      <c r="D18" s="7">
        <v>15.0</v>
      </c>
      <c r="E18" s="7">
        <v>2.0</v>
      </c>
      <c r="F18" s="7">
        <v>1.4</v>
      </c>
      <c r="G18" s="7">
        <v>97.70419426048565</v>
      </c>
      <c r="H18" s="7">
        <v>1.37</v>
      </c>
      <c r="I18" s="7">
        <v>68.07333333333334</v>
      </c>
      <c r="J18" s="7">
        <v>0.84</v>
      </c>
      <c r="K18" s="7">
        <v>0.7727272727272727</v>
      </c>
      <c r="L18" s="7">
        <v>4.465974464504069</v>
      </c>
      <c r="M18" s="7">
        <v>0.3564356435643564</v>
      </c>
    </row>
    <row r="19" ht="14.25" customHeight="1">
      <c r="A19" s="7" t="s">
        <v>42</v>
      </c>
      <c r="B19" s="7" t="s">
        <v>45</v>
      </c>
      <c r="C19" s="7">
        <v>2.0</v>
      </c>
      <c r="D19" s="7">
        <v>6.0</v>
      </c>
      <c r="E19" s="7">
        <v>2.0</v>
      </c>
      <c r="F19" s="7">
        <v>0.6666666666666666</v>
      </c>
      <c r="G19" s="7">
        <v>93.15431164901665</v>
      </c>
      <c r="H19" s="7">
        <v>1.46</v>
      </c>
      <c r="I19" s="7">
        <v>55.80666666666667</v>
      </c>
      <c r="J19" s="7">
        <v>0.81</v>
      </c>
      <c r="K19" s="7">
        <v>0.7491166077738516</v>
      </c>
      <c r="L19" s="7">
        <v>4.405992359675837</v>
      </c>
      <c r="M19" s="7">
        <v>0.35185185185185186</v>
      </c>
    </row>
    <row r="20" ht="14.25" customHeight="1">
      <c r="A20" s="7" t="s">
        <v>42</v>
      </c>
      <c r="B20" s="7" t="s">
        <v>45</v>
      </c>
      <c r="C20" s="7">
        <v>4.0</v>
      </c>
      <c r="D20" s="7">
        <v>16.0</v>
      </c>
      <c r="E20" s="7">
        <v>4.0</v>
      </c>
      <c r="F20" s="7">
        <v>0.6666666666666666</v>
      </c>
      <c r="G20" s="7">
        <v>100.0</v>
      </c>
      <c r="H20" s="7">
        <v>2.15</v>
      </c>
      <c r="I20" s="7">
        <v>3.33975</v>
      </c>
      <c r="J20" s="7">
        <v>0.83</v>
      </c>
      <c r="K20" s="7">
        <v>0.9471544715447154</v>
      </c>
      <c r="L20" s="7">
        <v>4.542258049766918</v>
      </c>
      <c r="M20" s="7">
        <v>0.2647058823529412</v>
      </c>
    </row>
    <row r="21" ht="14.25" customHeight="1">
      <c r="A21" s="7" t="s">
        <v>42</v>
      </c>
      <c r="B21" s="7" t="s">
        <v>45</v>
      </c>
      <c r="C21" s="7">
        <v>2.0</v>
      </c>
      <c r="D21" s="7">
        <v>12.0</v>
      </c>
      <c r="E21" s="7">
        <v>2.0</v>
      </c>
      <c r="F21" s="7">
        <v>0.5</v>
      </c>
      <c r="G21" s="7">
        <v>65.54164398475774</v>
      </c>
      <c r="H21" s="7">
        <v>0.78</v>
      </c>
      <c r="I21" s="7">
        <v>36.255</v>
      </c>
      <c r="J21" s="7">
        <v>0.81</v>
      </c>
      <c r="K21" s="7">
        <v>1.346820809248555</v>
      </c>
      <c r="L21" s="7">
        <v>4.542258049766918</v>
      </c>
      <c r="M21" s="7">
        <v>0.9024390243902438</v>
      </c>
    </row>
    <row r="22" ht="14.25" customHeight="1">
      <c r="A22" s="7" t="s">
        <v>42</v>
      </c>
      <c r="B22" s="7" t="s">
        <v>45</v>
      </c>
      <c r="C22" s="7">
        <v>1.0</v>
      </c>
      <c r="D22" s="7">
        <v>25.0</v>
      </c>
      <c r="E22" s="7">
        <v>4.0</v>
      </c>
      <c r="F22" s="7">
        <v>0.3333333333333333</v>
      </c>
      <c r="G22" s="7">
        <v>96.21957534955983</v>
      </c>
      <c r="H22" s="7">
        <v>1.28</v>
      </c>
      <c r="I22" s="7">
        <v>41.726</v>
      </c>
      <c r="J22" s="7">
        <v>0.83</v>
      </c>
      <c r="K22" s="7">
        <v>0.8599221789883269</v>
      </c>
      <c r="L22" s="7">
        <v>4.465974464504069</v>
      </c>
      <c r="M22" s="7">
        <v>0.4382022471910113</v>
      </c>
    </row>
    <row r="23" ht="14.25" customHeight="1">
      <c r="A23" s="7"/>
      <c r="B23" s="7"/>
      <c r="C23" s="7"/>
      <c r="D23" s="7"/>
      <c r="E23" s="7"/>
      <c r="F23" s="7"/>
      <c r="G23" s="7">
        <f t="shared" ref="G23:J23" si="3">AVERAGE(G13:G22)</f>
        <v>86.31023129</v>
      </c>
      <c r="H23" s="7">
        <f t="shared" si="3"/>
        <v>1.262</v>
      </c>
      <c r="I23" s="7">
        <f t="shared" si="3"/>
        <v>63.20466389</v>
      </c>
      <c r="J23" s="7">
        <f t="shared" si="3"/>
        <v>0.823</v>
      </c>
      <c r="K23" s="7">
        <f>J24/SQRT(10)</f>
        <v>0.002713602101</v>
      </c>
      <c r="L23" s="7"/>
      <c r="M23" s="7"/>
    </row>
    <row r="24" ht="14.25" customHeight="1">
      <c r="A24" s="7"/>
      <c r="B24" s="7"/>
      <c r="C24" s="7"/>
      <c r="D24" s="7"/>
      <c r="E24" s="7"/>
      <c r="F24" s="7"/>
      <c r="G24" s="7">
        <f t="shared" ref="G24:J24" si="4">STDEVP(G13:G23)</f>
        <v>11.75473254</v>
      </c>
      <c r="H24" s="7">
        <f t="shared" si="4"/>
        <v>0.5772788833</v>
      </c>
      <c r="I24" s="7">
        <f t="shared" si="4"/>
        <v>47.84268516</v>
      </c>
      <c r="J24" s="7">
        <f t="shared" si="4"/>
        <v>0.008581163303</v>
      </c>
      <c r="K24" s="7"/>
      <c r="L24" s="7"/>
      <c r="M24" s="7"/>
    </row>
    <row r="25" ht="14.25" customHeight="1">
      <c r="A25" s="7" t="s">
        <v>42</v>
      </c>
      <c r="B25" s="7" t="s">
        <v>48</v>
      </c>
      <c r="C25" s="7">
        <v>0.0</v>
      </c>
      <c r="D25" s="7">
        <v>0.0</v>
      </c>
      <c r="E25" s="7">
        <v>0.0</v>
      </c>
      <c r="F25" s="7">
        <v>0.0</v>
      </c>
      <c r="G25" s="7">
        <v>85.78028747433264</v>
      </c>
      <c r="H25" s="7">
        <v>1.6400000000000001</v>
      </c>
      <c r="I25" s="7">
        <v>39.976666666666674</v>
      </c>
      <c r="J25" s="7">
        <v>0.81</v>
      </c>
      <c r="K25" s="7">
        <v>0.7619047619047619</v>
      </c>
      <c r="L25" s="7">
        <v>4.263034405833794</v>
      </c>
      <c r="M25" s="7">
        <v>0.3333333333333333</v>
      </c>
    </row>
    <row r="26" ht="14.25" customHeight="1">
      <c r="A26" s="7" t="s">
        <v>42</v>
      </c>
      <c r="B26" s="7" t="s">
        <v>48</v>
      </c>
      <c r="C26" s="7">
        <v>0.0</v>
      </c>
      <c r="D26" s="7">
        <v>0.0</v>
      </c>
      <c r="E26" s="7">
        <v>0.0</v>
      </c>
      <c r="F26" s="7">
        <v>0.0</v>
      </c>
      <c r="G26" s="7">
        <v>61.01177496729176</v>
      </c>
      <c r="H26" s="7">
        <v>0.69</v>
      </c>
      <c r="I26" s="7">
        <v>60.16857142857143</v>
      </c>
      <c r="J26" s="7">
        <v>0.82</v>
      </c>
      <c r="K26" s="7">
        <v>0.7089201877934271</v>
      </c>
      <c r="L26" s="7">
        <v>3.916476644437717</v>
      </c>
      <c r="M26" s="7">
        <v>0.5681818181818182</v>
      </c>
    </row>
    <row r="27" ht="14.25" customHeight="1">
      <c r="A27" s="7" t="s">
        <v>42</v>
      </c>
      <c r="B27" s="7" t="s">
        <v>48</v>
      </c>
      <c r="C27" s="7">
        <v>0.0</v>
      </c>
      <c r="D27" s="7">
        <v>0.0</v>
      </c>
      <c r="E27" s="7">
        <v>0.0</v>
      </c>
      <c r="F27" s="7">
        <v>0.0</v>
      </c>
      <c r="G27" s="7">
        <v>89.77844914400805</v>
      </c>
      <c r="H27" s="7">
        <v>1.16</v>
      </c>
      <c r="I27" s="7">
        <v>67.2675</v>
      </c>
      <c r="J27" s="7">
        <v>0.82</v>
      </c>
      <c r="K27" s="7">
        <v>0.7241379310344828</v>
      </c>
      <c r="L27" s="7">
        <v>4.392317422778761</v>
      </c>
      <c r="M27" s="7">
        <v>0.5064935064935066</v>
      </c>
    </row>
    <row r="28" ht="14.25" customHeight="1">
      <c r="A28" s="7" t="s">
        <v>42</v>
      </c>
      <c r="B28" s="7" t="s">
        <v>48</v>
      </c>
      <c r="C28" s="7">
        <v>0.0</v>
      </c>
      <c r="D28" s="7">
        <v>0.0</v>
      </c>
      <c r="E28" s="7">
        <v>0.0</v>
      </c>
      <c r="F28" s="7">
        <v>0.0</v>
      </c>
      <c r="G28" s="7">
        <v>93.46590909090908</v>
      </c>
      <c r="H28" s="7">
        <v>1.25</v>
      </c>
      <c r="I28" s="7">
        <v>97945.0</v>
      </c>
      <c r="J28" s="7">
        <v>0.8</v>
      </c>
      <c r="K28" s="7">
        <v>1.0271317829457365</v>
      </c>
      <c r="L28" s="7">
        <v>4.7279204545632</v>
      </c>
      <c r="M28" s="7">
        <v>0.7123287671232877</v>
      </c>
    </row>
    <row r="29" ht="14.25" customHeight="1">
      <c r="A29" s="7"/>
      <c r="B29" s="7"/>
      <c r="C29" s="7"/>
      <c r="D29" s="7"/>
      <c r="E29" s="7"/>
      <c r="F29" s="7"/>
      <c r="G29" s="7">
        <f t="shared" ref="G29:J29" si="5">AVERAGE(G25:G28)</f>
        <v>82.50910517</v>
      </c>
      <c r="H29" s="7">
        <f t="shared" si="5"/>
        <v>1.185</v>
      </c>
      <c r="I29" s="7">
        <f t="shared" si="5"/>
        <v>24528.10318</v>
      </c>
      <c r="J29" s="7">
        <f t="shared" si="5"/>
        <v>0.8125</v>
      </c>
      <c r="K29" s="7">
        <f>J30/SQRT(4)</f>
        <v>0.004145780988</v>
      </c>
      <c r="L29" s="7"/>
      <c r="M29" s="7"/>
    </row>
    <row r="30" ht="14.25" customHeight="1">
      <c r="A30" s="7"/>
      <c r="B30" s="7"/>
      <c r="C30" s="7"/>
      <c r="D30" s="7"/>
      <c r="E30" s="7"/>
      <c r="F30" s="7"/>
      <c r="G30" s="7">
        <f t="shared" ref="G30:J30" si="6">STDEVP(G25:G28)</f>
        <v>12.70561641</v>
      </c>
      <c r="H30" s="7">
        <f t="shared" si="6"/>
        <v>0.3379718923</v>
      </c>
      <c r="I30" s="7">
        <f t="shared" si="6"/>
        <v>42387.26632</v>
      </c>
      <c r="J30" s="7">
        <f t="shared" si="6"/>
        <v>0.008291561976</v>
      </c>
      <c r="K30" s="7"/>
      <c r="L30" s="7"/>
      <c r="M30" s="7"/>
    </row>
    <row r="31" ht="14.25" customHeight="1">
      <c r="A31" s="7" t="s">
        <v>52</v>
      </c>
      <c r="B31" s="7" t="s">
        <v>43</v>
      </c>
      <c r="C31" s="7">
        <v>6.0</v>
      </c>
      <c r="D31" s="7">
        <v>4.0</v>
      </c>
      <c r="E31" s="7">
        <v>0.0</v>
      </c>
      <c r="F31" s="7">
        <v>1.5</v>
      </c>
      <c r="G31" s="7">
        <v>74.98565691336776</v>
      </c>
      <c r="H31" s="7">
        <v>0.8500000000000001</v>
      </c>
      <c r="I31" s="7">
        <v>74.78999999999999</v>
      </c>
      <c r="J31" s="7">
        <v>0.81</v>
      </c>
      <c r="K31" s="7">
        <v>3.0319148936170213</v>
      </c>
      <c r="L31" s="7">
        <v>4.832890014164742</v>
      </c>
      <c r="M31" s="7">
        <v>1.073170731707317</v>
      </c>
    </row>
    <row r="32" ht="14.25" customHeight="1">
      <c r="A32" s="7" t="s">
        <v>52</v>
      </c>
      <c r="B32" s="7" t="s">
        <v>43</v>
      </c>
      <c r="C32" s="7">
        <v>3.0</v>
      </c>
      <c r="D32" s="7">
        <v>3.0</v>
      </c>
      <c r="E32" s="7">
        <v>0.0</v>
      </c>
      <c r="F32" s="7">
        <v>1.0</v>
      </c>
      <c r="G32" s="7">
        <v>88.15873015873017</v>
      </c>
      <c r="H32" s="7">
        <v>2.0</v>
      </c>
      <c r="I32" s="7">
        <v>32.78333333333333</v>
      </c>
      <c r="J32" s="7">
        <v>0.83</v>
      </c>
      <c r="K32" s="7">
        <v>0.9969135802469136</v>
      </c>
      <c r="L32" s="7">
        <v>5.013462259806563</v>
      </c>
      <c r="M32" s="7">
        <v>0.5873015873015873</v>
      </c>
    </row>
    <row r="33" ht="14.25" customHeight="1">
      <c r="A33" s="7" t="s">
        <v>52</v>
      </c>
      <c r="B33" s="7" t="s">
        <v>43</v>
      </c>
      <c r="C33" s="7">
        <v>9.0</v>
      </c>
      <c r="D33" s="7">
        <v>6.0</v>
      </c>
      <c r="E33" s="7">
        <v>0.0</v>
      </c>
      <c r="F33" s="7">
        <v>1.8</v>
      </c>
      <c r="G33" s="7">
        <v>87.30769230769229</v>
      </c>
      <c r="H33" s="7">
        <v>0.75</v>
      </c>
      <c r="I33" s="7">
        <v>44.915000000000006</v>
      </c>
      <c r="J33" s="7">
        <v>0.83</v>
      </c>
      <c r="K33" s="7">
        <v>1.5981308411214956</v>
      </c>
      <c r="L33" s="7">
        <v>5.0959244199985365</v>
      </c>
      <c r="M33" s="7">
        <v>0.5625000000000001</v>
      </c>
    </row>
    <row r="34" ht="14.25" customHeight="1">
      <c r="A34" s="7" t="s">
        <v>52</v>
      </c>
      <c r="B34" s="7" t="s">
        <v>43</v>
      </c>
      <c r="C34" s="7">
        <v>0.0</v>
      </c>
      <c r="D34" s="7">
        <v>1.0</v>
      </c>
      <c r="E34" s="7">
        <v>0.0</v>
      </c>
      <c r="F34" s="7">
        <v>0.0</v>
      </c>
      <c r="G34" s="7">
        <v>90.91680814940578</v>
      </c>
      <c r="H34" s="7">
        <v>0.86</v>
      </c>
      <c r="I34" s="7">
        <v>89.78333333333333</v>
      </c>
      <c r="J34" s="7">
        <v>0.81</v>
      </c>
      <c r="K34" s="7">
        <v>1.4862385321100917</v>
      </c>
      <c r="L34" s="7">
        <v>5.017921907997263</v>
      </c>
      <c r="M34" s="7">
        <v>0.5087719298245613</v>
      </c>
    </row>
    <row r="35" ht="14.25" customHeight="1">
      <c r="A35" s="7" t="s">
        <v>52</v>
      </c>
      <c r="B35" s="7" t="s">
        <v>43</v>
      </c>
      <c r="C35" s="7">
        <v>5.0</v>
      </c>
      <c r="D35" s="7">
        <v>4.0</v>
      </c>
      <c r="E35" s="7">
        <v>0.0</v>
      </c>
      <c r="F35" s="7">
        <v>1.25</v>
      </c>
      <c r="G35" s="7">
        <v>89.86784140969164</v>
      </c>
      <c r="H35" s="7">
        <v>1.38</v>
      </c>
      <c r="I35" s="7">
        <v>22.174999999999997</v>
      </c>
      <c r="J35" s="7">
        <v>0.81</v>
      </c>
      <c r="K35" s="7">
        <v>1.4019138755980862</v>
      </c>
      <c r="L35" s="7">
        <v>4.872828759534886</v>
      </c>
      <c r="M35" s="7">
        <v>0.36633663366336633</v>
      </c>
    </row>
    <row r="36" ht="14.25" customHeight="1">
      <c r="A36" s="7" t="s">
        <v>52</v>
      </c>
      <c r="B36" s="7" t="s">
        <v>43</v>
      </c>
      <c r="C36" s="7">
        <v>2.0</v>
      </c>
      <c r="D36" s="7">
        <v>2.0</v>
      </c>
      <c r="E36" s="7">
        <v>0.0</v>
      </c>
      <c r="F36" s="7">
        <v>1.0</v>
      </c>
      <c r="G36" s="7">
        <v>89.53328757721344</v>
      </c>
      <c r="H36" s="7">
        <v>1.23</v>
      </c>
      <c r="I36" s="7">
        <v>27.186249999999994</v>
      </c>
      <c r="J36" s="7">
        <v>0.81</v>
      </c>
      <c r="K36" s="7">
        <v>1.482608695652174</v>
      </c>
      <c r="L36" s="7">
        <v>5.0916998341368105</v>
      </c>
      <c r="M36" s="7">
        <v>0.8088235294117647</v>
      </c>
    </row>
    <row r="37" ht="14.25" customHeight="1">
      <c r="A37" s="7" t="s">
        <v>52</v>
      </c>
      <c r="B37" s="7" t="s">
        <v>43</v>
      </c>
      <c r="C37" s="7">
        <v>9.0</v>
      </c>
      <c r="D37" s="7">
        <v>5.0</v>
      </c>
      <c r="E37" s="7">
        <v>0.0</v>
      </c>
      <c r="F37" s="7">
        <v>1.8</v>
      </c>
      <c r="G37" s="7">
        <v>90.42663891779398</v>
      </c>
      <c r="H37" s="7">
        <v>1.0799999999999998</v>
      </c>
      <c r="I37" s="7">
        <v>37.87833333333334</v>
      </c>
      <c r="J37" s="7">
        <v>0.83</v>
      </c>
      <c r="K37" s="7">
        <v>0.916030534351145</v>
      </c>
      <c r="L37" s="7">
        <v>4.584962500721157</v>
      </c>
      <c r="M37" s="7">
        <v>0.5211267605633803</v>
      </c>
    </row>
    <row r="38" ht="14.25" customHeight="1">
      <c r="A38" s="7" t="s">
        <v>52</v>
      </c>
      <c r="B38" s="7" t="s">
        <v>43</v>
      </c>
      <c r="C38" s="7">
        <v>5.0</v>
      </c>
      <c r="D38" s="7">
        <v>14.0</v>
      </c>
      <c r="E38" s="7">
        <v>0.0</v>
      </c>
      <c r="F38" s="7">
        <v>0.4166666666666667</v>
      </c>
      <c r="G38" s="7">
        <v>90.21119678176332</v>
      </c>
      <c r="H38" s="7">
        <v>1.38</v>
      </c>
      <c r="I38" s="7">
        <v>40.85285714285714</v>
      </c>
      <c r="J38" s="7">
        <v>0.81</v>
      </c>
      <c r="K38" s="7">
        <v>0.9204892966360856</v>
      </c>
      <c r="L38" s="7">
        <v>4.91169158187234</v>
      </c>
      <c r="M38" s="7">
        <v>0.48387096774193555</v>
      </c>
    </row>
    <row r="39" ht="14.25" customHeight="1">
      <c r="A39" s="7" t="s">
        <v>52</v>
      </c>
      <c r="B39" s="7" t="s">
        <v>43</v>
      </c>
      <c r="C39" s="7">
        <v>4.0</v>
      </c>
      <c r="D39" s="7">
        <v>5.0</v>
      </c>
      <c r="E39" s="7">
        <v>0.0</v>
      </c>
      <c r="F39" s="7">
        <v>0.8</v>
      </c>
      <c r="G39" s="7">
        <v>89.27865612648219</v>
      </c>
      <c r="H39" s="7">
        <v>1.56</v>
      </c>
      <c r="I39" s="7">
        <v>58.13399999999999</v>
      </c>
      <c r="J39" s="7">
        <v>0.82</v>
      </c>
      <c r="K39" s="7">
        <v>1.7376237623762378</v>
      </c>
      <c r="L39" s="7">
        <v>5.133399125417198</v>
      </c>
      <c r="M39" s="7">
        <v>0.5</v>
      </c>
    </row>
    <row r="40" ht="14.25" customHeight="1">
      <c r="A40" s="7" t="s">
        <v>52</v>
      </c>
      <c r="B40" s="7" t="s">
        <v>43</v>
      </c>
      <c r="C40" s="7">
        <v>8.0</v>
      </c>
      <c r="D40" s="7">
        <v>8.0</v>
      </c>
      <c r="E40" s="7">
        <v>0.0</v>
      </c>
      <c r="F40" s="7">
        <v>1.0</v>
      </c>
      <c r="G40" s="7">
        <v>92.67990074441687</v>
      </c>
      <c r="H40" s="7">
        <v>0.93</v>
      </c>
      <c r="I40" s="7">
        <v>54.996</v>
      </c>
      <c r="J40" s="7">
        <v>0.83</v>
      </c>
      <c r="K40" s="7">
        <v>1.1486486486486487</v>
      </c>
      <c r="L40" s="7">
        <v>5.08746284125034</v>
      </c>
      <c r="M40" s="7">
        <v>0.7222222222222222</v>
      </c>
    </row>
    <row r="41" ht="14.25" customHeight="1">
      <c r="A41" s="7"/>
      <c r="B41" s="7"/>
      <c r="C41" s="7"/>
      <c r="D41" s="7"/>
      <c r="E41" s="7"/>
      <c r="F41" s="7"/>
      <c r="G41" s="7">
        <f t="shared" ref="G41:J41" si="7">AVERAGE(G31:G40)</f>
        <v>88.33664091</v>
      </c>
      <c r="H41" s="7">
        <f t="shared" si="7"/>
        <v>1.202</v>
      </c>
      <c r="I41" s="7">
        <f t="shared" si="7"/>
        <v>48.34941071</v>
      </c>
      <c r="J41" s="7">
        <f t="shared" si="7"/>
        <v>0.819</v>
      </c>
      <c r="K41" s="7">
        <f>J42/SQRT(10)</f>
        <v>0.002983286778</v>
      </c>
      <c r="L41" s="7"/>
      <c r="M41" s="7"/>
    </row>
    <row r="42" ht="14.25" customHeight="1">
      <c r="A42" s="7"/>
      <c r="B42" s="7"/>
      <c r="C42" s="7"/>
      <c r="D42" s="7"/>
      <c r="E42" s="7"/>
      <c r="F42" s="7"/>
      <c r="G42" s="7">
        <f t="shared" ref="G42:J42" si="8">STDEVP(G31:G40)</f>
        <v>4.662684982</v>
      </c>
      <c r="H42" s="7">
        <f t="shared" si="8"/>
        <v>0.3692099674</v>
      </c>
      <c r="I42" s="7">
        <f t="shared" si="8"/>
        <v>20.26995044</v>
      </c>
      <c r="J42" s="7">
        <f t="shared" si="8"/>
        <v>0.009433981132</v>
      </c>
      <c r="K42" s="7"/>
      <c r="L42" s="7"/>
      <c r="M42" s="7"/>
    </row>
    <row r="43" ht="14.25" customHeight="1">
      <c r="A43" s="7" t="s">
        <v>52</v>
      </c>
      <c r="B43" s="7" t="s">
        <v>45</v>
      </c>
      <c r="C43" s="7">
        <v>14.0</v>
      </c>
      <c r="D43" s="7">
        <v>31.0</v>
      </c>
      <c r="E43" s="7">
        <v>3.0</v>
      </c>
      <c r="F43" s="7">
        <v>1.0</v>
      </c>
      <c r="G43" s="7">
        <v>88.90970400899212</v>
      </c>
      <c r="H43" s="7">
        <v>1.31</v>
      </c>
      <c r="I43" s="7">
        <v>88.16666666666666</v>
      </c>
      <c r="J43" s="7">
        <v>0.76</v>
      </c>
      <c r="K43" s="7">
        <v>0.9693877551020409</v>
      </c>
      <c r="L43" s="7">
        <v>4.832890014164742</v>
      </c>
      <c r="M43" s="7">
        <v>0.4719101123595505</v>
      </c>
    </row>
    <row r="44" ht="14.25" customHeight="1">
      <c r="A44" s="7" t="s">
        <v>52</v>
      </c>
      <c r="B44" s="7" t="s">
        <v>45</v>
      </c>
      <c r="C44" s="7">
        <v>7.0</v>
      </c>
      <c r="D44" s="7">
        <v>12.0</v>
      </c>
      <c r="E44" s="7">
        <v>2.0</v>
      </c>
      <c r="F44" s="7">
        <v>1.1666666666666667</v>
      </c>
      <c r="G44" s="7">
        <v>93.7106918238994</v>
      </c>
      <c r="H44" s="7">
        <v>0.17300000000000001</v>
      </c>
      <c r="I44" s="7">
        <v>134.76666666666668</v>
      </c>
      <c r="J44" s="7">
        <v>0.8</v>
      </c>
      <c r="K44" s="7">
        <v>2.712328767123288</v>
      </c>
      <c r="L44" s="7">
        <v>4.307428525192248</v>
      </c>
      <c r="M44" s="7">
        <v>0.3007518796992481</v>
      </c>
    </row>
    <row r="45" ht="14.25" customHeight="1">
      <c r="A45" s="7" t="s">
        <v>52</v>
      </c>
      <c r="B45" s="7" t="s">
        <v>45</v>
      </c>
      <c r="C45" s="7">
        <v>4.0</v>
      </c>
      <c r="D45" s="7">
        <v>2.0</v>
      </c>
      <c r="E45" s="7">
        <v>0.0</v>
      </c>
      <c r="F45" s="7">
        <v>2.0</v>
      </c>
      <c r="G45" s="7">
        <v>92.44332493702773</v>
      </c>
      <c r="H45" s="7">
        <v>1.3900000000000001</v>
      </c>
      <c r="I45" s="7">
        <v>36.36</v>
      </c>
      <c r="J45" s="7">
        <v>0.82</v>
      </c>
      <c r="K45" s="7">
        <v>0.9851851851851853</v>
      </c>
      <c r="L45" s="7">
        <v>4.733354340613828</v>
      </c>
      <c r="M45" s="7">
        <v>0.5274725274725275</v>
      </c>
    </row>
    <row r="46" ht="14.25" customHeight="1">
      <c r="A46" s="7" t="s">
        <v>52</v>
      </c>
      <c r="B46" s="7" t="s">
        <v>45</v>
      </c>
      <c r="C46" s="7">
        <v>5.0</v>
      </c>
      <c r="D46" s="7">
        <v>5.0</v>
      </c>
      <c r="E46" s="7">
        <v>1.0</v>
      </c>
      <c r="F46" s="7">
        <v>1.25</v>
      </c>
      <c r="G46" s="7">
        <v>93.11193111931118</v>
      </c>
      <c r="H46" s="7">
        <v>0.7000000000000001</v>
      </c>
      <c r="I46" s="7">
        <v>65.46000000000001</v>
      </c>
      <c r="J46" s="7">
        <v>0.83</v>
      </c>
      <c r="K46" s="7">
        <v>1.5480225988700564</v>
      </c>
      <c r="L46" s="7">
        <v>4.776103988073165</v>
      </c>
      <c r="M46" s="7">
        <v>0.48936170212765956</v>
      </c>
    </row>
    <row r="47" ht="14.25" customHeight="1">
      <c r="A47" s="7" t="s">
        <v>52</v>
      </c>
      <c r="B47" s="7" t="s">
        <v>45</v>
      </c>
      <c r="C47" s="7">
        <v>4.0</v>
      </c>
      <c r="D47" s="7">
        <v>5.0</v>
      </c>
      <c r="E47" s="7">
        <v>1.0</v>
      </c>
      <c r="F47" s="7">
        <v>1.0</v>
      </c>
      <c r="G47" s="7">
        <v>93.0789133247089</v>
      </c>
      <c r="H47" s="7">
        <v>0.65</v>
      </c>
      <c r="I47" s="7">
        <v>87.05999999999999</v>
      </c>
      <c r="J47" s="7">
        <v>0.83</v>
      </c>
      <c r="K47" s="7">
        <v>1.6588235294117646</v>
      </c>
      <c r="L47" s="7">
        <v>4.817623257511431</v>
      </c>
      <c r="M47" s="7">
        <v>0.4772727272727272</v>
      </c>
    </row>
    <row r="48" ht="14.25" customHeight="1">
      <c r="A48" s="7" t="s">
        <v>52</v>
      </c>
      <c r="B48" s="7" t="s">
        <v>45</v>
      </c>
      <c r="C48" s="7">
        <v>15.0</v>
      </c>
      <c r="D48" s="7">
        <v>30.0</v>
      </c>
      <c r="E48" s="7">
        <v>0.0</v>
      </c>
      <c r="F48" s="7">
        <v>3.0</v>
      </c>
      <c r="G48" s="7">
        <v>81.98100407055631</v>
      </c>
      <c r="H48" s="7">
        <v>2.43</v>
      </c>
      <c r="I48" s="7">
        <v>58.55999999999999</v>
      </c>
      <c r="J48" s="7">
        <v>0.81</v>
      </c>
      <c r="K48" s="7">
        <v>1.1160714285714286</v>
      </c>
      <c r="L48" s="7">
        <v>5.228818690495881</v>
      </c>
      <c r="M48" s="7">
        <v>0.5576923076923077</v>
      </c>
    </row>
    <row r="49" ht="14.25" customHeight="1">
      <c r="A49" s="7" t="s">
        <v>52</v>
      </c>
      <c r="B49" s="7" t="s">
        <v>45</v>
      </c>
      <c r="C49" s="7">
        <v>11.0</v>
      </c>
      <c r="D49" s="7">
        <v>8.0</v>
      </c>
      <c r="E49" s="7">
        <v>1.0</v>
      </c>
      <c r="F49" s="7">
        <v>2.2</v>
      </c>
      <c r="G49" s="7">
        <v>87.95643818065344</v>
      </c>
      <c r="H49" s="7">
        <v>0.74</v>
      </c>
      <c r="I49" s="7">
        <v>52.336666666666666</v>
      </c>
      <c r="J49" s="7">
        <v>0.83</v>
      </c>
      <c r="K49" s="7">
        <v>1.7116564417177913</v>
      </c>
      <c r="L49" s="7">
        <v>4.802193216941825</v>
      </c>
      <c r="M49" s="7">
        <v>0.8048780487804877</v>
      </c>
    </row>
    <row r="50" ht="14.25" customHeight="1">
      <c r="A50" s="7" t="s">
        <v>52</v>
      </c>
      <c r="B50" s="7" t="s">
        <v>45</v>
      </c>
      <c r="C50" s="7">
        <v>28.0</v>
      </c>
      <c r="D50" s="7">
        <v>46.0</v>
      </c>
      <c r="E50" s="7">
        <v>0.0</v>
      </c>
      <c r="F50" s="7">
        <v>1.3333333333333333</v>
      </c>
      <c r="G50" s="7">
        <v>83.5320657428295</v>
      </c>
      <c r="H50" s="7">
        <v>1.42</v>
      </c>
      <c r="I50" s="7">
        <v>40.25285714285714</v>
      </c>
      <c r="J50" s="7">
        <v>0.8</v>
      </c>
      <c r="K50" s="7">
        <v>1.7109004739336493</v>
      </c>
      <c r="L50" s="7">
        <v>5.173926931999809</v>
      </c>
      <c r="M50" s="7">
        <v>0.3271028037383178</v>
      </c>
    </row>
    <row r="51" ht="14.25" customHeight="1">
      <c r="A51" s="7" t="s">
        <v>52</v>
      </c>
      <c r="B51" s="7" t="s">
        <v>45</v>
      </c>
      <c r="C51" s="7">
        <v>2.0</v>
      </c>
      <c r="D51" s="7">
        <v>23.0</v>
      </c>
      <c r="E51" s="7">
        <v>1.0</v>
      </c>
      <c r="F51" s="7">
        <v>0.16666666666666666</v>
      </c>
      <c r="G51" s="7">
        <v>81.18577075098814</v>
      </c>
      <c r="H51" s="7">
        <v>0.41100000000000003</v>
      </c>
      <c r="I51" s="7">
        <v>1106.7</v>
      </c>
      <c r="J51" s="7">
        <v>0.83</v>
      </c>
      <c r="K51" s="7">
        <v>1.7727272727272727</v>
      </c>
      <c r="L51" s="7">
        <v>4.548436624696042</v>
      </c>
      <c r="M51" s="7">
        <v>0.5166051660516605</v>
      </c>
    </row>
    <row r="52" ht="14.25" customHeight="1">
      <c r="A52" s="7" t="s">
        <v>52</v>
      </c>
      <c r="B52" s="7" t="s">
        <v>45</v>
      </c>
      <c r="C52" s="7">
        <v>6.0</v>
      </c>
      <c r="D52" s="7">
        <v>15.0</v>
      </c>
      <c r="E52" s="7">
        <v>0.0</v>
      </c>
      <c r="F52" s="7">
        <v>0.6</v>
      </c>
      <c r="G52" s="7">
        <v>90.22298456260721</v>
      </c>
      <c r="H52" s="7">
        <v>0.87</v>
      </c>
      <c r="I52" s="7">
        <v>42.49333333333333</v>
      </c>
      <c r="J52" s="7">
        <v>0.83</v>
      </c>
      <c r="K52" s="7">
        <v>1.1746987951807228</v>
      </c>
      <c r="L52" s="7">
        <v>4.285402218862248</v>
      </c>
      <c r="M52" s="7">
        <v>0.47457627118644075</v>
      </c>
    </row>
    <row r="53" ht="14.25" customHeight="1">
      <c r="A53" s="7"/>
      <c r="B53" s="7"/>
      <c r="C53" s="7"/>
      <c r="D53" s="7"/>
      <c r="E53" s="7"/>
      <c r="F53" s="7"/>
      <c r="G53" s="7">
        <f t="shared" ref="G53:J53" si="9">AVERAGE(G43:G52)</f>
        <v>88.61328285</v>
      </c>
      <c r="H53" s="7">
        <f t="shared" si="9"/>
        <v>1.0094</v>
      </c>
      <c r="I53" s="7">
        <f t="shared" si="9"/>
        <v>171.215619</v>
      </c>
      <c r="J53" s="7">
        <f t="shared" si="9"/>
        <v>0.814</v>
      </c>
      <c r="K53" s="7">
        <f>J54/SQRT(10)</f>
        <v>0.006811754546</v>
      </c>
      <c r="L53" s="7"/>
      <c r="M53" s="7"/>
    </row>
    <row r="54" ht="14.25" customHeight="1">
      <c r="A54" s="7"/>
      <c r="B54" s="7"/>
      <c r="C54" s="7"/>
      <c r="D54" s="7"/>
      <c r="E54" s="7"/>
      <c r="F54" s="7"/>
      <c r="G54" s="7">
        <f t="shared" ref="G54:J54" si="10">STDEVP(G43:G52)</f>
        <v>4.570741379</v>
      </c>
      <c r="H54" s="7">
        <f t="shared" si="10"/>
        <v>0.6161547208</v>
      </c>
      <c r="I54" s="7">
        <f t="shared" si="10"/>
        <v>313.1059413</v>
      </c>
      <c r="J54" s="7">
        <f t="shared" si="10"/>
        <v>0.02154065923</v>
      </c>
      <c r="K54" s="7"/>
      <c r="L54" s="7"/>
      <c r="M54" s="7"/>
    </row>
    <row r="55" ht="14.25" customHeight="1">
      <c r="A55" s="7" t="s">
        <v>52</v>
      </c>
      <c r="B55" s="7" t="s">
        <v>48</v>
      </c>
      <c r="C55" s="7">
        <v>0.0</v>
      </c>
      <c r="D55" s="7">
        <v>0.0</v>
      </c>
      <c r="E55" s="7">
        <v>0.0</v>
      </c>
      <c r="F55" s="7">
        <v>0.0</v>
      </c>
      <c r="G55" s="7">
        <v>92.97814207650275</v>
      </c>
      <c r="H55" s="7">
        <v>2.11</v>
      </c>
      <c r="I55" s="7">
        <v>47.69222222222223</v>
      </c>
      <c r="J55" s="7">
        <v>0.83</v>
      </c>
      <c r="K55" s="7">
        <v>1.049107142857143</v>
      </c>
      <c r="L55" s="7">
        <v>4.554588851677638</v>
      </c>
      <c r="M55" s="7">
        <v>0.3024691358024691</v>
      </c>
    </row>
    <row r="56" ht="14.25" customHeight="1">
      <c r="A56" s="7" t="s">
        <v>52</v>
      </c>
      <c r="B56" s="7" t="s">
        <v>48</v>
      </c>
      <c r="C56" s="7">
        <v>0.0</v>
      </c>
      <c r="D56" s="7">
        <v>0.0</v>
      </c>
      <c r="E56" s="7">
        <v>0.0</v>
      </c>
      <c r="F56" s="7">
        <v>0.0</v>
      </c>
      <c r="G56" s="7">
        <v>93.23489010989012</v>
      </c>
      <c r="H56" s="7">
        <v>1.02</v>
      </c>
      <c r="I56" s="7">
        <v>39.22</v>
      </c>
      <c r="J56" s="7">
        <v>0.83</v>
      </c>
      <c r="K56" s="7">
        <v>0.8938053097345132</v>
      </c>
      <c r="L56" s="7">
        <v>4.336283387864433</v>
      </c>
      <c r="M56" s="7">
        <v>0.5692307692307692</v>
      </c>
    </row>
    <row r="57" ht="14.25" customHeight="1">
      <c r="A57" s="7" t="s">
        <v>52</v>
      </c>
      <c r="B57" s="7" t="s">
        <v>48</v>
      </c>
      <c r="C57" s="7">
        <v>0.0</v>
      </c>
      <c r="D57" s="7">
        <v>0.0</v>
      </c>
      <c r="E57" s="7">
        <v>0.0</v>
      </c>
      <c r="F57" s="7">
        <v>0.0</v>
      </c>
      <c r="G57" s="7">
        <v>92.59259259259258</v>
      </c>
      <c r="H57" s="7">
        <v>1.3699999999999999</v>
      </c>
      <c r="I57" s="7">
        <v>46.551428571428566</v>
      </c>
      <c r="J57" s="7">
        <v>0.82</v>
      </c>
      <c r="K57" s="7">
        <v>0.8934426229508198</v>
      </c>
      <c r="L57" s="7">
        <v>4.446256229889564</v>
      </c>
      <c r="M57" s="7">
        <v>0.4123711340206186</v>
      </c>
    </row>
    <row r="58" ht="14.25" customHeight="1">
      <c r="A58" s="7" t="s">
        <v>52</v>
      </c>
      <c r="B58" s="7" t="s">
        <v>48</v>
      </c>
      <c r="C58" s="7">
        <v>0.0</v>
      </c>
      <c r="D58" s="7">
        <v>0.0</v>
      </c>
      <c r="E58" s="7">
        <v>0.0</v>
      </c>
      <c r="F58" s="7">
        <v>0.0</v>
      </c>
      <c r="G58" s="7">
        <v>93.33333333333333</v>
      </c>
      <c r="H58" s="7">
        <v>1.0899999999999999</v>
      </c>
      <c r="I58" s="7">
        <v>57.165</v>
      </c>
      <c r="J58" s="7">
        <v>0.79</v>
      </c>
      <c r="K58" s="7">
        <v>1.0903614457831325</v>
      </c>
      <c r="L58" s="7">
        <v>4.177917792195843</v>
      </c>
      <c r="M58" s="7">
        <v>0.41558441558441556</v>
      </c>
    </row>
    <row r="59" ht="14.25" customHeight="1">
      <c r="A59" s="7"/>
      <c r="B59" s="7"/>
      <c r="C59" s="7"/>
      <c r="D59" s="7"/>
      <c r="E59" s="7"/>
      <c r="F59" s="7"/>
      <c r="G59" s="7">
        <f t="shared" ref="G59:J59" si="11">AVERAGE(G55:G58)</f>
        <v>93.03473953</v>
      </c>
      <c r="H59" s="7">
        <f t="shared" si="11"/>
        <v>1.3975</v>
      </c>
      <c r="I59" s="7">
        <f t="shared" si="11"/>
        <v>47.6571627</v>
      </c>
      <c r="J59" s="7">
        <f t="shared" si="11"/>
        <v>0.8175</v>
      </c>
      <c r="K59" s="7">
        <f>J60/SQRT(4)</f>
        <v>0.008196798155</v>
      </c>
      <c r="L59" s="7"/>
      <c r="M59" s="7"/>
    </row>
    <row r="60" ht="14.25" customHeight="1">
      <c r="A60" s="7"/>
      <c r="B60" s="7"/>
      <c r="C60" s="7"/>
      <c r="D60" s="7"/>
      <c r="E60" s="7"/>
      <c r="F60" s="7"/>
      <c r="G60" s="7">
        <f t="shared" ref="G60:J60" si="12">STDEVP(G55:G58)</f>
        <v>0.2863196204</v>
      </c>
      <c r="H60" s="7">
        <f t="shared" si="12"/>
        <v>0.4317044707</v>
      </c>
      <c r="I60" s="7">
        <f t="shared" si="12"/>
        <v>6.379822915</v>
      </c>
      <c r="J60" s="7">
        <f t="shared" si="12"/>
        <v>0.01639359631</v>
      </c>
      <c r="K60" s="7"/>
      <c r="L60" s="7"/>
      <c r="M60" s="7"/>
    </row>
    <row r="61" ht="14.25" customHeight="1">
      <c r="A61" s="50"/>
      <c r="B61" s="50"/>
      <c r="C61" s="50"/>
      <c r="D61" s="50"/>
      <c r="E61" s="50"/>
      <c r="F61" s="50"/>
      <c r="G61" s="50"/>
      <c r="J61" s="50"/>
      <c r="K61" s="50"/>
      <c r="L61" s="50"/>
      <c r="M61" s="50"/>
    </row>
    <row r="62" ht="14.25" customHeight="1">
      <c r="A62" s="50"/>
      <c r="B62" s="50"/>
      <c r="C62" s="50"/>
      <c r="D62" s="50"/>
      <c r="E62" s="50"/>
      <c r="F62" s="50"/>
      <c r="G62" s="50"/>
      <c r="J62" s="50"/>
      <c r="K62" s="50"/>
      <c r="L62" s="50"/>
      <c r="M62" s="50"/>
    </row>
    <row r="63" ht="14.25" customHeight="1">
      <c r="A63" s="50"/>
      <c r="B63" s="50"/>
      <c r="C63" s="50"/>
      <c r="D63" s="50"/>
      <c r="E63" s="50"/>
      <c r="F63" s="50"/>
      <c r="G63" s="50"/>
      <c r="J63" s="50"/>
      <c r="K63" s="50"/>
      <c r="L63" s="50"/>
      <c r="M63" s="50"/>
    </row>
    <row r="64" ht="14.25" customHeight="1">
      <c r="A64" s="50"/>
      <c r="B64" s="50"/>
      <c r="C64" s="50"/>
      <c r="D64" s="50"/>
      <c r="E64" s="50"/>
      <c r="F64" s="50"/>
      <c r="G64" s="50"/>
      <c r="J64" s="50"/>
      <c r="K64" s="50"/>
      <c r="L64" s="50"/>
      <c r="M64" s="50"/>
    </row>
    <row r="65" ht="14.25" customHeight="1">
      <c r="A65" s="50"/>
      <c r="B65" s="50"/>
      <c r="C65" s="50"/>
      <c r="D65" s="50"/>
      <c r="E65" s="50"/>
      <c r="F65" s="50"/>
      <c r="G65" s="50"/>
      <c r="J65" s="50"/>
      <c r="K65" s="50"/>
      <c r="L65" s="50"/>
      <c r="M65" s="50"/>
    </row>
    <row r="66" ht="14.25" customHeight="1">
      <c r="A66" s="50"/>
      <c r="B66" s="50"/>
      <c r="C66" s="50"/>
      <c r="D66" s="50"/>
      <c r="E66" s="50"/>
      <c r="F66" s="50"/>
      <c r="G66" s="50"/>
      <c r="J66" s="50"/>
      <c r="K66" s="50"/>
      <c r="L66" s="50"/>
      <c r="M66" s="50"/>
    </row>
    <row r="67" ht="14.25" customHeight="1">
      <c r="A67" s="50"/>
      <c r="B67" s="50"/>
      <c r="C67" s="50"/>
      <c r="D67" s="50"/>
      <c r="E67" s="50"/>
      <c r="F67" s="50"/>
      <c r="G67" s="50"/>
      <c r="J67" s="50"/>
      <c r="K67" s="50"/>
      <c r="L67" s="50"/>
      <c r="M67" s="50"/>
    </row>
    <row r="68" ht="14.25" customHeight="1">
      <c r="A68" s="50"/>
      <c r="B68" s="50"/>
      <c r="C68" s="50"/>
      <c r="D68" s="50"/>
      <c r="E68" s="50"/>
      <c r="F68" s="50"/>
      <c r="G68" s="50"/>
      <c r="J68" s="50"/>
      <c r="K68" s="50"/>
      <c r="L68" s="50"/>
      <c r="M68" s="50"/>
    </row>
    <row r="69" ht="14.25" customHeight="1">
      <c r="A69" s="50"/>
      <c r="B69" s="50"/>
      <c r="C69" s="50"/>
      <c r="D69" s="50"/>
      <c r="E69" s="50"/>
      <c r="F69" s="50"/>
      <c r="G69" s="50"/>
      <c r="J69" s="50"/>
      <c r="K69" s="50"/>
      <c r="L69" s="50"/>
      <c r="M69" s="50"/>
    </row>
    <row r="70" ht="14.25" customHeight="1">
      <c r="A70" s="50"/>
      <c r="B70" s="50"/>
      <c r="C70" s="50"/>
      <c r="D70" s="50"/>
      <c r="E70" s="50"/>
      <c r="F70" s="50"/>
      <c r="G70" s="50"/>
      <c r="J70" s="50"/>
      <c r="K70" s="50"/>
      <c r="L70" s="50"/>
      <c r="M70" s="50"/>
    </row>
    <row r="71" ht="14.25" customHeight="1">
      <c r="A71" s="50"/>
      <c r="B71" s="50"/>
      <c r="C71" s="50"/>
      <c r="D71" s="50"/>
      <c r="E71" s="50"/>
      <c r="F71" s="50"/>
      <c r="G71" s="50"/>
      <c r="J71" s="50"/>
      <c r="K71" s="50"/>
      <c r="L71" s="50"/>
      <c r="M71" s="50"/>
    </row>
    <row r="72" ht="14.25" customHeight="1">
      <c r="A72" s="50"/>
      <c r="B72" s="50"/>
      <c r="C72" s="50"/>
      <c r="D72" s="50"/>
      <c r="E72" s="50"/>
      <c r="F72" s="50"/>
      <c r="G72" s="50"/>
      <c r="J72" s="50"/>
      <c r="K72" s="50"/>
      <c r="L72" s="50"/>
      <c r="M72" s="50"/>
    </row>
    <row r="73" ht="14.25" customHeight="1">
      <c r="A73" s="50"/>
      <c r="B73" s="50"/>
      <c r="C73" s="50"/>
      <c r="D73" s="50"/>
      <c r="E73" s="50"/>
      <c r="F73" s="50"/>
      <c r="G73" s="50"/>
      <c r="J73" s="50"/>
      <c r="K73" s="50"/>
      <c r="L73" s="50"/>
      <c r="M73" s="50"/>
    </row>
    <row r="74" ht="14.25" customHeight="1">
      <c r="A74" s="50"/>
      <c r="B74" s="50"/>
      <c r="C74" s="50"/>
      <c r="D74" s="50"/>
      <c r="E74" s="50"/>
      <c r="F74" s="50"/>
      <c r="G74" s="50"/>
      <c r="J74" s="50"/>
      <c r="K74" s="50"/>
      <c r="L74" s="50"/>
      <c r="M74" s="50"/>
    </row>
    <row r="75" ht="14.25" customHeight="1">
      <c r="A75" s="50"/>
      <c r="B75" s="50"/>
      <c r="C75" s="50"/>
      <c r="D75" s="50"/>
      <c r="E75" s="50"/>
      <c r="F75" s="50"/>
      <c r="G75" s="50"/>
      <c r="J75" s="50"/>
      <c r="K75" s="50"/>
      <c r="L75" s="50"/>
      <c r="M75" s="50"/>
    </row>
    <row r="76" ht="14.25" customHeight="1">
      <c r="A76" s="50"/>
      <c r="B76" s="50"/>
      <c r="C76" s="50"/>
      <c r="D76" s="50"/>
      <c r="E76" s="50"/>
      <c r="F76" s="50"/>
      <c r="G76" s="50"/>
      <c r="J76" s="50"/>
      <c r="K76" s="50"/>
      <c r="L76" s="50"/>
      <c r="M76" s="50"/>
    </row>
    <row r="77" ht="14.25" customHeight="1">
      <c r="A77" s="50"/>
      <c r="B77" s="50"/>
      <c r="C77" s="50"/>
      <c r="D77" s="50"/>
      <c r="E77" s="50"/>
      <c r="F77" s="50"/>
      <c r="G77" s="50"/>
      <c r="J77" s="50"/>
      <c r="K77" s="50"/>
      <c r="L77" s="50"/>
      <c r="M77" s="50"/>
    </row>
    <row r="78" ht="14.25" customHeight="1">
      <c r="A78" s="50"/>
      <c r="B78" s="50"/>
      <c r="C78" s="50"/>
      <c r="D78" s="50"/>
      <c r="E78" s="50"/>
      <c r="F78" s="50"/>
      <c r="G78" s="50"/>
      <c r="J78" s="50"/>
      <c r="K78" s="50"/>
      <c r="L78" s="50"/>
      <c r="M78" s="50"/>
    </row>
    <row r="79" ht="14.25" customHeight="1">
      <c r="A79" s="50"/>
      <c r="B79" s="50"/>
      <c r="C79" s="50"/>
      <c r="D79" s="50"/>
      <c r="E79" s="50"/>
      <c r="F79" s="50"/>
      <c r="G79" s="50"/>
      <c r="J79" s="50"/>
      <c r="K79" s="50"/>
      <c r="L79" s="50"/>
      <c r="M79" s="50"/>
    </row>
    <row r="80" ht="14.25" customHeight="1">
      <c r="A80" s="50"/>
      <c r="B80" s="50"/>
      <c r="C80" s="50"/>
      <c r="D80" s="50"/>
      <c r="E80" s="50"/>
      <c r="F80" s="50"/>
      <c r="G80" s="50"/>
      <c r="J80" s="50"/>
      <c r="K80" s="50"/>
      <c r="L80" s="50"/>
      <c r="M80" s="50"/>
    </row>
    <row r="81" ht="14.25" customHeight="1">
      <c r="A81" s="50"/>
      <c r="B81" s="50"/>
      <c r="C81" s="50"/>
      <c r="D81" s="50"/>
      <c r="E81" s="50"/>
      <c r="F81" s="50"/>
      <c r="G81" s="50"/>
      <c r="J81" s="50"/>
      <c r="K81" s="50"/>
      <c r="L81" s="50"/>
      <c r="M81" s="50"/>
    </row>
    <row r="82" ht="14.25" customHeight="1">
      <c r="A82" s="50"/>
      <c r="B82" s="50"/>
      <c r="C82" s="50"/>
      <c r="D82" s="50"/>
      <c r="E82" s="50"/>
      <c r="F82" s="50"/>
      <c r="G82" s="50"/>
      <c r="J82" s="50"/>
      <c r="K82" s="50"/>
      <c r="L82" s="50"/>
      <c r="M82" s="50"/>
    </row>
    <row r="83" ht="14.25" customHeight="1">
      <c r="A83" s="50"/>
      <c r="B83" s="50"/>
      <c r="C83" s="50"/>
      <c r="D83" s="50"/>
      <c r="E83" s="50"/>
      <c r="F83" s="50"/>
      <c r="G83" s="50"/>
      <c r="J83" s="50"/>
      <c r="K83" s="50"/>
      <c r="L83" s="50"/>
      <c r="M83" s="50"/>
    </row>
    <row r="84" ht="14.25" customHeight="1">
      <c r="A84" s="50"/>
      <c r="B84" s="50"/>
      <c r="C84" s="50"/>
      <c r="D84" s="50"/>
      <c r="E84" s="50"/>
      <c r="F84" s="50"/>
      <c r="G84" s="50"/>
      <c r="J84" s="50"/>
      <c r="K84" s="50"/>
      <c r="L84" s="50"/>
      <c r="M84" s="50"/>
    </row>
    <row r="85" ht="14.25" customHeight="1">
      <c r="A85" s="50"/>
      <c r="B85" s="50"/>
      <c r="C85" s="50"/>
      <c r="D85" s="50"/>
      <c r="E85" s="50"/>
      <c r="F85" s="50"/>
      <c r="G85" s="50"/>
      <c r="J85" s="50"/>
      <c r="K85" s="50"/>
      <c r="L85" s="50"/>
      <c r="M85" s="50"/>
    </row>
    <row r="86" ht="14.25" customHeight="1">
      <c r="A86" s="50"/>
      <c r="B86" s="50"/>
      <c r="C86" s="50"/>
      <c r="D86" s="50"/>
      <c r="E86" s="50"/>
      <c r="F86" s="50"/>
      <c r="G86" s="50"/>
      <c r="J86" s="50"/>
      <c r="K86" s="50"/>
      <c r="L86" s="50"/>
      <c r="M86" s="50"/>
    </row>
    <row r="87" ht="14.25" customHeight="1">
      <c r="A87" s="50"/>
      <c r="B87" s="50"/>
      <c r="C87" s="50"/>
      <c r="D87" s="50"/>
      <c r="E87" s="50"/>
      <c r="F87" s="50"/>
      <c r="G87" s="50"/>
      <c r="J87" s="50"/>
      <c r="K87" s="50"/>
      <c r="L87" s="50"/>
      <c r="M87" s="50"/>
    </row>
    <row r="88" ht="14.25" customHeight="1">
      <c r="A88" s="50"/>
      <c r="B88" s="50"/>
      <c r="C88" s="50"/>
      <c r="D88" s="50"/>
      <c r="E88" s="50"/>
      <c r="F88" s="50"/>
      <c r="G88" s="50"/>
      <c r="J88" s="50"/>
      <c r="K88" s="50"/>
      <c r="L88" s="50"/>
      <c r="M88" s="50"/>
    </row>
    <row r="89" ht="14.25" customHeight="1">
      <c r="A89" s="50"/>
      <c r="B89" s="50"/>
      <c r="C89" s="50"/>
      <c r="D89" s="50"/>
      <c r="E89" s="50"/>
      <c r="F89" s="50"/>
      <c r="G89" s="50"/>
      <c r="J89" s="50"/>
      <c r="K89" s="50"/>
      <c r="L89" s="50"/>
      <c r="M89" s="50"/>
    </row>
    <row r="90" ht="14.25" customHeight="1">
      <c r="A90" s="50"/>
      <c r="B90" s="50"/>
      <c r="C90" s="50"/>
      <c r="D90" s="50"/>
      <c r="E90" s="50"/>
      <c r="F90" s="50"/>
      <c r="G90" s="50"/>
      <c r="J90" s="50"/>
      <c r="K90" s="50"/>
      <c r="L90" s="50"/>
      <c r="M90" s="50"/>
    </row>
    <row r="91" ht="14.25" customHeight="1">
      <c r="A91" s="50"/>
      <c r="B91" s="50"/>
      <c r="C91" s="50"/>
      <c r="D91" s="50"/>
      <c r="E91" s="50"/>
      <c r="F91" s="50"/>
      <c r="G91" s="50"/>
      <c r="J91" s="50"/>
      <c r="K91" s="50"/>
      <c r="L91" s="50"/>
      <c r="M91" s="50"/>
    </row>
    <row r="92" ht="14.25" customHeight="1">
      <c r="A92" s="50"/>
      <c r="B92" s="50"/>
      <c r="C92" s="50"/>
      <c r="D92" s="50"/>
      <c r="E92" s="50"/>
      <c r="F92" s="50"/>
      <c r="G92" s="50"/>
      <c r="J92" s="50"/>
      <c r="K92" s="50"/>
      <c r="L92" s="50"/>
      <c r="M92" s="50"/>
    </row>
    <row r="93" ht="14.25" customHeight="1">
      <c r="A93" s="50"/>
      <c r="B93" s="50"/>
      <c r="C93" s="50"/>
      <c r="D93" s="50"/>
      <c r="E93" s="50"/>
      <c r="F93" s="50"/>
      <c r="G93" s="50"/>
      <c r="J93" s="50"/>
      <c r="K93" s="50"/>
      <c r="L93" s="50"/>
      <c r="M93" s="50"/>
    </row>
    <row r="94" ht="14.25" customHeight="1">
      <c r="A94" s="50"/>
      <c r="B94" s="50"/>
      <c r="C94" s="50"/>
      <c r="D94" s="50"/>
      <c r="E94" s="50"/>
      <c r="F94" s="50"/>
      <c r="G94" s="50"/>
      <c r="J94" s="50"/>
      <c r="K94" s="50"/>
      <c r="L94" s="50"/>
      <c r="M94" s="50"/>
    </row>
    <row r="95" ht="14.25" customHeight="1">
      <c r="A95" s="50"/>
      <c r="B95" s="50"/>
      <c r="C95" s="50"/>
      <c r="D95" s="50"/>
      <c r="E95" s="50"/>
      <c r="F95" s="50"/>
      <c r="G95" s="50"/>
      <c r="J95" s="50"/>
      <c r="K95" s="50"/>
      <c r="L95" s="50"/>
      <c r="M95" s="50"/>
    </row>
    <row r="96" ht="14.25" customHeight="1">
      <c r="A96" s="50"/>
      <c r="B96" s="50"/>
      <c r="C96" s="50"/>
      <c r="D96" s="50"/>
      <c r="E96" s="50"/>
      <c r="F96" s="50"/>
      <c r="G96" s="50"/>
      <c r="J96" s="50"/>
      <c r="K96" s="50"/>
      <c r="L96" s="50"/>
      <c r="M96" s="50"/>
    </row>
    <row r="97" ht="14.25" customHeight="1">
      <c r="A97" s="50"/>
      <c r="B97" s="50"/>
      <c r="C97" s="50"/>
      <c r="D97" s="50"/>
      <c r="E97" s="50"/>
      <c r="F97" s="50"/>
      <c r="G97" s="50"/>
      <c r="J97" s="50"/>
      <c r="K97" s="50"/>
      <c r="L97" s="50"/>
      <c r="M97" s="50"/>
    </row>
    <row r="98" ht="14.25" customHeight="1">
      <c r="A98" s="50"/>
      <c r="B98" s="50"/>
      <c r="C98" s="50"/>
      <c r="D98" s="50"/>
      <c r="E98" s="50"/>
      <c r="F98" s="50"/>
      <c r="G98" s="50"/>
      <c r="J98" s="50"/>
      <c r="K98" s="50"/>
      <c r="L98" s="50"/>
      <c r="M98" s="50"/>
    </row>
    <row r="99" ht="14.25" customHeight="1">
      <c r="A99" s="50"/>
      <c r="B99" s="50"/>
      <c r="C99" s="50"/>
      <c r="D99" s="50"/>
      <c r="E99" s="50"/>
      <c r="F99" s="50"/>
      <c r="G99" s="50"/>
      <c r="J99" s="50"/>
      <c r="K99" s="50"/>
      <c r="L99" s="50"/>
      <c r="M99" s="50"/>
    </row>
    <row r="100" ht="14.25" customHeight="1">
      <c r="A100" s="50"/>
      <c r="B100" s="50"/>
      <c r="C100" s="50"/>
      <c r="D100" s="50"/>
      <c r="E100" s="50"/>
      <c r="F100" s="50"/>
      <c r="G100" s="50"/>
      <c r="J100" s="50"/>
      <c r="K100" s="50"/>
      <c r="L100" s="50"/>
      <c r="M100" s="50"/>
    </row>
    <row r="101" ht="14.25" customHeight="1">
      <c r="A101" s="50"/>
      <c r="B101" s="50"/>
      <c r="C101" s="50"/>
      <c r="D101" s="50"/>
      <c r="E101" s="50"/>
      <c r="F101" s="50"/>
      <c r="G101" s="50"/>
      <c r="J101" s="50"/>
      <c r="K101" s="50"/>
      <c r="L101" s="50"/>
      <c r="M101" s="50"/>
    </row>
    <row r="102" ht="14.25" customHeight="1">
      <c r="A102" s="50"/>
      <c r="B102" s="50"/>
      <c r="C102" s="50"/>
      <c r="D102" s="50"/>
      <c r="E102" s="50"/>
      <c r="F102" s="50"/>
      <c r="G102" s="50"/>
      <c r="J102" s="50"/>
      <c r="K102" s="50"/>
      <c r="L102" s="50"/>
      <c r="M102" s="50"/>
    </row>
    <row r="103" ht="14.25" customHeight="1">
      <c r="A103" s="50"/>
      <c r="B103" s="50"/>
      <c r="C103" s="50"/>
      <c r="D103" s="50"/>
      <c r="E103" s="50"/>
      <c r="F103" s="50"/>
      <c r="G103" s="50"/>
      <c r="J103" s="50"/>
      <c r="K103" s="50"/>
      <c r="L103" s="50"/>
      <c r="M103" s="50"/>
    </row>
    <row r="104" ht="14.25" customHeight="1">
      <c r="A104" s="50"/>
      <c r="B104" s="50"/>
      <c r="C104" s="50"/>
      <c r="D104" s="50"/>
      <c r="E104" s="50"/>
      <c r="F104" s="50"/>
      <c r="G104" s="50"/>
      <c r="J104" s="50"/>
      <c r="K104" s="50"/>
      <c r="L104" s="50"/>
      <c r="M104" s="50"/>
    </row>
    <row r="105" ht="14.25" customHeight="1">
      <c r="A105" s="50"/>
      <c r="B105" s="50"/>
      <c r="C105" s="50"/>
      <c r="D105" s="50"/>
      <c r="E105" s="50"/>
      <c r="F105" s="50"/>
      <c r="G105" s="50"/>
      <c r="J105" s="50"/>
      <c r="K105" s="50"/>
      <c r="L105" s="50"/>
      <c r="M105" s="50"/>
    </row>
    <row r="106" ht="14.25" customHeight="1">
      <c r="A106" s="50"/>
      <c r="B106" s="50"/>
      <c r="C106" s="50"/>
      <c r="D106" s="50"/>
      <c r="E106" s="50"/>
      <c r="F106" s="50"/>
      <c r="G106" s="50"/>
      <c r="J106" s="50"/>
      <c r="K106" s="50"/>
      <c r="L106" s="50"/>
      <c r="M106" s="50"/>
    </row>
    <row r="107" ht="14.25" customHeight="1">
      <c r="A107" s="50"/>
      <c r="B107" s="50"/>
      <c r="C107" s="50"/>
      <c r="D107" s="50"/>
      <c r="E107" s="50"/>
      <c r="F107" s="50"/>
      <c r="G107" s="50"/>
      <c r="J107" s="50"/>
      <c r="K107" s="50"/>
      <c r="L107" s="50"/>
      <c r="M107" s="50"/>
    </row>
    <row r="108" ht="14.25" customHeight="1">
      <c r="A108" s="50"/>
      <c r="B108" s="50"/>
      <c r="C108" s="50"/>
      <c r="D108" s="50"/>
      <c r="E108" s="50"/>
      <c r="F108" s="50"/>
      <c r="G108" s="50"/>
      <c r="J108" s="50"/>
      <c r="K108" s="50"/>
      <c r="L108" s="50"/>
      <c r="M108" s="50"/>
    </row>
    <row r="109" ht="14.25" customHeight="1">
      <c r="A109" s="50"/>
      <c r="B109" s="50"/>
      <c r="C109" s="50"/>
      <c r="D109" s="50"/>
      <c r="E109" s="50"/>
      <c r="F109" s="50"/>
      <c r="G109" s="50"/>
      <c r="J109" s="50"/>
      <c r="K109" s="50"/>
      <c r="L109" s="50"/>
      <c r="M109" s="50"/>
    </row>
    <row r="110" ht="14.25" customHeight="1">
      <c r="A110" s="50"/>
      <c r="B110" s="50"/>
      <c r="C110" s="50"/>
      <c r="D110" s="50"/>
      <c r="E110" s="50"/>
      <c r="F110" s="50"/>
      <c r="G110" s="50"/>
      <c r="J110" s="50"/>
      <c r="K110" s="50"/>
      <c r="L110" s="50"/>
      <c r="M110" s="50"/>
    </row>
    <row r="111" ht="14.25" customHeight="1">
      <c r="A111" s="50"/>
      <c r="B111" s="50"/>
      <c r="C111" s="50"/>
      <c r="D111" s="50"/>
      <c r="E111" s="50"/>
      <c r="F111" s="50"/>
      <c r="G111" s="50"/>
      <c r="J111" s="50"/>
      <c r="K111" s="50"/>
      <c r="L111" s="50"/>
      <c r="M111" s="50"/>
    </row>
    <row r="112" ht="14.25" customHeight="1">
      <c r="A112" s="50"/>
      <c r="B112" s="50"/>
      <c r="C112" s="50"/>
      <c r="D112" s="50"/>
      <c r="E112" s="50"/>
      <c r="F112" s="50"/>
      <c r="G112" s="50"/>
      <c r="J112" s="50"/>
      <c r="K112" s="50"/>
      <c r="L112" s="50"/>
      <c r="M112" s="50"/>
    </row>
    <row r="113" ht="14.25" customHeight="1">
      <c r="A113" s="50"/>
      <c r="B113" s="50"/>
      <c r="C113" s="50"/>
      <c r="D113" s="50"/>
      <c r="E113" s="50"/>
      <c r="F113" s="50"/>
      <c r="G113" s="50"/>
      <c r="J113" s="50"/>
      <c r="K113" s="50"/>
      <c r="L113" s="50"/>
      <c r="M113" s="50"/>
    </row>
    <row r="114" ht="14.25" customHeight="1">
      <c r="A114" s="50"/>
      <c r="B114" s="50"/>
      <c r="C114" s="50"/>
      <c r="D114" s="50"/>
      <c r="E114" s="50"/>
      <c r="F114" s="50"/>
      <c r="G114" s="50"/>
      <c r="J114" s="50"/>
      <c r="K114" s="50"/>
      <c r="L114" s="50"/>
      <c r="M114" s="50"/>
    </row>
    <row r="115" ht="14.25" customHeight="1">
      <c r="A115" s="50"/>
      <c r="B115" s="50"/>
      <c r="C115" s="50"/>
      <c r="D115" s="50"/>
      <c r="E115" s="50"/>
      <c r="F115" s="50"/>
      <c r="G115" s="50"/>
      <c r="J115" s="50"/>
      <c r="K115" s="50"/>
      <c r="L115" s="50"/>
      <c r="M115" s="50"/>
    </row>
    <row r="116" ht="14.25" customHeight="1">
      <c r="A116" s="50"/>
      <c r="B116" s="50"/>
      <c r="C116" s="50"/>
      <c r="D116" s="50"/>
      <c r="E116" s="50"/>
      <c r="F116" s="50"/>
      <c r="G116" s="50"/>
      <c r="J116" s="50"/>
      <c r="K116" s="50"/>
      <c r="L116" s="50"/>
      <c r="M116" s="50"/>
    </row>
    <row r="117" ht="14.25" customHeight="1">
      <c r="A117" s="50"/>
      <c r="B117" s="50"/>
      <c r="C117" s="50"/>
      <c r="D117" s="50"/>
      <c r="E117" s="50"/>
      <c r="F117" s="50"/>
      <c r="G117" s="50"/>
      <c r="J117" s="50"/>
      <c r="K117" s="50"/>
      <c r="L117" s="50"/>
      <c r="M117" s="50"/>
    </row>
    <row r="118" ht="14.25" customHeight="1">
      <c r="A118" s="50"/>
      <c r="B118" s="50"/>
      <c r="C118" s="50"/>
      <c r="D118" s="50"/>
      <c r="E118" s="50"/>
      <c r="F118" s="50"/>
      <c r="G118" s="50"/>
      <c r="J118" s="50"/>
      <c r="K118" s="50"/>
      <c r="L118" s="50"/>
      <c r="M118" s="50"/>
    </row>
    <row r="119" ht="14.25" customHeight="1">
      <c r="A119" s="50"/>
      <c r="B119" s="50"/>
      <c r="C119" s="50"/>
      <c r="D119" s="50"/>
      <c r="E119" s="50"/>
      <c r="F119" s="50"/>
      <c r="G119" s="50"/>
      <c r="J119" s="50"/>
      <c r="K119" s="50"/>
      <c r="L119" s="50"/>
      <c r="M119" s="50"/>
    </row>
    <row r="120" ht="14.25" customHeight="1">
      <c r="A120" s="50"/>
      <c r="B120" s="50"/>
      <c r="C120" s="50"/>
      <c r="D120" s="50"/>
      <c r="E120" s="50"/>
      <c r="F120" s="50"/>
      <c r="G120" s="50"/>
      <c r="J120" s="50"/>
      <c r="K120" s="50"/>
      <c r="L120" s="50"/>
      <c r="M120" s="50"/>
    </row>
    <row r="121" ht="14.25" customHeight="1">
      <c r="A121" s="50"/>
      <c r="B121" s="50"/>
      <c r="C121" s="50"/>
      <c r="D121" s="50"/>
      <c r="E121" s="50"/>
      <c r="F121" s="50"/>
      <c r="G121" s="50"/>
      <c r="J121" s="50"/>
      <c r="K121" s="50"/>
      <c r="L121" s="50"/>
      <c r="M121" s="50"/>
    </row>
    <row r="122" ht="14.25" customHeight="1">
      <c r="A122" s="50"/>
      <c r="B122" s="50"/>
      <c r="C122" s="50"/>
      <c r="D122" s="50"/>
      <c r="E122" s="50"/>
      <c r="F122" s="50"/>
      <c r="G122" s="50"/>
      <c r="J122" s="50"/>
      <c r="K122" s="50"/>
      <c r="L122" s="50"/>
      <c r="M122" s="50"/>
    </row>
    <row r="123" ht="14.25" customHeight="1">
      <c r="A123" s="50"/>
      <c r="B123" s="50"/>
      <c r="C123" s="50"/>
      <c r="D123" s="50"/>
      <c r="E123" s="50"/>
      <c r="F123" s="50"/>
      <c r="G123" s="50"/>
      <c r="J123" s="50"/>
      <c r="K123" s="50"/>
      <c r="L123" s="50"/>
      <c r="M123" s="50"/>
    </row>
    <row r="124" ht="14.25" customHeight="1">
      <c r="A124" s="50"/>
      <c r="B124" s="50"/>
      <c r="C124" s="50"/>
      <c r="D124" s="50"/>
      <c r="E124" s="50"/>
      <c r="F124" s="50"/>
      <c r="G124" s="50"/>
      <c r="J124" s="50"/>
      <c r="K124" s="50"/>
      <c r="L124" s="50"/>
      <c r="M124" s="50"/>
    </row>
    <row r="125" ht="14.25" customHeight="1">
      <c r="A125" s="50"/>
      <c r="B125" s="50"/>
      <c r="C125" s="50"/>
      <c r="D125" s="50"/>
      <c r="E125" s="50"/>
      <c r="F125" s="50"/>
      <c r="G125" s="50"/>
      <c r="J125" s="50"/>
      <c r="K125" s="50"/>
      <c r="L125" s="50"/>
      <c r="M125" s="50"/>
    </row>
    <row r="126" ht="14.25" customHeight="1">
      <c r="A126" s="50"/>
      <c r="B126" s="50"/>
      <c r="C126" s="50"/>
      <c r="D126" s="50"/>
      <c r="E126" s="50"/>
      <c r="F126" s="50"/>
      <c r="G126" s="50"/>
      <c r="J126" s="50"/>
      <c r="K126" s="50"/>
      <c r="L126" s="50"/>
      <c r="M126" s="50"/>
    </row>
    <row r="127" ht="14.25" customHeight="1">
      <c r="A127" s="50"/>
      <c r="B127" s="50"/>
      <c r="C127" s="50"/>
      <c r="D127" s="50"/>
      <c r="E127" s="50"/>
      <c r="F127" s="50"/>
      <c r="G127" s="50"/>
      <c r="J127" s="50"/>
      <c r="K127" s="50"/>
      <c r="L127" s="50"/>
      <c r="M127" s="50"/>
    </row>
    <row r="128" ht="14.25" customHeight="1">
      <c r="A128" s="50"/>
      <c r="B128" s="50"/>
      <c r="C128" s="50"/>
      <c r="D128" s="50"/>
      <c r="E128" s="50"/>
      <c r="F128" s="50"/>
      <c r="G128" s="50"/>
      <c r="J128" s="50"/>
      <c r="K128" s="50"/>
      <c r="L128" s="50"/>
      <c r="M128" s="50"/>
    </row>
    <row r="129" ht="14.25" customHeight="1">
      <c r="A129" s="50"/>
      <c r="B129" s="50"/>
      <c r="C129" s="50"/>
      <c r="D129" s="50"/>
      <c r="E129" s="50"/>
      <c r="F129" s="50"/>
      <c r="G129" s="50"/>
      <c r="J129" s="50"/>
      <c r="K129" s="50"/>
      <c r="L129" s="50"/>
      <c r="M129" s="50"/>
    </row>
    <row r="130" ht="14.25" customHeight="1">
      <c r="A130" s="50"/>
      <c r="B130" s="50"/>
      <c r="C130" s="50"/>
      <c r="D130" s="50"/>
      <c r="E130" s="50"/>
      <c r="F130" s="50"/>
      <c r="G130" s="50"/>
      <c r="J130" s="50"/>
      <c r="K130" s="50"/>
      <c r="L130" s="50"/>
      <c r="M130" s="50"/>
    </row>
    <row r="131" ht="14.25" customHeight="1">
      <c r="A131" s="50"/>
      <c r="B131" s="50"/>
      <c r="C131" s="50"/>
      <c r="D131" s="50"/>
      <c r="E131" s="50"/>
      <c r="F131" s="50"/>
      <c r="G131" s="50"/>
      <c r="J131" s="50"/>
      <c r="K131" s="50"/>
      <c r="L131" s="50"/>
      <c r="M131" s="50"/>
    </row>
    <row r="132" ht="14.25" customHeight="1">
      <c r="A132" s="50"/>
      <c r="B132" s="50"/>
      <c r="C132" s="50"/>
      <c r="D132" s="50"/>
      <c r="E132" s="50"/>
      <c r="F132" s="50"/>
      <c r="G132" s="50"/>
      <c r="J132" s="50"/>
      <c r="K132" s="50"/>
      <c r="L132" s="50"/>
      <c r="M132" s="50"/>
    </row>
    <row r="133" ht="14.25" customHeight="1">
      <c r="A133" s="50"/>
      <c r="B133" s="50"/>
      <c r="C133" s="50"/>
      <c r="D133" s="50"/>
      <c r="E133" s="50"/>
      <c r="F133" s="50"/>
      <c r="G133" s="50"/>
      <c r="J133" s="50"/>
      <c r="K133" s="50"/>
      <c r="L133" s="50"/>
      <c r="M133" s="50"/>
    </row>
    <row r="134" ht="14.25" customHeight="1">
      <c r="A134" s="50"/>
      <c r="B134" s="50"/>
      <c r="C134" s="50"/>
      <c r="D134" s="50"/>
      <c r="E134" s="50"/>
      <c r="F134" s="50"/>
      <c r="G134" s="50"/>
      <c r="J134" s="50"/>
      <c r="K134" s="50"/>
      <c r="L134" s="50"/>
      <c r="M134" s="50"/>
    </row>
    <row r="135" ht="14.25" customHeight="1">
      <c r="A135" s="50"/>
      <c r="B135" s="50"/>
      <c r="C135" s="50"/>
      <c r="D135" s="50"/>
      <c r="E135" s="50"/>
      <c r="F135" s="50"/>
      <c r="G135" s="50"/>
      <c r="J135" s="50"/>
      <c r="K135" s="50"/>
      <c r="L135" s="50"/>
      <c r="M135" s="50"/>
    </row>
    <row r="136" ht="14.25" customHeight="1">
      <c r="A136" s="50"/>
      <c r="B136" s="50"/>
      <c r="C136" s="50"/>
      <c r="D136" s="50"/>
      <c r="E136" s="50"/>
      <c r="F136" s="50"/>
      <c r="G136" s="50"/>
      <c r="J136" s="50"/>
      <c r="K136" s="50"/>
      <c r="L136" s="50"/>
      <c r="M136" s="50"/>
    </row>
    <row r="137" ht="14.25" customHeight="1">
      <c r="A137" s="50"/>
      <c r="B137" s="50"/>
      <c r="C137" s="50"/>
      <c r="D137" s="50"/>
      <c r="E137" s="50"/>
      <c r="F137" s="50"/>
      <c r="G137" s="50"/>
      <c r="J137" s="50"/>
      <c r="K137" s="50"/>
      <c r="L137" s="50"/>
      <c r="M137" s="50"/>
    </row>
    <row r="138" ht="14.25" customHeight="1">
      <c r="A138" s="50"/>
      <c r="B138" s="50"/>
      <c r="C138" s="50"/>
      <c r="D138" s="50"/>
      <c r="E138" s="50"/>
      <c r="F138" s="50"/>
      <c r="G138" s="50"/>
      <c r="J138" s="50"/>
      <c r="K138" s="50"/>
      <c r="L138" s="50"/>
      <c r="M138" s="50"/>
    </row>
    <row r="139" ht="14.25" customHeight="1">
      <c r="A139" s="50"/>
      <c r="B139" s="50"/>
      <c r="C139" s="50"/>
      <c r="D139" s="50"/>
      <c r="E139" s="50"/>
      <c r="F139" s="50"/>
      <c r="G139" s="50"/>
      <c r="J139" s="50"/>
      <c r="K139" s="50"/>
      <c r="L139" s="50"/>
      <c r="M139" s="50"/>
    </row>
    <row r="140" ht="14.25" customHeight="1">
      <c r="A140" s="50"/>
      <c r="B140" s="50"/>
      <c r="C140" s="50"/>
      <c r="D140" s="50"/>
      <c r="E140" s="50"/>
      <c r="F140" s="50"/>
      <c r="G140" s="50"/>
      <c r="J140" s="50"/>
      <c r="K140" s="50"/>
      <c r="L140" s="50"/>
      <c r="M140" s="50"/>
    </row>
    <row r="141" ht="14.25" customHeight="1">
      <c r="A141" s="50"/>
      <c r="B141" s="50"/>
      <c r="C141" s="50"/>
      <c r="D141" s="50"/>
      <c r="E141" s="50"/>
      <c r="F141" s="50"/>
      <c r="G141" s="50"/>
      <c r="J141" s="50"/>
      <c r="K141" s="50"/>
      <c r="L141" s="50"/>
      <c r="M141" s="50"/>
    </row>
    <row r="142" ht="14.25" customHeight="1">
      <c r="A142" s="50"/>
      <c r="B142" s="50"/>
      <c r="C142" s="50"/>
      <c r="D142" s="50"/>
      <c r="E142" s="50"/>
      <c r="F142" s="50"/>
      <c r="G142" s="50"/>
      <c r="J142" s="50"/>
      <c r="K142" s="50"/>
      <c r="L142" s="50"/>
      <c r="M142" s="50"/>
    </row>
    <row r="143" ht="14.25" customHeight="1">
      <c r="A143" s="50"/>
      <c r="B143" s="50"/>
      <c r="C143" s="50"/>
      <c r="D143" s="50"/>
      <c r="E143" s="50"/>
      <c r="F143" s="50"/>
      <c r="G143" s="50"/>
      <c r="J143" s="50"/>
      <c r="K143" s="50"/>
      <c r="L143" s="50"/>
      <c r="M143" s="50"/>
    </row>
    <row r="144" ht="14.25" customHeight="1">
      <c r="A144" s="50"/>
      <c r="B144" s="50"/>
      <c r="C144" s="50"/>
      <c r="D144" s="50"/>
      <c r="E144" s="50"/>
      <c r="F144" s="50"/>
      <c r="G144" s="50"/>
      <c r="J144" s="50"/>
      <c r="K144" s="50"/>
      <c r="L144" s="50"/>
      <c r="M144" s="50"/>
    </row>
    <row r="145" ht="14.25" customHeight="1">
      <c r="A145" s="50"/>
      <c r="B145" s="50"/>
      <c r="C145" s="50"/>
      <c r="D145" s="50"/>
      <c r="E145" s="50"/>
      <c r="F145" s="50"/>
      <c r="G145" s="50"/>
      <c r="J145" s="50"/>
      <c r="K145" s="50"/>
      <c r="L145" s="50"/>
      <c r="M145" s="50"/>
    </row>
    <row r="146" ht="14.25" customHeight="1">
      <c r="A146" s="50"/>
      <c r="B146" s="50"/>
      <c r="C146" s="50"/>
      <c r="D146" s="50"/>
      <c r="E146" s="50"/>
      <c r="F146" s="50"/>
      <c r="G146" s="50"/>
      <c r="J146" s="50"/>
      <c r="K146" s="50"/>
      <c r="L146" s="50"/>
      <c r="M146" s="50"/>
    </row>
    <row r="147" ht="14.25" customHeight="1">
      <c r="A147" s="50"/>
      <c r="B147" s="50"/>
      <c r="C147" s="50"/>
      <c r="D147" s="50"/>
      <c r="E147" s="50"/>
      <c r="F147" s="50"/>
      <c r="G147" s="50"/>
      <c r="J147" s="50"/>
      <c r="K147" s="50"/>
      <c r="L147" s="50"/>
      <c r="M147" s="50"/>
    </row>
    <row r="148" ht="14.25" customHeight="1">
      <c r="A148" s="50"/>
      <c r="B148" s="50"/>
      <c r="C148" s="50"/>
      <c r="D148" s="50"/>
      <c r="E148" s="50"/>
      <c r="F148" s="50"/>
      <c r="G148" s="50"/>
      <c r="J148" s="50"/>
      <c r="K148" s="50"/>
      <c r="L148" s="50"/>
      <c r="M148" s="50"/>
    </row>
    <row r="149" ht="14.25" customHeight="1">
      <c r="A149" s="50"/>
      <c r="B149" s="50"/>
      <c r="C149" s="50"/>
      <c r="D149" s="50"/>
      <c r="E149" s="50"/>
      <c r="F149" s="50"/>
      <c r="G149" s="50"/>
      <c r="J149" s="50"/>
      <c r="K149" s="50"/>
      <c r="L149" s="50"/>
      <c r="M149" s="50"/>
    </row>
    <row r="150" ht="14.25" customHeight="1">
      <c r="A150" s="50"/>
      <c r="B150" s="50"/>
      <c r="C150" s="50"/>
      <c r="D150" s="50"/>
      <c r="E150" s="50"/>
      <c r="F150" s="50"/>
      <c r="G150" s="50"/>
      <c r="J150" s="50"/>
      <c r="K150" s="50"/>
      <c r="L150" s="50"/>
      <c r="M150" s="50"/>
    </row>
    <row r="151" ht="14.25" customHeight="1">
      <c r="A151" s="50"/>
      <c r="B151" s="50"/>
      <c r="C151" s="50"/>
      <c r="D151" s="50"/>
      <c r="E151" s="50"/>
      <c r="F151" s="50"/>
      <c r="G151" s="50"/>
      <c r="J151" s="50"/>
      <c r="K151" s="50"/>
      <c r="L151" s="50"/>
      <c r="M151" s="50"/>
    </row>
    <row r="152" ht="14.25" customHeight="1">
      <c r="A152" s="50"/>
      <c r="B152" s="50"/>
      <c r="C152" s="50"/>
      <c r="D152" s="50"/>
      <c r="E152" s="50"/>
      <c r="F152" s="50"/>
      <c r="G152" s="50"/>
      <c r="J152" s="50"/>
      <c r="K152" s="50"/>
      <c r="L152" s="50"/>
      <c r="M152" s="50"/>
    </row>
    <row r="153" ht="14.25" customHeight="1">
      <c r="A153" s="50"/>
      <c r="B153" s="50"/>
      <c r="C153" s="50"/>
      <c r="D153" s="50"/>
      <c r="E153" s="50"/>
      <c r="F153" s="50"/>
      <c r="G153" s="50"/>
      <c r="J153" s="50"/>
      <c r="K153" s="50"/>
      <c r="L153" s="50"/>
      <c r="M153" s="50"/>
    </row>
    <row r="154" ht="14.25" customHeight="1">
      <c r="A154" s="50"/>
      <c r="B154" s="50"/>
      <c r="C154" s="50"/>
      <c r="D154" s="50"/>
      <c r="E154" s="50"/>
      <c r="F154" s="50"/>
      <c r="G154" s="50"/>
      <c r="J154" s="50"/>
      <c r="K154" s="50"/>
      <c r="L154" s="50"/>
      <c r="M154" s="50"/>
    </row>
    <row r="155" ht="14.25" customHeight="1">
      <c r="A155" s="50"/>
      <c r="B155" s="50"/>
      <c r="C155" s="50"/>
      <c r="D155" s="50"/>
      <c r="E155" s="50"/>
      <c r="F155" s="50"/>
      <c r="G155" s="50"/>
      <c r="J155" s="50"/>
      <c r="K155" s="50"/>
      <c r="L155" s="50"/>
      <c r="M155" s="50"/>
    </row>
    <row r="156" ht="14.25" customHeight="1">
      <c r="A156" s="50"/>
      <c r="B156" s="50"/>
      <c r="C156" s="50"/>
      <c r="D156" s="50"/>
      <c r="E156" s="50"/>
      <c r="F156" s="50"/>
      <c r="G156" s="50"/>
      <c r="J156" s="50"/>
      <c r="K156" s="50"/>
      <c r="L156" s="50"/>
      <c r="M156" s="50"/>
    </row>
    <row r="157" ht="14.25" customHeight="1">
      <c r="A157" s="50"/>
      <c r="B157" s="50"/>
      <c r="C157" s="50"/>
      <c r="D157" s="50"/>
      <c r="E157" s="50"/>
      <c r="F157" s="50"/>
      <c r="G157" s="50"/>
      <c r="J157" s="50"/>
      <c r="K157" s="50"/>
      <c r="L157" s="50"/>
      <c r="M157" s="50"/>
    </row>
    <row r="158" ht="14.25" customHeight="1">
      <c r="A158" s="50"/>
      <c r="B158" s="50"/>
      <c r="C158" s="50"/>
      <c r="D158" s="50"/>
      <c r="E158" s="50"/>
      <c r="F158" s="50"/>
      <c r="G158" s="50"/>
      <c r="J158" s="50"/>
      <c r="K158" s="50"/>
      <c r="L158" s="50"/>
      <c r="M158" s="50"/>
    </row>
    <row r="159" ht="14.25" customHeight="1">
      <c r="A159" s="50"/>
      <c r="B159" s="50"/>
      <c r="C159" s="50"/>
      <c r="D159" s="50"/>
      <c r="E159" s="50"/>
      <c r="F159" s="50"/>
      <c r="G159" s="50"/>
      <c r="J159" s="50"/>
      <c r="K159" s="50"/>
      <c r="L159" s="50"/>
      <c r="M159" s="50"/>
    </row>
    <row r="160" ht="14.25" customHeight="1">
      <c r="A160" s="50"/>
      <c r="B160" s="50"/>
      <c r="C160" s="50"/>
      <c r="D160" s="50"/>
      <c r="E160" s="50"/>
      <c r="F160" s="50"/>
      <c r="G160" s="50"/>
      <c r="J160" s="50"/>
      <c r="K160" s="50"/>
      <c r="L160" s="50"/>
      <c r="M160" s="50"/>
    </row>
    <row r="161" ht="14.25" customHeight="1">
      <c r="A161" s="50"/>
      <c r="B161" s="50"/>
      <c r="C161" s="50"/>
      <c r="D161" s="50"/>
      <c r="E161" s="50"/>
      <c r="F161" s="50"/>
      <c r="G161" s="50"/>
      <c r="J161" s="50"/>
      <c r="K161" s="50"/>
      <c r="L161" s="50"/>
      <c r="M161" s="50"/>
    </row>
    <row r="162" ht="14.25" customHeight="1">
      <c r="A162" s="50"/>
      <c r="B162" s="50"/>
      <c r="C162" s="50"/>
      <c r="D162" s="50"/>
      <c r="E162" s="50"/>
      <c r="F162" s="50"/>
      <c r="G162" s="50"/>
      <c r="J162" s="50"/>
      <c r="K162" s="50"/>
      <c r="L162" s="50"/>
      <c r="M162" s="50"/>
    </row>
    <row r="163" ht="14.25" customHeight="1">
      <c r="A163" s="50"/>
      <c r="B163" s="50"/>
      <c r="C163" s="50"/>
      <c r="D163" s="50"/>
      <c r="E163" s="50"/>
      <c r="F163" s="50"/>
      <c r="G163" s="50"/>
      <c r="J163" s="50"/>
      <c r="K163" s="50"/>
      <c r="L163" s="50"/>
      <c r="M163" s="50"/>
    </row>
    <row r="164" ht="14.25" customHeight="1">
      <c r="A164" s="50"/>
      <c r="B164" s="50"/>
      <c r="C164" s="50"/>
      <c r="D164" s="50"/>
      <c r="E164" s="50"/>
      <c r="F164" s="50"/>
      <c r="G164" s="50"/>
      <c r="J164" s="50"/>
      <c r="K164" s="50"/>
      <c r="L164" s="50"/>
      <c r="M164" s="50"/>
    </row>
    <row r="165" ht="14.25" customHeight="1">
      <c r="A165" s="50"/>
      <c r="B165" s="50"/>
      <c r="C165" s="50"/>
      <c r="D165" s="50"/>
      <c r="E165" s="50"/>
      <c r="F165" s="50"/>
      <c r="G165" s="50"/>
      <c r="J165" s="50"/>
      <c r="K165" s="50"/>
      <c r="L165" s="50"/>
      <c r="M165" s="50"/>
    </row>
    <row r="166" ht="14.25" customHeight="1">
      <c r="A166" s="50"/>
      <c r="B166" s="50"/>
      <c r="C166" s="50"/>
      <c r="D166" s="50"/>
      <c r="E166" s="50"/>
      <c r="F166" s="50"/>
      <c r="G166" s="50"/>
      <c r="J166" s="50"/>
      <c r="K166" s="50"/>
      <c r="L166" s="50"/>
      <c r="M166" s="50"/>
    </row>
    <row r="167" ht="14.25" customHeight="1">
      <c r="A167" s="50"/>
      <c r="B167" s="50"/>
      <c r="C167" s="50"/>
      <c r="D167" s="50"/>
      <c r="E167" s="50"/>
      <c r="F167" s="50"/>
      <c r="G167" s="50"/>
      <c r="J167" s="50"/>
      <c r="K167" s="50"/>
      <c r="L167" s="50"/>
      <c r="M167" s="50"/>
    </row>
    <row r="168" ht="14.25" customHeight="1">
      <c r="A168" s="50"/>
      <c r="B168" s="50"/>
      <c r="C168" s="50"/>
      <c r="D168" s="50"/>
      <c r="E168" s="50"/>
      <c r="F168" s="50"/>
      <c r="G168" s="50"/>
      <c r="J168" s="50"/>
      <c r="K168" s="50"/>
      <c r="L168" s="50"/>
      <c r="M168" s="50"/>
    </row>
    <row r="169" ht="14.25" customHeight="1">
      <c r="A169" s="50"/>
      <c r="B169" s="50"/>
      <c r="C169" s="50"/>
      <c r="D169" s="50"/>
      <c r="E169" s="50"/>
      <c r="F169" s="50"/>
      <c r="G169" s="50"/>
      <c r="J169" s="50"/>
      <c r="K169" s="50"/>
      <c r="L169" s="50"/>
      <c r="M169" s="50"/>
    </row>
    <row r="170" ht="14.25" customHeight="1">
      <c r="A170" s="50"/>
      <c r="B170" s="50"/>
      <c r="C170" s="50"/>
      <c r="D170" s="50"/>
      <c r="E170" s="50"/>
      <c r="F170" s="50"/>
      <c r="G170" s="50"/>
      <c r="J170" s="50"/>
      <c r="K170" s="50"/>
      <c r="L170" s="50"/>
      <c r="M170" s="50"/>
    </row>
    <row r="171" ht="14.25" customHeight="1">
      <c r="A171" s="50"/>
      <c r="B171" s="50"/>
      <c r="C171" s="50"/>
      <c r="D171" s="50"/>
      <c r="E171" s="50"/>
      <c r="F171" s="50"/>
      <c r="G171" s="50"/>
      <c r="J171" s="50"/>
      <c r="K171" s="50"/>
      <c r="L171" s="50"/>
      <c r="M171" s="50"/>
    </row>
    <row r="172" ht="14.25" customHeight="1">
      <c r="A172" s="50"/>
      <c r="B172" s="50"/>
      <c r="C172" s="50"/>
      <c r="D172" s="50"/>
      <c r="E172" s="50"/>
      <c r="F172" s="50"/>
      <c r="G172" s="50"/>
      <c r="J172" s="50"/>
      <c r="K172" s="50"/>
      <c r="L172" s="50"/>
      <c r="M172" s="50"/>
    </row>
    <row r="173" ht="14.25" customHeight="1">
      <c r="A173" s="50"/>
      <c r="B173" s="50"/>
      <c r="C173" s="50"/>
      <c r="D173" s="50"/>
      <c r="E173" s="50"/>
      <c r="F173" s="50"/>
      <c r="G173" s="50"/>
      <c r="J173" s="50"/>
      <c r="K173" s="50"/>
      <c r="L173" s="50"/>
      <c r="M173" s="50"/>
    </row>
    <row r="174" ht="14.25" customHeight="1">
      <c r="A174" s="50"/>
      <c r="B174" s="50"/>
      <c r="C174" s="50"/>
      <c r="D174" s="50"/>
      <c r="E174" s="50"/>
      <c r="F174" s="50"/>
      <c r="G174" s="50"/>
      <c r="J174" s="50"/>
      <c r="K174" s="50"/>
      <c r="L174" s="50"/>
      <c r="M174" s="50"/>
    </row>
    <row r="175" ht="14.25" customHeight="1">
      <c r="A175" s="50"/>
      <c r="B175" s="50"/>
      <c r="C175" s="50"/>
      <c r="D175" s="50"/>
      <c r="E175" s="50"/>
      <c r="F175" s="50"/>
      <c r="G175" s="50"/>
      <c r="J175" s="50"/>
      <c r="K175" s="50"/>
      <c r="L175" s="50"/>
      <c r="M175" s="50"/>
    </row>
    <row r="176" ht="14.25" customHeight="1">
      <c r="A176" s="50"/>
      <c r="B176" s="50"/>
      <c r="C176" s="50"/>
      <c r="D176" s="50"/>
      <c r="E176" s="50"/>
      <c r="F176" s="50"/>
      <c r="G176" s="50"/>
      <c r="J176" s="50"/>
      <c r="K176" s="50"/>
      <c r="L176" s="50"/>
      <c r="M176" s="50"/>
    </row>
    <row r="177" ht="14.25" customHeight="1">
      <c r="A177" s="50"/>
      <c r="B177" s="50"/>
      <c r="C177" s="50"/>
      <c r="D177" s="50"/>
      <c r="E177" s="50"/>
      <c r="F177" s="50"/>
      <c r="G177" s="50"/>
      <c r="J177" s="50"/>
      <c r="K177" s="50"/>
      <c r="L177" s="50"/>
      <c r="M177" s="50"/>
    </row>
    <row r="178" ht="14.25" customHeight="1">
      <c r="A178" s="50"/>
      <c r="B178" s="50"/>
      <c r="C178" s="50"/>
      <c r="D178" s="50"/>
      <c r="E178" s="50"/>
      <c r="F178" s="50"/>
      <c r="G178" s="50"/>
      <c r="J178" s="50"/>
      <c r="K178" s="50"/>
      <c r="L178" s="50"/>
      <c r="M178" s="50"/>
    </row>
    <row r="179" ht="14.25" customHeight="1">
      <c r="A179" s="50"/>
      <c r="B179" s="50"/>
      <c r="C179" s="50"/>
      <c r="D179" s="50"/>
      <c r="E179" s="50"/>
      <c r="F179" s="50"/>
      <c r="G179" s="50"/>
      <c r="J179" s="50"/>
      <c r="K179" s="50"/>
      <c r="L179" s="50"/>
      <c r="M179" s="50"/>
    </row>
    <row r="180" ht="14.25" customHeight="1">
      <c r="A180" s="50"/>
      <c r="B180" s="50"/>
      <c r="C180" s="50"/>
      <c r="D180" s="50"/>
      <c r="E180" s="50"/>
      <c r="F180" s="50"/>
      <c r="G180" s="50"/>
      <c r="J180" s="50"/>
      <c r="K180" s="50"/>
      <c r="L180" s="50"/>
      <c r="M180" s="50"/>
    </row>
    <row r="181" ht="14.25" customHeight="1">
      <c r="A181" s="50"/>
      <c r="B181" s="50"/>
      <c r="C181" s="50"/>
      <c r="D181" s="50"/>
      <c r="E181" s="50"/>
      <c r="F181" s="50"/>
      <c r="G181" s="50"/>
      <c r="J181" s="50"/>
      <c r="K181" s="50"/>
      <c r="L181" s="50"/>
      <c r="M181" s="50"/>
    </row>
    <row r="182" ht="14.25" customHeight="1">
      <c r="A182" s="50"/>
      <c r="B182" s="50"/>
      <c r="C182" s="50"/>
      <c r="D182" s="50"/>
      <c r="E182" s="50"/>
      <c r="F182" s="50"/>
      <c r="G182" s="50"/>
      <c r="J182" s="50"/>
      <c r="K182" s="50"/>
      <c r="L182" s="50"/>
      <c r="M182" s="50"/>
    </row>
    <row r="183" ht="14.25" customHeight="1">
      <c r="A183" s="50"/>
      <c r="B183" s="50"/>
      <c r="C183" s="50"/>
      <c r="D183" s="50"/>
      <c r="E183" s="50"/>
      <c r="F183" s="50"/>
      <c r="G183" s="50"/>
      <c r="J183" s="50"/>
      <c r="K183" s="50"/>
      <c r="L183" s="50"/>
      <c r="M183" s="50"/>
    </row>
    <row r="184" ht="14.25" customHeight="1">
      <c r="A184" s="50"/>
      <c r="B184" s="50"/>
      <c r="C184" s="50"/>
      <c r="D184" s="50"/>
      <c r="E184" s="50"/>
      <c r="F184" s="50"/>
      <c r="G184" s="50"/>
      <c r="J184" s="50"/>
      <c r="K184" s="50"/>
      <c r="L184" s="50"/>
      <c r="M184" s="50"/>
    </row>
    <row r="185" ht="14.25" customHeight="1">
      <c r="A185" s="50"/>
      <c r="B185" s="50"/>
      <c r="C185" s="50"/>
      <c r="D185" s="50"/>
      <c r="E185" s="50"/>
      <c r="F185" s="50"/>
      <c r="G185" s="50"/>
      <c r="J185" s="50"/>
      <c r="K185" s="50"/>
      <c r="L185" s="50"/>
      <c r="M185" s="50"/>
    </row>
    <row r="186" ht="14.25" customHeight="1">
      <c r="A186" s="50"/>
      <c r="B186" s="50"/>
      <c r="C186" s="50"/>
      <c r="D186" s="50"/>
      <c r="E186" s="50"/>
      <c r="F186" s="50"/>
      <c r="G186" s="50"/>
      <c r="J186" s="50"/>
      <c r="K186" s="50"/>
      <c r="L186" s="50"/>
      <c r="M186" s="50"/>
    </row>
    <row r="187" ht="14.25" customHeight="1">
      <c r="A187" s="50"/>
      <c r="B187" s="50"/>
      <c r="C187" s="50"/>
      <c r="D187" s="50"/>
      <c r="E187" s="50"/>
      <c r="F187" s="50"/>
      <c r="G187" s="50"/>
      <c r="J187" s="50"/>
      <c r="K187" s="50"/>
      <c r="L187" s="50"/>
      <c r="M187" s="50"/>
    </row>
    <row r="188" ht="14.25" customHeight="1">
      <c r="A188" s="50"/>
      <c r="B188" s="50"/>
      <c r="C188" s="50"/>
      <c r="D188" s="50"/>
      <c r="E188" s="50"/>
      <c r="F188" s="50"/>
      <c r="G188" s="50"/>
      <c r="J188" s="50"/>
      <c r="K188" s="50"/>
      <c r="L188" s="50"/>
      <c r="M188" s="50"/>
    </row>
    <row r="189" ht="14.25" customHeight="1">
      <c r="A189" s="50"/>
      <c r="B189" s="50"/>
      <c r="C189" s="50"/>
      <c r="D189" s="50"/>
      <c r="E189" s="50"/>
      <c r="F189" s="50"/>
      <c r="G189" s="50"/>
      <c r="J189" s="50"/>
      <c r="K189" s="50"/>
      <c r="L189" s="50"/>
      <c r="M189" s="50"/>
    </row>
    <row r="190" ht="14.25" customHeight="1">
      <c r="A190" s="50"/>
      <c r="B190" s="50"/>
      <c r="C190" s="50"/>
      <c r="D190" s="50"/>
      <c r="E190" s="50"/>
      <c r="F190" s="50"/>
      <c r="G190" s="50"/>
      <c r="J190" s="50"/>
      <c r="K190" s="50"/>
      <c r="L190" s="50"/>
      <c r="M190" s="50"/>
    </row>
    <row r="191" ht="14.25" customHeight="1">
      <c r="A191" s="50"/>
      <c r="B191" s="50"/>
      <c r="C191" s="50"/>
      <c r="D191" s="50"/>
      <c r="E191" s="50"/>
      <c r="F191" s="50"/>
      <c r="G191" s="50"/>
      <c r="J191" s="50"/>
      <c r="K191" s="50"/>
      <c r="L191" s="50"/>
      <c r="M191" s="50"/>
    </row>
    <row r="192" ht="14.25" customHeight="1">
      <c r="A192" s="50"/>
      <c r="B192" s="50"/>
      <c r="C192" s="50"/>
      <c r="D192" s="50"/>
      <c r="E192" s="50"/>
      <c r="F192" s="50"/>
      <c r="G192" s="50"/>
      <c r="J192" s="50"/>
      <c r="K192" s="50"/>
      <c r="L192" s="50"/>
      <c r="M192" s="50"/>
    </row>
    <row r="193" ht="14.25" customHeight="1">
      <c r="A193" s="50"/>
      <c r="B193" s="50"/>
      <c r="C193" s="50"/>
      <c r="D193" s="50"/>
      <c r="E193" s="50"/>
      <c r="F193" s="50"/>
      <c r="G193" s="50"/>
      <c r="J193" s="50"/>
      <c r="K193" s="50"/>
      <c r="L193" s="50"/>
      <c r="M193" s="50"/>
    </row>
    <row r="194" ht="14.25" customHeight="1">
      <c r="A194" s="50"/>
      <c r="B194" s="50"/>
      <c r="C194" s="50"/>
      <c r="D194" s="50"/>
      <c r="E194" s="50"/>
      <c r="F194" s="50"/>
      <c r="G194" s="50"/>
      <c r="J194" s="50"/>
      <c r="K194" s="50"/>
      <c r="L194" s="50"/>
      <c r="M194" s="50"/>
    </row>
    <row r="195" ht="14.25" customHeight="1">
      <c r="A195" s="50"/>
      <c r="B195" s="50"/>
      <c r="C195" s="50"/>
      <c r="D195" s="50"/>
      <c r="E195" s="50"/>
      <c r="F195" s="50"/>
      <c r="G195" s="50"/>
      <c r="J195" s="50"/>
      <c r="K195" s="50"/>
      <c r="L195" s="50"/>
      <c r="M195" s="50"/>
    </row>
    <row r="196" ht="14.25" customHeight="1">
      <c r="A196" s="50"/>
      <c r="B196" s="50"/>
      <c r="C196" s="50"/>
      <c r="D196" s="50"/>
      <c r="E196" s="50"/>
      <c r="F196" s="50"/>
      <c r="G196" s="50"/>
      <c r="J196" s="50"/>
      <c r="K196" s="50"/>
      <c r="L196" s="50"/>
      <c r="M196" s="50"/>
    </row>
    <row r="197" ht="14.25" customHeight="1">
      <c r="A197" s="50"/>
      <c r="B197" s="50"/>
      <c r="C197" s="50"/>
      <c r="D197" s="50"/>
      <c r="E197" s="50"/>
      <c r="F197" s="50"/>
      <c r="G197" s="50"/>
      <c r="J197" s="50"/>
      <c r="K197" s="50"/>
      <c r="L197" s="50"/>
      <c r="M197" s="50"/>
    </row>
    <row r="198" ht="14.25" customHeight="1">
      <c r="A198" s="50"/>
      <c r="B198" s="50"/>
      <c r="C198" s="50"/>
      <c r="D198" s="50"/>
      <c r="E198" s="50"/>
      <c r="F198" s="50"/>
      <c r="G198" s="50"/>
      <c r="J198" s="50"/>
      <c r="K198" s="50"/>
      <c r="L198" s="50"/>
      <c r="M198" s="50"/>
    </row>
    <row r="199" ht="14.25" customHeight="1">
      <c r="A199" s="50"/>
      <c r="B199" s="50"/>
      <c r="C199" s="50"/>
      <c r="D199" s="50"/>
      <c r="E199" s="50"/>
      <c r="F199" s="50"/>
      <c r="G199" s="50"/>
      <c r="J199" s="50"/>
      <c r="K199" s="50"/>
      <c r="L199" s="50"/>
      <c r="M199" s="50"/>
    </row>
    <row r="200" ht="14.25" customHeight="1">
      <c r="A200" s="50"/>
      <c r="B200" s="50"/>
      <c r="C200" s="50"/>
      <c r="D200" s="50"/>
      <c r="E200" s="50"/>
      <c r="F200" s="50"/>
      <c r="G200" s="50"/>
      <c r="J200" s="50"/>
      <c r="K200" s="50"/>
      <c r="L200" s="50"/>
      <c r="M200" s="50"/>
    </row>
    <row r="201" ht="14.25" customHeight="1">
      <c r="A201" s="50"/>
      <c r="B201" s="50"/>
      <c r="C201" s="50"/>
      <c r="D201" s="50"/>
      <c r="E201" s="50"/>
      <c r="F201" s="50"/>
      <c r="G201" s="50"/>
      <c r="J201" s="50"/>
      <c r="K201" s="50"/>
      <c r="L201" s="50"/>
      <c r="M201" s="50"/>
    </row>
    <row r="202" ht="14.25" customHeight="1">
      <c r="A202" s="50"/>
      <c r="B202" s="50"/>
      <c r="C202" s="50"/>
      <c r="D202" s="50"/>
      <c r="E202" s="50"/>
      <c r="F202" s="50"/>
      <c r="G202" s="50"/>
      <c r="J202" s="50"/>
      <c r="K202" s="50"/>
      <c r="L202" s="50"/>
      <c r="M202" s="50"/>
    </row>
    <row r="203" ht="14.25" customHeight="1">
      <c r="A203" s="50"/>
      <c r="B203" s="50"/>
      <c r="C203" s="50"/>
      <c r="D203" s="50"/>
      <c r="E203" s="50"/>
      <c r="F203" s="50"/>
      <c r="G203" s="50"/>
      <c r="J203" s="50"/>
      <c r="K203" s="50"/>
      <c r="L203" s="50"/>
      <c r="M203" s="50"/>
    </row>
    <row r="204" ht="14.25" customHeight="1">
      <c r="A204" s="50"/>
      <c r="B204" s="50"/>
      <c r="C204" s="50"/>
      <c r="D204" s="50"/>
      <c r="E204" s="50"/>
      <c r="F204" s="50"/>
      <c r="G204" s="50"/>
      <c r="J204" s="50"/>
      <c r="K204" s="50"/>
      <c r="L204" s="50"/>
      <c r="M204" s="50"/>
    </row>
    <row r="205" ht="14.25" customHeight="1">
      <c r="A205" s="50"/>
      <c r="B205" s="50"/>
      <c r="C205" s="50"/>
      <c r="D205" s="50"/>
      <c r="E205" s="50"/>
      <c r="F205" s="50"/>
      <c r="G205" s="50"/>
      <c r="J205" s="50"/>
      <c r="K205" s="50"/>
      <c r="L205" s="50"/>
      <c r="M205" s="50"/>
    </row>
    <row r="206" ht="14.25" customHeight="1">
      <c r="A206" s="50"/>
      <c r="B206" s="50"/>
      <c r="C206" s="50"/>
      <c r="D206" s="50"/>
      <c r="E206" s="50"/>
      <c r="F206" s="50"/>
      <c r="G206" s="50"/>
      <c r="J206" s="50"/>
      <c r="K206" s="50"/>
      <c r="L206" s="50"/>
      <c r="M206" s="50"/>
    </row>
    <row r="207" ht="14.25" customHeight="1">
      <c r="A207" s="50"/>
      <c r="B207" s="50"/>
      <c r="C207" s="50"/>
      <c r="D207" s="50"/>
      <c r="E207" s="50"/>
      <c r="F207" s="50"/>
      <c r="G207" s="50"/>
      <c r="J207" s="50"/>
      <c r="K207" s="50"/>
      <c r="L207" s="50"/>
      <c r="M207" s="50"/>
    </row>
    <row r="208" ht="14.25" customHeight="1">
      <c r="A208" s="50"/>
      <c r="B208" s="50"/>
      <c r="C208" s="50"/>
      <c r="D208" s="50"/>
      <c r="E208" s="50"/>
      <c r="F208" s="50"/>
      <c r="G208" s="50"/>
      <c r="J208" s="50"/>
      <c r="K208" s="50"/>
      <c r="L208" s="50"/>
      <c r="M208" s="50"/>
    </row>
    <row r="209" ht="14.25" customHeight="1">
      <c r="A209" s="50"/>
      <c r="B209" s="50"/>
      <c r="C209" s="50"/>
      <c r="D209" s="50"/>
      <c r="E209" s="50"/>
      <c r="F209" s="50"/>
      <c r="G209" s="50"/>
      <c r="J209" s="50"/>
      <c r="K209" s="50"/>
      <c r="L209" s="50"/>
      <c r="M209" s="50"/>
    </row>
    <row r="210" ht="14.25" customHeight="1">
      <c r="A210" s="50"/>
      <c r="B210" s="50"/>
      <c r="C210" s="50"/>
      <c r="D210" s="50"/>
      <c r="E210" s="50"/>
      <c r="F210" s="50"/>
      <c r="G210" s="50"/>
      <c r="J210" s="50"/>
      <c r="K210" s="50"/>
      <c r="L210" s="50"/>
      <c r="M210" s="50"/>
    </row>
    <row r="211" ht="14.25" customHeight="1">
      <c r="A211" s="50"/>
      <c r="B211" s="50"/>
      <c r="C211" s="50"/>
      <c r="D211" s="50"/>
      <c r="E211" s="50"/>
      <c r="F211" s="50"/>
      <c r="G211" s="50"/>
      <c r="J211" s="50"/>
      <c r="K211" s="50"/>
      <c r="L211" s="50"/>
      <c r="M211" s="50"/>
    </row>
    <row r="212" ht="14.25" customHeight="1">
      <c r="A212" s="50"/>
      <c r="B212" s="50"/>
      <c r="C212" s="50"/>
      <c r="D212" s="50"/>
      <c r="E212" s="50"/>
      <c r="F212" s="50"/>
      <c r="G212" s="50"/>
      <c r="J212" s="50"/>
      <c r="K212" s="50"/>
      <c r="L212" s="50"/>
      <c r="M212" s="50"/>
    </row>
    <row r="213" ht="14.25" customHeight="1">
      <c r="A213" s="50"/>
      <c r="B213" s="50"/>
      <c r="C213" s="50"/>
      <c r="D213" s="50"/>
      <c r="E213" s="50"/>
      <c r="F213" s="50"/>
      <c r="G213" s="50"/>
      <c r="J213" s="50"/>
      <c r="K213" s="50"/>
      <c r="L213" s="50"/>
      <c r="M213" s="50"/>
    </row>
    <row r="214" ht="14.25" customHeight="1">
      <c r="A214" s="50"/>
      <c r="B214" s="50"/>
      <c r="C214" s="50"/>
      <c r="D214" s="50"/>
      <c r="E214" s="50"/>
      <c r="F214" s="50"/>
      <c r="G214" s="50"/>
      <c r="J214" s="50"/>
      <c r="K214" s="50"/>
      <c r="L214" s="50"/>
      <c r="M214" s="50"/>
    </row>
    <row r="215" ht="14.25" customHeight="1">
      <c r="A215" s="50"/>
      <c r="B215" s="50"/>
      <c r="C215" s="50"/>
      <c r="D215" s="50"/>
      <c r="E215" s="50"/>
      <c r="F215" s="50"/>
      <c r="G215" s="50"/>
      <c r="J215" s="50"/>
      <c r="K215" s="50"/>
      <c r="L215" s="50"/>
      <c r="M215" s="50"/>
    </row>
    <row r="216" ht="14.25" customHeight="1">
      <c r="A216" s="50"/>
      <c r="B216" s="50"/>
      <c r="C216" s="50"/>
      <c r="D216" s="50"/>
      <c r="E216" s="50"/>
      <c r="F216" s="50"/>
      <c r="G216" s="50"/>
      <c r="J216" s="50"/>
      <c r="K216" s="50"/>
      <c r="L216" s="50"/>
      <c r="M216" s="50"/>
    </row>
    <row r="217" ht="14.25" customHeight="1">
      <c r="A217" s="50"/>
      <c r="B217" s="50"/>
      <c r="C217" s="50"/>
      <c r="D217" s="50"/>
      <c r="E217" s="50"/>
      <c r="F217" s="50"/>
      <c r="G217" s="50"/>
      <c r="J217" s="50"/>
      <c r="K217" s="50"/>
      <c r="L217" s="50"/>
      <c r="M217" s="50"/>
    </row>
    <row r="218" ht="14.25" customHeight="1">
      <c r="A218" s="50"/>
      <c r="B218" s="50"/>
      <c r="C218" s="50"/>
      <c r="D218" s="50"/>
      <c r="E218" s="50"/>
      <c r="F218" s="50"/>
      <c r="G218" s="50"/>
      <c r="J218" s="50"/>
      <c r="K218" s="50"/>
      <c r="L218" s="50"/>
      <c r="M218" s="50"/>
    </row>
    <row r="219" ht="14.25" customHeight="1">
      <c r="A219" s="50"/>
      <c r="B219" s="50"/>
      <c r="C219" s="50"/>
      <c r="D219" s="50"/>
      <c r="E219" s="50"/>
      <c r="F219" s="50"/>
      <c r="G219" s="50"/>
      <c r="J219" s="50"/>
      <c r="K219" s="50"/>
      <c r="L219" s="50"/>
      <c r="M219" s="50"/>
    </row>
    <row r="220" ht="14.25" customHeight="1">
      <c r="A220" s="50"/>
      <c r="B220" s="50"/>
      <c r="C220" s="50"/>
      <c r="D220" s="50"/>
      <c r="E220" s="50"/>
      <c r="F220" s="50"/>
      <c r="G220" s="50"/>
      <c r="J220" s="50"/>
      <c r="K220" s="50"/>
      <c r="L220" s="50"/>
      <c r="M220" s="50"/>
    </row>
    <row r="221" ht="14.25" customHeight="1">
      <c r="A221" s="50"/>
      <c r="B221" s="50"/>
      <c r="C221" s="50"/>
      <c r="D221" s="50"/>
      <c r="E221" s="50"/>
      <c r="F221" s="50"/>
      <c r="G221" s="50"/>
      <c r="J221" s="50"/>
      <c r="K221" s="50"/>
      <c r="L221" s="50"/>
      <c r="M221" s="50"/>
    </row>
    <row r="222" ht="14.25" customHeight="1">
      <c r="A222" s="50"/>
      <c r="B222" s="50"/>
      <c r="C222" s="50"/>
      <c r="D222" s="50"/>
      <c r="E222" s="50"/>
      <c r="F222" s="50"/>
      <c r="G222" s="50"/>
      <c r="J222" s="50"/>
      <c r="K222" s="50"/>
      <c r="L222" s="50"/>
      <c r="M222" s="50"/>
    </row>
    <row r="223" ht="14.25" customHeight="1">
      <c r="A223" s="50"/>
      <c r="B223" s="50"/>
      <c r="C223" s="50"/>
      <c r="D223" s="50"/>
      <c r="E223" s="50"/>
      <c r="F223" s="50"/>
      <c r="G223" s="50"/>
      <c r="J223" s="50"/>
      <c r="K223" s="50"/>
      <c r="L223" s="50"/>
      <c r="M223" s="50"/>
    </row>
    <row r="224" ht="14.25" customHeight="1">
      <c r="A224" s="50"/>
      <c r="B224" s="50"/>
      <c r="C224" s="50"/>
      <c r="D224" s="50"/>
      <c r="E224" s="50"/>
      <c r="F224" s="50"/>
      <c r="G224" s="50"/>
      <c r="J224" s="50"/>
      <c r="K224" s="50"/>
      <c r="L224" s="50"/>
      <c r="M224" s="50"/>
    </row>
    <row r="225" ht="14.25" customHeight="1">
      <c r="A225" s="50"/>
      <c r="B225" s="50"/>
      <c r="C225" s="50"/>
      <c r="D225" s="50"/>
      <c r="E225" s="50"/>
      <c r="F225" s="50"/>
      <c r="G225" s="50"/>
      <c r="J225" s="50"/>
      <c r="K225" s="50"/>
      <c r="L225" s="50"/>
      <c r="M225" s="50"/>
    </row>
    <row r="226" ht="14.25" customHeight="1">
      <c r="A226" s="50"/>
      <c r="B226" s="50"/>
      <c r="C226" s="50"/>
      <c r="D226" s="50"/>
      <c r="E226" s="50"/>
      <c r="F226" s="50"/>
      <c r="G226" s="50"/>
      <c r="J226" s="50"/>
      <c r="K226" s="50"/>
      <c r="L226" s="50"/>
      <c r="M226" s="50"/>
    </row>
    <row r="227" ht="14.25" customHeight="1">
      <c r="A227" s="50"/>
      <c r="B227" s="50"/>
      <c r="C227" s="50"/>
      <c r="D227" s="50"/>
      <c r="E227" s="50"/>
      <c r="F227" s="50"/>
      <c r="G227" s="50"/>
      <c r="J227" s="50"/>
      <c r="K227" s="50"/>
      <c r="L227" s="50"/>
      <c r="M227" s="50"/>
    </row>
    <row r="228" ht="14.25" customHeight="1">
      <c r="A228" s="50"/>
      <c r="B228" s="50"/>
      <c r="C228" s="50"/>
      <c r="D228" s="50"/>
      <c r="E228" s="50"/>
      <c r="F228" s="50"/>
      <c r="G228" s="50"/>
      <c r="J228" s="50"/>
      <c r="K228" s="50"/>
      <c r="L228" s="50"/>
      <c r="M228" s="50"/>
    </row>
    <row r="229" ht="14.25" customHeight="1">
      <c r="A229" s="50"/>
      <c r="B229" s="50"/>
      <c r="C229" s="50"/>
      <c r="D229" s="50"/>
      <c r="E229" s="50"/>
      <c r="F229" s="50"/>
      <c r="G229" s="50"/>
      <c r="J229" s="50"/>
      <c r="K229" s="50"/>
      <c r="L229" s="50"/>
      <c r="M229" s="50"/>
    </row>
    <row r="230" ht="14.25" customHeight="1">
      <c r="A230" s="50"/>
      <c r="B230" s="50"/>
      <c r="C230" s="50"/>
      <c r="D230" s="50"/>
      <c r="E230" s="50"/>
      <c r="F230" s="50"/>
      <c r="G230" s="50"/>
      <c r="J230" s="50"/>
      <c r="K230" s="50"/>
      <c r="L230" s="50"/>
      <c r="M230" s="50"/>
    </row>
    <row r="231" ht="14.25" customHeight="1">
      <c r="A231" s="50"/>
      <c r="B231" s="50"/>
      <c r="C231" s="50"/>
      <c r="D231" s="50"/>
      <c r="E231" s="50"/>
      <c r="F231" s="50"/>
      <c r="G231" s="50"/>
      <c r="J231" s="50"/>
      <c r="K231" s="50"/>
      <c r="L231" s="50"/>
      <c r="M231" s="50"/>
    </row>
    <row r="232" ht="14.25" customHeight="1">
      <c r="A232" s="50"/>
      <c r="B232" s="50"/>
      <c r="C232" s="50"/>
      <c r="D232" s="50"/>
      <c r="E232" s="50"/>
      <c r="F232" s="50"/>
      <c r="G232" s="50"/>
      <c r="J232" s="50"/>
      <c r="K232" s="50"/>
      <c r="L232" s="50"/>
      <c r="M232" s="50"/>
    </row>
    <row r="233" ht="14.25" customHeight="1">
      <c r="A233" s="50"/>
      <c r="B233" s="50"/>
      <c r="C233" s="50"/>
      <c r="D233" s="50"/>
      <c r="E233" s="50"/>
      <c r="F233" s="50"/>
      <c r="G233" s="50"/>
      <c r="J233" s="50"/>
      <c r="K233" s="50"/>
      <c r="L233" s="50"/>
      <c r="M233" s="50"/>
    </row>
    <row r="234" ht="14.25" customHeight="1">
      <c r="A234" s="50"/>
      <c r="B234" s="50"/>
      <c r="C234" s="50"/>
      <c r="D234" s="50"/>
      <c r="E234" s="50"/>
      <c r="F234" s="50"/>
      <c r="G234" s="50"/>
      <c r="J234" s="50"/>
      <c r="K234" s="50"/>
      <c r="L234" s="50"/>
      <c r="M234" s="50"/>
    </row>
    <row r="235" ht="14.25" customHeight="1">
      <c r="A235" s="50"/>
      <c r="B235" s="50"/>
      <c r="C235" s="50"/>
      <c r="D235" s="50"/>
      <c r="E235" s="50"/>
      <c r="F235" s="50"/>
      <c r="G235" s="50"/>
      <c r="J235" s="50"/>
      <c r="K235" s="50"/>
      <c r="L235" s="50"/>
      <c r="M235" s="50"/>
    </row>
    <row r="236" ht="14.25" customHeight="1">
      <c r="A236" s="50"/>
      <c r="B236" s="50"/>
      <c r="C236" s="50"/>
      <c r="D236" s="50"/>
      <c r="E236" s="50"/>
      <c r="F236" s="50"/>
      <c r="G236" s="50"/>
      <c r="J236" s="50"/>
      <c r="K236" s="50"/>
      <c r="L236" s="50"/>
      <c r="M236" s="50"/>
    </row>
    <row r="237" ht="14.25" customHeight="1">
      <c r="A237" s="50"/>
      <c r="B237" s="50"/>
      <c r="C237" s="50"/>
      <c r="D237" s="50"/>
      <c r="E237" s="50"/>
      <c r="F237" s="50"/>
      <c r="G237" s="50"/>
      <c r="J237" s="50"/>
      <c r="K237" s="50"/>
      <c r="L237" s="50"/>
      <c r="M237" s="50"/>
    </row>
    <row r="238" ht="14.25" customHeight="1">
      <c r="A238" s="50"/>
      <c r="B238" s="50"/>
      <c r="C238" s="50"/>
      <c r="D238" s="50"/>
      <c r="E238" s="50"/>
      <c r="F238" s="50"/>
      <c r="G238" s="50"/>
      <c r="J238" s="50"/>
      <c r="K238" s="50"/>
      <c r="L238" s="50"/>
      <c r="M238" s="50"/>
    </row>
    <row r="239" ht="14.25" customHeight="1">
      <c r="A239" s="50"/>
      <c r="B239" s="50"/>
      <c r="C239" s="50"/>
      <c r="D239" s="50"/>
      <c r="E239" s="50"/>
      <c r="F239" s="50"/>
      <c r="G239" s="50"/>
      <c r="J239" s="50"/>
      <c r="K239" s="50"/>
      <c r="L239" s="50"/>
      <c r="M239" s="50"/>
    </row>
    <row r="240" ht="14.25" customHeight="1">
      <c r="A240" s="50"/>
      <c r="B240" s="50"/>
      <c r="C240" s="50"/>
      <c r="D240" s="50"/>
      <c r="E240" s="50"/>
      <c r="F240" s="50"/>
      <c r="G240" s="50"/>
      <c r="J240" s="50"/>
      <c r="K240" s="50"/>
      <c r="L240" s="50"/>
      <c r="M240" s="50"/>
    </row>
    <row r="241" ht="14.25" customHeight="1">
      <c r="A241" s="50"/>
      <c r="B241" s="50"/>
      <c r="C241" s="50"/>
      <c r="D241" s="50"/>
      <c r="E241" s="50"/>
      <c r="F241" s="50"/>
      <c r="G241" s="50"/>
      <c r="J241" s="50"/>
      <c r="K241" s="50"/>
      <c r="L241" s="50"/>
      <c r="M241" s="50"/>
    </row>
    <row r="242" ht="14.25" customHeight="1">
      <c r="A242" s="50"/>
      <c r="B242" s="50"/>
      <c r="C242" s="50"/>
      <c r="D242" s="50"/>
      <c r="E242" s="50"/>
      <c r="F242" s="50"/>
      <c r="G242" s="50"/>
      <c r="J242" s="50"/>
      <c r="K242" s="50"/>
      <c r="L242" s="50"/>
      <c r="M242" s="50"/>
    </row>
    <row r="243" ht="14.25" customHeight="1">
      <c r="A243" s="50"/>
      <c r="B243" s="50"/>
      <c r="C243" s="50"/>
      <c r="D243" s="50"/>
      <c r="E243" s="50"/>
      <c r="F243" s="50"/>
      <c r="G243" s="50"/>
      <c r="J243" s="50"/>
      <c r="K243" s="50"/>
      <c r="L243" s="50"/>
      <c r="M243" s="50"/>
    </row>
    <row r="244" ht="14.25" customHeight="1">
      <c r="A244" s="50"/>
      <c r="B244" s="50"/>
      <c r="C244" s="50"/>
      <c r="D244" s="50"/>
      <c r="E244" s="50"/>
      <c r="F244" s="50"/>
      <c r="G244" s="50"/>
      <c r="J244" s="50"/>
      <c r="K244" s="50"/>
      <c r="L244" s="50"/>
      <c r="M244" s="50"/>
    </row>
    <row r="245" ht="14.25" customHeight="1">
      <c r="A245" s="50"/>
      <c r="B245" s="50"/>
      <c r="C245" s="50"/>
      <c r="D245" s="50"/>
      <c r="E245" s="50"/>
      <c r="F245" s="50"/>
      <c r="G245" s="50"/>
      <c r="J245" s="50"/>
      <c r="K245" s="50"/>
      <c r="L245" s="50"/>
      <c r="M245" s="50"/>
    </row>
    <row r="246" ht="14.25" customHeight="1">
      <c r="A246" s="50"/>
      <c r="B246" s="50"/>
      <c r="C246" s="50"/>
      <c r="D246" s="50"/>
      <c r="E246" s="50"/>
      <c r="F246" s="50"/>
      <c r="G246" s="50"/>
      <c r="J246" s="50"/>
      <c r="K246" s="50"/>
      <c r="L246" s="50"/>
      <c r="M246" s="50"/>
    </row>
    <row r="247" ht="14.25" customHeight="1">
      <c r="A247" s="50"/>
      <c r="B247" s="50"/>
      <c r="C247" s="50"/>
      <c r="D247" s="50"/>
      <c r="E247" s="50"/>
      <c r="F247" s="50"/>
      <c r="G247" s="50"/>
      <c r="J247" s="50"/>
      <c r="K247" s="50"/>
      <c r="L247" s="50"/>
      <c r="M247" s="50"/>
    </row>
    <row r="248" ht="14.25" customHeight="1">
      <c r="A248" s="50"/>
      <c r="B248" s="50"/>
      <c r="C248" s="50"/>
      <c r="D248" s="50"/>
      <c r="E248" s="50"/>
      <c r="F248" s="50"/>
      <c r="G248" s="50"/>
      <c r="J248" s="50"/>
      <c r="K248" s="50"/>
      <c r="L248" s="50"/>
      <c r="M248" s="50"/>
    </row>
    <row r="249" ht="14.25" customHeight="1">
      <c r="A249" s="50"/>
      <c r="B249" s="50"/>
      <c r="C249" s="50"/>
      <c r="D249" s="50"/>
      <c r="E249" s="50"/>
      <c r="F249" s="50"/>
      <c r="G249" s="50"/>
      <c r="J249" s="50"/>
      <c r="K249" s="50"/>
      <c r="L249" s="50"/>
      <c r="M249" s="50"/>
    </row>
    <row r="250" ht="14.25" customHeight="1">
      <c r="A250" s="50"/>
      <c r="B250" s="50"/>
      <c r="C250" s="50"/>
      <c r="D250" s="50"/>
      <c r="E250" s="50"/>
      <c r="F250" s="50"/>
      <c r="G250" s="50"/>
      <c r="J250" s="50"/>
      <c r="K250" s="50"/>
      <c r="L250" s="50"/>
      <c r="M250" s="50"/>
    </row>
    <row r="251" ht="14.25" customHeight="1">
      <c r="A251" s="50"/>
      <c r="B251" s="50"/>
      <c r="C251" s="50"/>
      <c r="D251" s="50"/>
      <c r="E251" s="50"/>
      <c r="F251" s="50"/>
      <c r="G251" s="50"/>
      <c r="J251" s="50"/>
      <c r="K251" s="50"/>
      <c r="L251" s="50"/>
      <c r="M251" s="50"/>
    </row>
    <row r="252" ht="14.25" customHeight="1">
      <c r="A252" s="50"/>
      <c r="B252" s="50"/>
      <c r="C252" s="50"/>
      <c r="D252" s="50"/>
      <c r="E252" s="50"/>
      <c r="F252" s="50"/>
      <c r="G252" s="50"/>
      <c r="J252" s="50"/>
      <c r="K252" s="50"/>
      <c r="L252" s="50"/>
      <c r="M252" s="50"/>
    </row>
    <row r="253" ht="14.25" customHeight="1">
      <c r="A253" s="50"/>
      <c r="B253" s="50"/>
      <c r="C253" s="50"/>
      <c r="D253" s="50"/>
      <c r="E253" s="50"/>
      <c r="F253" s="50"/>
      <c r="G253" s="50"/>
      <c r="J253" s="50"/>
      <c r="K253" s="50"/>
      <c r="L253" s="50"/>
      <c r="M253" s="50"/>
    </row>
    <row r="254" ht="14.25" customHeight="1">
      <c r="A254" s="50"/>
      <c r="B254" s="50"/>
      <c r="C254" s="50"/>
      <c r="D254" s="50"/>
      <c r="E254" s="50"/>
      <c r="F254" s="50"/>
      <c r="G254" s="50"/>
      <c r="J254" s="50"/>
      <c r="K254" s="50"/>
      <c r="L254" s="50"/>
      <c r="M254" s="50"/>
    </row>
    <row r="255" ht="14.25" customHeight="1">
      <c r="A255" s="50"/>
      <c r="B255" s="50"/>
      <c r="C255" s="50"/>
      <c r="D255" s="50"/>
      <c r="E255" s="50"/>
      <c r="F255" s="50"/>
      <c r="G255" s="50"/>
      <c r="J255" s="50"/>
      <c r="K255" s="50"/>
      <c r="L255" s="50"/>
      <c r="M255" s="50"/>
    </row>
    <row r="256" ht="14.25" customHeight="1">
      <c r="A256" s="50"/>
      <c r="B256" s="50"/>
      <c r="C256" s="50"/>
      <c r="D256" s="50"/>
      <c r="E256" s="50"/>
      <c r="F256" s="50"/>
      <c r="G256" s="50"/>
      <c r="J256" s="50"/>
      <c r="K256" s="50"/>
      <c r="L256" s="50"/>
      <c r="M256" s="50"/>
    </row>
    <row r="257" ht="14.25" customHeight="1">
      <c r="A257" s="50"/>
      <c r="B257" s="50"/>
      <c r="C257" s="50"/>
      <c r="D257" s="50"/>
      <c r="E257" s="50"/>
      <c r="F257" s="50"/>
      <c r="G257" s="50"/>
      <c r="J257" s="50"/>
      <c r="K257" s="50"/>
      <c r="L257" s="50"/>
      <c r="M257" s="50"/>
    </row>
    <row r="258" ht="14.25" customHeight="1">
      <c r="A258" s="50"/>
      <c r="B258" s="50"/>
      <c r="C258" s="50"/>
      <c r="D258" s="50"/>
      <c r="E258" s="50"/>
      <c r="F258" s="50"/>
      <c r="G258" s="50"/>
      <c r="J258" s="50"/>
      <c r="K258" s="50"/>
      <c r="L258" s="50"/>
      <c r="M258" s="50"/>
    </row>
    <row r="259" ht="14.25" customHeight="1">
      <c r="A259" s="50"/>
      <c r="B259" s="50"/>
      <c r="C259" s="50"/>
      <c r="D259" s="50"/>
      <c r="E259" s="50"/>
      <c r="F259" s="50"/>
      <c r="G259" s="50"/>
      <c r="J259" s="50"/>
      <c r="K259" s="50"/>
      <c r="L259" s="50"/>
      <c r="M259" s="50"/>
    </row>
    <row r="260" ht="14.25" customHeight="1">
      <c r="A260" s="50"/>
      <c r="B260" s="50"/>
      <c r="C260" s="50"/>
      <c r="D260" s="50"/>
      <c r="E260" s="50"/>
      <c r="F260" s="50"/>
      <c r="G260" s="50"/>
      <c r="J260" s="50"/>
      <c r="K260" s="50"/>
      <c r="L260" s="50"/>
      <c r="M260" s="50"/>
    </row>
    <row r="261" ht="14.25" customHeight="1">
      <c r="A261" s="50"/>
      <c r="B261" s="50"/>
      <c r="C261" s="50"/>
      <c r="D261" s="50"/>
      <c r="E261" s="50"/>
      <c r="F261" s="50"/>
      <c r="G261" s="50"/>
      <c r="J261" s="50"/>
      <c r="K261" s="50"/>
      <c r="L261" s="50"/>
      <c r="M261" s="50"/>
    </row>
    <row r="262" ht="14.25" customHeight="1">
      <c r="A262" s="50"/>
      <c r="B262" s="50"/>
      <c r="C262" s="50"/>
      <c r="D262" s="50"/>
      <c r="E262" s="50"/>
      <c r="F262" s="50"/>
      <c r="G262" s="50"/>
      <c r="J262" s="50"/>
      <c r="K262" s="50"/>
      <c r="L262" s="50"/>
      <c r="M262" s="50"/>
    </row>
    <row r="263" ht="14.25" customHeight="1">
      <c r="A263" s="50"/>
      <c r="B263" s="50"/>
      <c r="C263" s="50"/>
      <c r="D263" s="50"/>
      <c r="E263" s="50"/>
      <c r="F263" s="50"/>
      <c r="G263" s="50"/>
      <c r="J263" s="50"/>
      <c r="K263" s="50"/>
      <c r="L263" s="50"/>
      <c r="M263" s="50"/>
    </row>
    <row r="264" ht="14.25" customHeight="1">
      <c r="A264" s="50"/>
      <c r="B264" s="50"/>
      <c r="C264" s="50"/>
      <c r="D264" s="50"/>
      <c r="E264" s="50"/>
      <c r="F264" s="50"/>
      <c r="G264" s="50"/>
      <c r="J264" s="50"/>
      <c r="K264" s="50"/>
      <c r="L264" s="50"/>
      <c r="M264" s="50"/>
    </row>
    <row r="265" ht="14.25" customHeight="1">
      <c r="A265" s="50"/>
      <c r="B265" s="50"/>
      <c r="C265" s="50"/>
      <c r="D265" s="50"/>
      <c r="E265" s="50"/>
      <c r="F265" s="50"/>
      <c r="G265" s="50"/>
      <c r="J265" s="50"/>
      <c r="K265" s="50"/>
      <c r="L265" s="50"/>
      <c r="M265" s="50"/>
    </row>
    <row r="266" ht="14.25" customHeight="1">
      <c r="A266" s="50"/>
      <c r="B266" s="50"/>
      <c r="C266" s="50"/>
      <c r="D266" s="50"/>
      <c r="E266" s="50"/>
      <c r="F266" s="50"/>
      <c r="G266" s="50"/>
      <c r="J266" s="50"/>
      <c r="K266" s="50"/>
      <c r="L266" s="50"/>
      <c r="M266" s="50"/>
    </row>
    <row r="267" ht="14.25" customHeight="1">
      <c r="A267" s="50"/>
      <c r="B267" s="50"/>
      <c r="C267" s="50"/>
      <c r="D267" s="50"/>
      <c r="E267" s="50"/>
      <c r="F267" s="50"/>
      <c r="G267" s="50"/>
      <c r="J267" s="50"/>
      <c r="K267" s="50"/>
      <c r="L267" s="50"/>
      <c r="M267" s="50"/>
    </row>
    <row r="268" ht="14.25" customHeight="1">
      <c r="A268" s="50"/>
      <c r="B268" s="50"/>
      <c r="C268" s="50"/>
      <c r="D268" s="50"/>
      <c r="E268" s="50"/>
      <c r="F268" s="50"/>
      <c r="G268" s="50"/>
      <c r="J268" s="50"/>
      <c r="K268" s="50"/>
      <c r="L268" s="50"/>
      <c r="M268" s="50"/>
    </row>
    <row r="269" ht="14.25" customHeight="1">
      <c r="A269" s="50"/>
      <c r="B269" s="50"/>
      <c r="C269" s="50"/>
      <c r="D269" s="50"/>
      <c r="E269" s="50"/>
      <c r="F269" s="50"/>
      <c r="G269" s="50"/>
      <c r="J269" s="50"/>
      <c r="K269" s="50"/>
      <c r="L269" s="50"/>
      <c r="M269" s="50"/>
    </row>
    <row r="270" ht="14.25" customHeight="1">
      <c r="A270" s="50"/>
      <c r="B270" s="50"/>
      <c r="C270" s="50"/>
      <c r="D270" s="50"/>
      <c r="E270" s="50"/>
      <c r="F270" s="50"/>
      <c r="G270" s="50"/>
      <c r="J270" s="50"/>
      <c r="K270" s="50"/>
      <c r="L270" s="50"/>
      <c r="M270" s="50"/>
    </row>
    <row r="271" ht="14.25" customHeight="1">
      <c r="A271" s="50"/>
      <c r="B271" s="50"/>
      <c r="C271" s="50"/>
      <c r="D271" s="50"/>
      <c r="E271" s="50"/>
      <c r="F271" s="50"/>
      <c r="G271" s="50"/>
      <c r="J271" s="50"/>
      <c r="K271" s="50"/>
      <c r="L271" s="50"/>
      <c r="M271" s="50"/>
    </row>
    <row r="272" ht="14.25" customHeight="1">
      <c r="A272" s="50"/>
      <c r="B272" s="50"/>
      <c r="C272" s="50"/>
      <c r="D272" s="50"/>
      <c r="E272" s="50"/>
      <c r="F272" s="50"/>
      <c r="G272" s="50"/>
      <c r="J272" s="50"/>
      <c r="K272" s="50"/>
      <c r="L272" s="50"/>
      <c r="M272" s="50"/>
    </row>
    <row r="273" ht="14.25" customHeight="1">
      <c r="A273" s="50"/>
      <c r="B273" s="50"/>
      <c r="C273" s="50"/>
      <c r="D273" s="50"/>
      <c r="E273" s="50"/>
      <c r="F273" s="50"/>
      <c r="G273" s="50"/>
      <c r="J273" s="50"/>
      <c r="K273" s="50"/>
      <c r="L273" s="50"/>
      <c r="M273" s="50"/>
    </row>
    <row r="274" ht="14.25" customHeight="1">
      <c r="A274" s="50"/>
      <c r="B274" s="50"/>
      <c r="C274" s="50"/>
      <c r="D274" s="50"/>
      <c r="E274" s="50"/>
      <c r="F274" s="50"/>
      <c r="G274" s="50"/>
      <c r="J274" s="50"/>
      <c r="K274" s="50"/>
      <c r="L274" s="50"/>
      <c r="M274" s="50"/>
    </row>
    <row r="275" ht="14.25" customHeight="1">
      <c r="A275" s="50"/>
      <c r="B275" s="50"/>
      <c r="C275" s="50"/>
      <c r="D275" s="50"/>
      <c r="E275" s="50"/>
      <c r="F275" s="50"/>
      <c r="G275" s="50"/>
      <c r="J275" s="50"/>
      <c r="K275" s="50"/>
      <c r="L275" s="50"/>
      <c r="M275" s="50"/>
    </row>
    <row r="276" ht="14.25" customHeight="1">
      <c r="A276" s="50"/>
      <c r="B276" s="50"/>
      <c r="C276" s="50"/>
      <c r="D276" s="50"/>
      <c r="E276" s="50"/>
      <c r="F276" s="50"/>
      <c r="G276" s="50"/>
      <c r="J276" s="50"/>
      <c r="K276" s="50"/>
      <c r="L276" s="50"/>
      <c r="M276" s="50"/>
    </row>
    <row r="277" ht="14.25" customHeight="1">
      <c r="A277" s="50"/>
      <c r="B277" s="50"/>
      <c r="C277" s="50"/>
      <c r="D277" s="50"/>
      <c r="E277" s="50"/>
      <c r="F277" s="50"/>
      <c r="G277" s="50"/>
      <c r="J277" s="50"/>
      <c r="K277" s="50"/>
      <c r="L277" s="50"/>
      <c r="M277" s="50"/>
    </row>
    <row r="278" ht="14.25" customHeight="1">
      <c r="A278" s="50"/>
      <c r="B278" s="50"/>
      <c r="C278" s="50"/>
      <c r="D278" s="50"/>
      <c r="E278" s="50"/>
      <c r="F278" s="50"/>
      <c r="G278" s="50"/>
      <c r="J278" s="50"/>
      <c r="K278" s="50"/>
      <c r="L278" s="50"/>
      <c r="M278" s="50"/>
    </row>
    <row r="279" ht="14.25" customHeight="1">
      <c r="A279" s="50"/>
      <c r="B279" s="50"/>
      <c r="C279" s="50"/>
      <c r="D279" s="50"/>
      <c r="E279" s="50"/>
      <c r="F279" s="50"/>
      <c r="G279" s="50"/>
      <c r="J279" s="50"/>
      <c r="K279" s="50"/>
      <c r="L279" s="50"/>
      <c r="M279" s="50"/>
    </row>
    <row r="280" ht="14.25" customHeight="1">
      <c r="A280" s="50"/>
      <c r="B280" s="50"/>
      <c r="C280" s="50"/>
      <c r="D280" s="50"/>
      <c r="E280" s="50"/>
      <c r="F280" s="50"/>
      <c r="G280" s="50"/>
      <c r="J280" s="50"/>
      <c r="K280" s="50"/>
      <c r="L280" s="50"/>
      <c r="M280" s="50"/>
    </row>
    <row r="281" ht="14.25" customHeight="1">
      <c r="A281" s="50"/>
      <c r="B281" s="50"/>
      <c r="C281" s="50"/>
      <c r="D281" s="50"/>
      <c r="E281" s="50"/>
      <c r="F281" s="50"/>
      <c r="G281" s="50"/>
      <c r="J281" s="50"/>
      <c r="K281" s="50"/>
      <c r="L281" s="50"/>
      <c r="M281" s="50"/>
    </row>
    <row r="282" ht="14.25" customHeight="1">
      <c r="A282" s="50"/>
      <c r="B282" s="50"/>
      <c r="C282" s="50"/>
      <c r="D282" s="50"/>
      <c r="E282" s="50"/>
      <c r="F282" s="50"/>
      <c r="G282" s="50"/>
      <c r="J282" s="50"/>
      <c r="K282" s="50"/>
      <c r="L282" s="50"/>
      <c r="M282" s="50"/>
    </row>
    <row r="283" ht="14.25" customHeight="1">
      <c r="A283" s="50"/>
      <c r="B283" s="50"/>
      <c r="C283" s="50"/>
      <c r="D283" s="50"/>
      <c r="E283" s="50"/>
      <c r="F283" s="50"/>
      <c r="G283" s="50"/>
      <c r="J283" s="50"/>
      <c r="K283" s="50"/>
      <c r="L283" s="50"/>
      <c r="M283" s="50"/>
    </row>
    <row r="284" ht="14.25" customHeight="1">
      <c r="A284" s="50"/>
      <c r="B284" s="50"/>
      <c r="C284" s="50"/>
      <c r="D284" s="50"/>
      <c r="E284" s="50"/>
      <c r="F284" s="50"/>
      <c r="G284" s="50"/>
      <c r="J284" s="50"/>
      <c r="K284" s="50"/>
      <c r="L284" s="50"/>
      <c r="M284" s="50"/>
    </row>
    <row r="285" ht="14.25" customHeight="1">
      <c r="A285" s="50"/>
      <c r="B285" s="50"/>
      <c r="C285" s="50"/>
      <c r="D285" s="50"/>
      <c r="E285" s="50"/>
      <c r="F285" s="50"/>
      <c r="G285" s="50"/>
      <c r="J285" s="50"/>
      <c r="K285" s="50"/>
      <c r="L285" s="50"/>
      <c r="M285" s="50"/>
    </row>
    <row r="286" ht="14.25" customHeight="1">
      <c r="A286" s="50"/>
      <c r="B286" s="50"/>
      <c r="C286" s="50"/>
      <c r="D286" s="50"/>
      <c r="E286" s="50"/>
      <c r="F286" s="50"/>
      <c r="G286" s="50"/>
      <c r="J286" s="50"/>
      <c r="K286" s="50"/>
      <c r="L286" s="50"/>
      <c r="M286" s="50"/>
    </row>
    <row r="287" ht="14.25" customHeight="1">
      <c r="A287" s="50"/>
      <c r="B287" s="50"/>
      <c r="C287" s="50"/>
      <c r="D287" s="50"/>
      <c r="E287" s="50"/>
      <c r="F287" s="50"/>
      <c r="G287" s="50"/>
      <c r="J287" s="50"/>
      <c r="K287" s="50"/>
      <c r="L287" s="50"/>
      <c r="M287" s="50"/>
    </row>
    <row r="288" ht="14.25" customHeight="1">
      <c r="A288" s="50"/>
      <c r="B288" s="50"/>
      <c r="C288" s="50"/>
      <c r="D288" s="50"/>
      <c r="E288" s="50"/>
      <c r="F288" s="50"/>
      <c r="G288" s="50"/>
      <c r="J288" s="50"/>
      <c r="K288" s="50"/>
      <c r="L288" s="50"/>
      <c r="M288" s="50"/>
    </row>
    <row r="289" ht="14.25" customHeight="1">
      <c r="A289" s="50"/>
      <c r="B289" s="50"/>
      <c r="C289" s="50"/>
      <c r="D289" s="50"/>
      <c r="E289" s="50"/>
      <c r="F289" s="50"/>
      <c r="G289" s="50"/>
      <c r="J289" s="50"/>
      <c r="K289" s="50"/>
      <c r="L289" s="50"/>
      <c r="M289" s="50"/>
    </row>
    <row r="290" ht="14.25" customHeight="1">
      <c r="A290" s="50"/>
      <c r="B290" s="50"/>
      <c r="C290" s="50"/>
      <c r="D290" s="50"/>
      <c r="E290" s="50"/>
      <c r="F290" s="50"/>
      <c r="G290" s="50"/>
      <c r="J290" s="50"/>
      <c r="K290" s="50"/>
      <c r="L290" s="50"/>
      <c r="M290" s="50"/>
    </row>
    <row r="291" ht="14.25" customHeight="1">
      <c r="A291" s="50"/>
      <c r="B291" s="50"/>
      <c r="C291" s="50"/>
      <c r="D291" s="50"/>
      <c r="E291" s="50"/>
      <c r="F291" s="50"/>
      <c r="G291" s="50"/>
      <c r="J291" s="50"/>
      <c r="K291" s="50"/>
      <c r="L291" s="50"/>
      <c r="M291" s="50"/>
    </row>
    <row r="292" ht="14.25" customHeight="1">
      <c r="A292" s="50"/>
      <c r="B292" s="50"/>
      <c r="C292" s="50"/>
      <c r="D292" s="50"/>
      <c r="E292" s="50"/>
      <c r="F292" s="50"/>
      <c r="G292" s="50"/>
      <c r="J292" s="50"/>
      <c r="K292" s="50"/>
      <c r="L292" s="50"/>
      <c r="M292" s="50"/>
    </row>
    <row r="293" ht="14.25" customHeight="1">
      <c r="A293" s="50"/>
      <c r="B293" s="50"/>
      <c r="C293" s="50"/>
      <c r="D293" s="50"/>
      <c r="E293" s="50"/>
      <c r="F293" s="50"/>
      <c r="G293" s="50"/>
      <c r="J293" s="50"/>
      <c r="K293" s="50"/>
      <c r="L293" s="50"/>
      <c r="M293" s="50"/>
    </row>
    <row r="294" ht="14.25" customHeight="1">
      <c r="A294" s="50"/>
      <c r="B294" s="50"/>
      <c r="C294" s="50"/>
      <c r="D294" s="50"/>
      <c r="E294" s="50"/>
      <c r="F294" s="50"/>
      <c r="G294" s="50"/>
      <c r="J294" s="50"/>
      <c r="K294" s="50"/>
      <c r="L294" s="50"/>
      <c r="M294" s="50"/>
    </row>
    <row r="295" ht="14.25" customHeight="1">
      <c r="A295" s="50"/>
      <c r="B295" s="50"/>
      <c r="C295" s="50"/>
      <c r="D295" s="50"/>
      <c r="E295" s="50"/>
      <c r="F295" s="50"/>
      <c r="G295" s="50"/>
      <c r="J295" s="50"/>
      <c r="K295" s="50"/>
      <c r="L295" s="50"/>
      <c r="M295" s="50"/>
    </row>
    <row r="296" ht="14.25" customHeight="1">
      <c r="A296" s="50"/>
      <c r="B296" s="50"/>
      <c r="C296" s="50"/>
      <c r="D296" s="50"/>
      <c r="E296" s="50"/>
      <c r="F296" s="50"/>
      <c r="G296" s="50"/>
      <c r="J296" s="50"/>
      <c r="K296" s="50"/>
      <c r="L296" s="50"/>
      <c r="M296" s="50"/>
    </row>
    <row r="297" ht="14.25" customHeight="1">
      <c r="A297" s="50"/>
      <c r="B297" s="50"/>
      <c r="C297" s="50"/>
      <c r="D297" s="50"/>
      <c r="E297" s="50"/>
      <c r="F297" s="50"/>
      <c r="G297" s="50"/>
      <c r="J297" s="50"/>
      <c r="K297" s="50"/>
      <c r="L297" s="50"/>
      <c r="M297" s="50"/>
    </row>
    <row r="298" ht="14.25" customHeight="1">
      <c r="A298" s="50"/>
      <c r="B298" s="50"/>
      <c r="C298" s="50"/>
      <c r="D298" s="50"/>
      <c r="E298" s="50"/>
      <c r="F298" s="50"/>
      <c r="G298" s="50"/>
      <c r="J298" s="50"/>
      <c r="K298" s="50"/>
      <c r="L298" s="50"/>
      <c r="M298" s="50"/>
    </row>
    <row r="299" ht="14.25" customHeight="1">
      <c r="A299" s="50"/>
      <c r="B299" s="50"/>
      <c r="C299" s="50"/>
      <c r="D299" s="50"/>
      <c r="E299" s="50"/>
      <c r="F299" s="50"/>
      <c r="G299" s="50"/>
      <c r="J299" s="50"/>
      <c r="K299" s="50"/>
      <c r="L299" s="50"/>
      <c r="M299" s="50"/>
    </row>
    <row r="300" ht="14.25" customHeight="1">
      <c r="A300" s="50"/>
      <c r="B300" s="50"/>
      <c r="C300" s="50"/>
      <c r="D300" s="50"/>
      <c r="E300" s="50"/>
      <c r="F300" s="50"/>
      <c r="G300" s="50"/>
      <c r="J300" s="50"/>
      <c r="K300" s="50"/>
      <c r="L300" s="50"/>
      <c r="M300" s="50"/>
    </row>
    <row r="301" ht="14.25" customHeight="1">
      <c r="A301" s="50"/>
      <c r="B301" s="50"/>
      <c r="C301" s="50"/>
      <c r="D301" s="50"/>
      <c r="E301" s="50"/>
      <c r="F301" s="50"/>
      <c r="G301" s="50"/>
      <c r="J301" s="50"/>
      <c r="K301" s="50"/>
      <c r="L301" s="50"/>
      <c r="M301" s="50"/>
    </row>
    <row r="302" ht="14.25" customHeight="1">
      <c r="A302" s="50"/>
      <c r="B302" s="50"/>
      <c r="C302" s="50"/>
      <c r="D302" s="50"/>
      <c r="E302" s="50"/>
      <c r="F302" s="50"/>
      <c r="G302" s="50"/>
      <c r="J302" s="50"/>
      <c r="K302" s="50"/>
      <c r="L302" s="50"/>
      <c r="M302" s="50"/>
    </row>
    <row r="303" ht="14.25" customHeight="1">
      <c r="A303" s="50"/>
      <c r="B303" s="50"/>
      <c r="C303" s="50"/>
      <c r="D303" s="50"/>
      <c r="E303" s="50"/>
      <c r="F303" s="50"/>
      <c r="G303" s="50"/>
      <c r="J303" s="50"/>
      <c r="K303" s="50"/>
      <c r="L303" s="50"/>
      <c r="M303" s="50"/>
    </row>
    <row r="304" ht="14.25" customHeight="1">
      <c r="A304" s="50"/>
      <c r="B304" s="50"/>
      <c r="C304" s="50"/>
      <c r="D304" s="50"/>
      <c r="E304" s="50"/>
      <c r="F304" s="50"/>
      <c r="G304" s="50"/>
      <c r="J304" s="50"/>
      <c r="K304" s="50"/>
      <c r="L304" s="50"/>
      <c r="M304" s="50"/>
    </row>
    <row r="305" ht="14.25" customHeight="1">
      <c r="A305" s="50"/>
      <c r="B305" s="50"/>
      <c r="C305" s="50"/>
      <c r="D305" s="50"/>
      <c r="E305" s="50"/>
      <c r="F305" s="50"/>
      <c r="G305" s="50"/>
      <c r="J305" s="50"/>
      <c r="K305" s="50"/>
      <c r="L305" s="50"/>
      <c r="M305" s="50"/>
    </row>
    <row r="306" ht="14.25" customHeight="1">
      <c r="A306" s="50"/>
      <c r="B306" s="50"/>
      <c r="C306" s="50"/>
      <c r="D306" s="50"/>
      <c r="E306" s="50"/>
      <c r="F306" s="50"/>
      <c r="G306" s="50"/>
      <c r="J306" s="50"/>
      <c r="K306" s="50"/>
      <c r="L306" s="50"/>
      <c r="M306" s="50"/>
    </row>
    <row r="307" ht="14.25" customHeight="1">
      <c r="A307" s="50"/>
      <c r="B307" s="50"/>
      <c r="C307" s="50"/>
      <c r="D307" s="50"/>
      <c r="E307" s="50"/>
      <c r="F307" s="50"/>
      <c r="G307" s="50"/>
      <c r="J307" s="50"/>
      <c r="K307" s="50"/>
      <c r="L307" s="50"/>
      <c r="M307" s="50"/>
    </row>
    <row r="308" ht="14.25" customHeight="1">
      <c r="A308" s="50"/>
      <c r="B308" s="50"/>
      <c r="C308" s="50"/>
      <c r="D308" s="50"/>
      <c r="E308" s="50"/>
      <c r="F308" s="50"/>
      <c r="G308" s="50"/>
      <c r="J308" s="50"/>
      <c r="K308" s="50"/>
      <c r="L308" s="50"/>
      <c r="M308" s="50"/>
    </row>
    <row r="309" ht="14.25" customHeight="1">
      <c r="A309" s="50"/>
      <c r="B309" s="50"/>
      <c r="C309" s="50"/>
      <c r="D309" s="50"/>
      <c r="E309" s="50"/>
      <c r="F309" s="50"/>
      <c r="G309" s="50"/>
      <c r="J309" s="50"/>
      <c r="K309" s="50"/>
      <c r="L309" s="50"/>
      <c r="M309" s="50"/>
    </row>
    <row r="310" ht="14.25" customHeight="1">
      <c r="A310" s="50"/>
      <c r="B310" s="50"/>
      <c r="C310" s="50"/>
      <c r="D310" s="50"/>
      <c r="E310" s="50"/>
      <c r="F310" s="50"/>
      <c r="G310" s="50"/>
      <c r="J310" s="50"/>
      <c r="K310" s="50"/>
      <c r="L310" s="50"/>
      <c r="M310" s="50"/>
    </row>
    <row r="311" ht="14.25" customHeight="1">
      <c r="A311" s="50"/>
      <c r="B311" s="50"/>
      <c r="C311" s="50"/>
      <c r="D311" s="50"/>
      <c r="E311" s="50"/>
      <c r="F311" s="50"/>
      <c r="G311" s="50"/>
      <c r="J311" s="50"/>
      <c r="K311" s="50"/>
      <c r="L311" s="50"/>
      <c r="M311" s="50"/>
    </row>
    <row r="312" ht="14.25" customHeight="1">
      <c r="A312" s="50"/>
      <c r="B312" s="50"/>
      <c r="C312" s="50"/>
      <c r="D312" s="50"/>
      <c r="E312" s="50"/>
      <c r="F312" s="50"/>
      <c r="G312" s="50"/>
      <c r="J312" s="50"/>
      <c r="K312" s="50"/>
      <c r="L312" s="50"/>
      <c r="M312" s="50"/>
    </row>
    <row r="313" ht="14.25" customHeight="1">
      <c r="A313" s="50"/>
      <c r="B313" s="50"/>
      <c r="C313" s="50"/>
      <c r="D313" s="50"/>
      <c r="E313" s="50"/>
      <c r="F313" s="50"/>
      <c r="G313" s="50"/>
      <c r="J313" s="50"/>
      <c r="K313" s="50"/>
      <c r="L313" s="50"/>
      <c r="M313" s="50"/>
    </row>
    <row r="314" ht="14.25" customHeight="1">
      <c r="A314" s="50"/>
      <c r="B314" s="50"/>
      <c r="C314" s="50"/>
      <c r="D314" s="50"/>
      <c r="E314" s="50"/>
      <c r="F314" s="50"/>
      <c r="G314" s="50"/>
      <c r="J314" s="50"/>
      <c r="K314" s="50"/>
      <c r="L314" s="50"/>
      <c r="M314" s="50"/>
    </row>
    <row r="315" ht="14.25" customHeight="1">
      <c r="A315" s="50"/>
      <c r="B315" s="50"/>
      <c r="C315" s="50"/>
      <c r="D315" s="50"/>
      <c r="E315" s="50"/>
      <c r="F315" s="50"/>
      <c r="G315" s="50"/>
      <c r="J315" s="50"/>
      <c r="K315" s="50"/>
      <c r="L315" s="50"/>
      <c r="M315" s="50"/>
    </row>
    <row r="316" ht="14.25" customHeight="1">
      <c r="A316" s="50"/>
      <c r="B316" s="50"/>
      <c r="C316" s="50"/>
      <c r="D316" s="50"/>
      <c r="E316" s="50"/>
      <c r="F316" s="50"/>
      <c r="G316" s="50"/>
      <c r="J316" s="50"/>
      <c r="K316" s="50"/>
      <c r="L316" s="50"/>
      <c r="M316" s="50"/>
    </row>
    <row r="317" ht="14.25" customHeight="1">
      <c r="A317" s="50"/>
      <c r="B317" s="50"/>
      <c r="C317" s="50"/>
      <c r="D317" s="50"/>
      <c r="E317" s="50"/>
      <c r="F317" s="50"/>
      <c r="G317" s="50"/>
      <c r="J317" s="50"/>
      <c r="K317" s="50"/>
      <c r="L317" s="50"/>
      <c r="M317" s="50"/>
    </row>
    <row r="318" ht="14.25" customHeight="1">
      <c r="A318" s="50"/>
      <c r="B318" s="50"/>
      <c r="C318" s="50"/>
      <c r="D318" s="50"/>
      <c r="E318" s="50"/>
      <c r="F318" s="50"/>
      <c r="G318" s="50"/>
      <c r="J318" s="50"/>
      <c r="K318" s="50"/>
      <c r="L318" s="50"/>
      <c r="M318" s="50"/>
    </row>
    <row r="319" ht="14.25" customHeight="1">
      <c r="A319" s="50"/>
      <c r="B319" s="50"/>
      <c r="C319" s="50"/>
      <c r="D319" s="50"/>
      <c r="E319" s="50"/>
      <c r="F319" s="50"/>
      <c r="G319" s="50"/>
      <c r="J319" s="50"/>
      <c r="K319" s="50"/>
      <c r="L319" s="50"/>
      <c r="M319" s="50"/>
    </row>
    <row r="320" ht="14.25" customHeight="1">
      <c r="A320" s="50"/>
      <c r="B320" s="50"/>
      <c r="C320" s="50"/>
      <c r="D320" s="50"/>
      <c r="E320" s="50"/>
      <c r="F320" s="50"/>
      <c r="G320" s="50"/>
      <c r="J320" s="50"/>
      <c r="K320" s="50"/>
      <c r="L320" s="50"/>
      <c r="M320" s="50"/>
    </row>
    <row r="321" ht="14.25" customHeight="1">
      <c r="A321" s="50"/>
      <c r="B321" s="50"/>
      <c r="C321" s="50"/>
      <c r="D321" s="50"/>
      <c r="E321" s="50"/>
      <c r="F321" s="50"/>
      <c r="G321" s="50"/>
      <c r="J321" s="50"/>
      <c r="K321" s="50"/>
      <c r="L321" s="50"/>
      <c r="M321" s="50"/>
    </row>
    <row r="322" ht="14.25" customHeight="1">
      <c r="A322" s="50"/>
      <c r="B322" s="50"/>
      <c r="C322" s="50"/>
      <c r="D322" s="50"/>
      <c r="E322" s="50"/>
      <c r="F322" s="50"/>
      <c r="G322" s="50"/>
      <c r="J322" s="50"/>
      <c r="K322" s="50"/>
      <c r="L322" s="50"/>
      <c r="M322" s="50"/>
    </row>
    <row r="323" ht="14.25" customHeight="1">
      <c r="A323" s="50"/>
      <c r="B323" s="50"/>
      <c r="C323" s="50"/>
      <c r="D323" s="50"/>
      <c r="E323" s="50"/>
      <c r="F323" s="50"/>
      <c r="G323" s="50"/>
      <c r="J323" s="50"/>
      <c r="K323" s="50"/>
      <c r="L323" s="50"/>
      <c r="M323" s="50"/>
    </row>
    <row r="324" ht="14.25" customHeight="1">
      <c r="A324" s="50"/>
      <c r="B324" s="50"/>
      <c r="C324" s="50"/>
      <c r="D324" s="50"/>
      <c r="E324" s="50"/>
      <c r="F324" s="50"/>
      <c r="G324" s="50"/>
      <c r="J324" s="50"/>
      <c r="K324" s="50"/>
      <c r="L324" s="50"/>
      <c r="M324" s="50"/>
    </row>
    <row r="325" ht="14.25" customHeight="1">
      <c r="A325" s="50"/>
      <c r="B325" s="50"/>
      <c r="C325" s="50"/>
      <c r="D325" s="50"/>
      <c r="E325" s="50"/>
      <c r="F325" s="50"/>
      <c r="G325" s="50"/>
      <c r="J325" s="50"/>
      <c r="K325" s="50"/>
      <c r="L325" s="50"/>
      <c r="M325" s="50"/>
    </row>
    <row r="326" ht="14.25" customHeight="1">
      <c r="A326" s="50"/>
      <c r="B326" s="50"/>
      <c r="C326" s="50"/>
      <c r="D326" s="50"/>
      <c r="E326" s="50"/>
      <c r="F326" s="50"/>
      <c r="G326" s="50"/>
      <c r="J326" s="50"/>
      <c r="K326" s="50"/>
      <c r="L326" s="50"/>
      <c r="M326" s="50"/>
    </row>
    <row r="327" ht="14.25" customHeight="1">
      <c r="A327" s="50"/>
      <c r="B327" s="50"/>
      <c r="C327" s="50"/>
      <c r="D327" s="50"/>
      <c r="E327" s="50"/>
      <c r="F327" s="50"/>
      <c r="G327" s="50"/>
      <c r="J327" s="50"/>
      <c r="K327" s="50"/>
      <c r="L327" s="50"/>
      <c r="M327" s="50"/>
    </row>
    <row r="328" ht="14.25" customHeight="1">
      <c r="A328" s="50"/>
      <c r="B328" s="50"/>
      <c r="C328" s="50"/>
      <c r="D328" s="50"/>
      <c r="E328" s="50"/>
      <c r="F328" s="50"/>
      <c r="G328" s="50"/>
      <c r="J328" s="50"/>
      <c r="K328" s="50"/>
      <c r="L328" s="50"/>
      <c r="M328" s="50"/>
    </row>
    <row r="329" ht="14.25" customHeight="1">
      <c r="A329" s="50"/>
      <c r="B329" s="50"/>
      <c r="C329" s="50"/>
      <c r="D329" s="50"/>
      <c r="E329" s="50"/>
      <c r="F329" s="50"/>
      <c r="G329" s="50"/>
      <c r="J329" s="50"/>
      <c r="K329" s="50"/>
      <c r="L329" s="50"/>
      <c r="M329" s="50"/>
    </row>
    <row r="330" ht="14.25" customHeight="1">
      <c r="A330" s="50"/>
      <c r="B330" s="50"/>
      <c r="C330" s="50"/>
      <c r="D330" s="50"/>
      <c r="E330" s="50"/>
      <c r="F330" s="50"/>
      <c r="G330" s="50"/>
      <c r="J330" s="50"/>
      <c r="K330" s="50"/>
      <c r="L330" s="50"/>
      <c r="M330" s="50"/>
    </row>
    <row r="331" ht="14.25" customHeight="1">
      <c r="A331" s="50"/>
      <c r="B331" s="50"/>
      <c r="C331" s="50"/>
      <c r="D331" s="50"/>
      <c r="E331" s="50"/>
      <c r="F331" s="50"/>
      <c r="G331" s="50"/>
      <c r="J331" s="50"/>
      <c r="K331" s="50"/>
      <c r="L331" s="50"/>
      <c r="M331" s="50"/>
    </row>
    <row r="332" ht="14.25" customHeight="1">
      <c r="A332" s="50"/>
      <c r="B332" s="50"/>
      <c r="C332" s="50"/>
      <c r="D332" s="50"/>
      <c r="E332" s="50"/>
      <c r="F332" s="50"/>
      <c r="G332" s="50"/>
      <c r="J332" s="50"/>
      <c r="K332" s="50"/>
      <c r="L332" s="50"/>
      <c r="M332" s="50"/>
    </row>
    <row r="333" ht="14.25" customHeight="1">
      <c r="A333" s="50"/>
      <c r="B333" s="50"/>
      <c r="C333" s="50"/>
      <c r="D333" s="50"/>
      <c r="E333" s="50"/>
      <c r="F333" s="50"/>
      <c r="G333" s="50"/>
      <c r="J333" s="50"/>
      <c r="K333" s="50"/>
      <c r="L333" s="50"/>
      <c r="M333" s="50"/>
    </row>
    <row r="334" ht="14.25" customHeight="1">
      <c r="A334" s="50"/>
      <c r="B334" s="50"/>
      <c r="C334" s="50"/>
      <c r="D334" s="50"/>
      <c r="E334" s="50"/>
      <c r="F334" s="50"/>
      <c r="G334" s="50"/>
      <c r="J334" s="50"/>
      <c r="K334" s="50"/>
      <c r="L334" s="50"/>
      <c r="M334" s="50"/>
    </row>
    <row r="335" ht="14.25" customHeight="1">
      <c r="A335" s="50"/>
      <c r="B335" s="50"/>
      <c r="C335" s="50"/>
      <c r="D335" s="50"/>
      <c r="E335" s="50"/>
      <c r="F335" s="50"/>
      <c r="G335" s="50"/>
      <c r="J335" s="50"/>
      <c r="K335" s="50"/>
      <c r="L335" s="50"/>
      <c r="M335" s="50"/>
    </row>
    <row r="336" ht="14.25" customHeight="1">
      <c r="A336" s="50"/>
      <c r="B336" s="50"/>
      <c r="C336" s="50"/>
      <c r="D336" s="50"/>
      <c r="E336" s="50"/>
      <c r="F336" s="50"/>
      <c r="G336" s="50"/>
      <c r="J336" s="50"/>
      <c r="K336" s="50"/>
      <c r="L336" s="50"/>
      <c r="M336" s="50"/>
    </row>
    <row r="337" ht="14.25" customHeight="1">
      <c r="A337" s="50"/>
      <c r="B337" s="50"/>
      <c r="C337" s="50"/>
      <c r="D337" s="50"/>
      <c r="E337" s="50"/>
      <c r="F337" s="50"/>
      <c r="G337" s="50"/>
      <c r="J337" s="50"/>
      <c r="K337" s="50"/>
      <c r="L337" s="50"/>
      <c r="M337" s="50"/>
    </row>
    <row r="338" ht="14.25" customHeight="1">
      <c r="A338" s="50"/>
      <c r="B338" s="50"/>
      <c r="C338" s="50"/>
      <c r="D338" s="50"/>
      <c r="E338" s="50"/>
      <c r="F338" s="50"/>
      <c r="G338" s="50"/>
      <c r="J338" s="50"/>
      <c r="K338" s="50"/>
      <c r="L338" s="50"/>
      <c r="M338" s="50"/>
    </row>
    <row r="339" ht="14.25" customHeight="1">
      <c r="A339" s="50"/>
      <c r="B339" s="50"/>
      <c r="C339" s="50"/>
      <c r="D339" s="50"/>
      <c r="E339" s="50"/>
      <c r="F339" s="50"/>
      <c r="G339" s="50"/>
      <c r="J339" s="50"/>
      <c r="K339" s="50"/>
      <c r="L339" s="50"/>
      <c r="M339" s="50"/>
    </row>
    <row r="340" ht="14.25" customHeight="1">
      <c r="A340" s="50"/>
      <c r="B340" s="50"/>
      <c r="C340" s="50"/>
      <c r="D340" s="50"/>
      <c r="E340" s="50"/>
      <c r="F340" s="50"/>
      <c r="G340" s="50"/>
      <c r="J340" s="50"/>
      <c r="K340" s="50"/>
      <c r="L340" s="50"/>
      <c r="M340" s="50"/>
    </row>
    <row r="341" ht="14.25" customHeight="1">
      <c r="A341" s="50"/>
      <c r="B341" s="50"/>
      <c r="C341" s="50"/>
      <c r="D341" s="50"/>
      <c r="E341" s="50"/>
      <c r="F341" s="50"/>
      <c r="G341" s="50"/>
      <c r="J341" s="50"/>
      <c r="K341" s="50"/>
      <c r="L341" s="50"/>
      <c r="M341" s="50"/>
    </row>
    <row r="342" ht="14.25" customHeight="1">
      <c r="A342" s="50"/>
      <c r="B342" s="50"/>
      <c r="C342" s="50"/>
      <c r="D342" s="50"/>
      <c r="E342" s="50"/>
      <c r="F342" s="50"/>
      <c r="G342" s="50"/>
      <c r="J342" s="50"/>
      <c r="K342" s="50"/>
      <c r="L342" s="50"/>
      <c r="M342" s="50"/>
    </row>
    <row r="343" ht="14.25" customHeight="1">
      <c r="A343" s="50"/>
      <c r="B343" s="50"/>
      <c r="C343" s="50"/>
      <c r="D343" s="50"/>
      <c r="E343" s="50"/>
      <c r="F343" s="50"/>
      <c r="G343" s="50"/>
      <c r="J343" s="50"/>
      <c r="K343" s="50"/>
      <c r="L343" s="50"/>
      <c r="M343" s="50"/>
    </row>
    <row r="344" ht="14.25" customHeight="1">
      <c r="A344" s="50"/>
      <c r="B344" s="50"/>
      <c r="C344" s="50"/>
      <c r="D344" s="50"/>
      <c r="E344" s="50"/>
      <c r="F344" s="50"/>
      <c r="G344" s="50"/>
      <c r="J344" s="50"/>
      <c r="K344" s="50"/>
      <c r="L344" s="50"/>
      <c r="M344" s="50"/>
    </row>
    <row r="345" ht="14.25" customHeight="1">
      <c r="A345" s="50"/>
      <c r="B345" s="50"/>
      <c r="C345" s="50"/>
      <c r="D345" s="50"/>
      <c r="E345" s="50"/>
      <c r="F345" s="50"/>
      <c r="G345" s="50"/>
      <c r="J345" s="50"/>
      <c r="K345" s="50"/>
      <c r="L345" s="50"/>
      <c r="M345" s="50"/>
    </row>
    <row r="346" ht="14.25" customHeight="1">
      <c r="A346" s="50"/>
      <c r="B346" s="50"/>
      <c r="C346" s="50"/>
      <c r="D346" s="50"/>
      <c r="E346" s="50"/>
      <c r="F346" s="50"/>
      <c r="G346" s="50"/>
      <c r="J346" s="50"/>
      <c r="K346" s="50"/>
      <c r="L346" s="50"/>
      <c r="M346" s="50"/>
    </row>
    <row r="347" ht="14.25" customHeight="1">
      <c r="A347" s="50"/>
      <c r="B347" s="50"/>
      <c r="C347" s="50"/>
      <c r="D347" s="50"/>
      <c r="E347" s="50"/>
      <c r="F347" s="50"/>
      <c r="G347" s="50"/>
      <c r="J347" s="50"/>
      <c r="K347" s="50"/>
      <c r="L347" s="50"/>
      <c r="M347" s="50"/>
    </row>
    <row r="348" ht="14.25" customHeight="1">
      <c r="A348" s="50"/>
      <c r="B348" s="50"/>
      <c r="C348" s="50"/>
      <c r="D348" s="50"/>
      <c r="E348" s="50"/>
      <c r="F348" s="50"/>
      <c r="G348" s="50"/>
      <c r="J348" s="50"/>
      <c r="K348" s="50"/>
      <c r="L348" s="50"/>
      <c r="M348" s="50"/>
    </row>
    <row r="349" ht="14.25" customHeight="1">
      <c r="A349" s="50"/>
      <c r="B349" s="50"/>
      <c r="C349" s="50"/>
      <c r="D349" s="50"/>
      <c r="E349" s="50"/>
      <c r="F349" s="50"/>
      <c r="G349" s="50"/>
      <c r="J349" s="50"/>
      <c r="K349" s="50"/>
      <c r="L349" s="50"/>
      <c r="M349" s="50"/>
    </row>
    <row r="350" ht="14.25" customHeight="1">
      <c r="A350" s="50"/>
      <c r="B350" s="50"/>
      <c r="C350" s="50"/>
      <c r="D350" s="50"/>
      <c r="E350" s="50"/>
      <c r="F350" s="50"/>
      <c r="G350" s="50"/>
      <c r="J350" s="50"/>
      <c r="K350" s="50"/>
      <c r="L350" s="50"/>
      <c r="M350" s="50"/>
    </row>
    <row r="351" ht="14.25" customHeight="1">
      <c r="A351" s="50"/>
      <c r="B351" s="50"/>
      <c r="C351" s="50"/>
      <c r="D351" s="50"/>
      <c r="E351" s="50"/>
      <c r="F351" s="50"/>
      <c r="G351" s="50"/>
      <c r="J351" s="50"/>
      <c r="K351" s="50"/>
      <c r="L351" s="50"/>
      <c r="M351" s="50"/>
    </row>
    <row r="352" ht="14.25" customHeight="1">
      <c r="A352" s="50"/>
      <c r="B352" s="50"/>
      <c r="C352" s="50"/>
      <c r="D352" s="50"/>
      <c r="E352" s="50"/>
      <c r="F352" s="50"/>
      <c r="G352" s="50"/>
      <c r="J352" s="50"/>
      <c r="K352" s="50"/>
      <c r="L352" s="50"/>
      <c r="M352" s="50"/>
    </row>
    <row r="353" ht="14.25" customHeight="1">
      <c r="A353" s="50"/>
      <c r="B353" s="50"/>
      <c r="C353" s="50"/>
      <c r="D353" s="50"/>
      <c r="E353" s="50"/>
      <c r="F353" s="50"/>
      <c r="G353" s="50"/>
      <c r="J353" s="50"/>
      <c r="K353" s="50"/>
      <c r="L353" s="50"/>
      <c r="M353" s="50"/>
    </row>
    <row r="354" ht="14.25" customHeight="1">
      <c r="A354" s="50"/>
      <c r="B354" s="50"/>
      <c r="C354" s="50"/>
      <c r="D354" s="50"/>
      <c r="E354" s="50"/>
      <c r="F354" s="50"/>
      <c r="G354" s="50"/>
      <c r="J354" s="50"/>
      <c r="K354" s="50"/>
      <c r="L354" s="50"/>
      <c r="M354" s="50"/>
    </row>
    <row r="355" ht="14.25" customHeight="1">
      <c r="A355" s="50"/>
      <c r="B355" s="50"/>
      <c r="C355" s="50"/>
      <c r="D355" s="50"/>
      <c r="E355" s="50"/>
      <c r="F355" s="50"/>
      <c r="G355" s="50"/>
      <c r="J355" s="50"/>
      <c r="K355" s="50"/>
      <c r="L355" s="50"/>
      <c r="M355" s="50"/>
    </row>
    <row r="356" ht="14.25" customHeight="1">
      <c r="A356" s="50"/>
      <c r="B356" s="50"/>
      <c r="C356" s="50"/>
      <c r="D356" s="50"/>
      <c r="E356" s="50"/>
      <c r="F356" s="50"/>
      <c r="G356" s="50"/>
      <c r="J356" s="50"/>
      <c r="K356" s="50"/>
      <c r="L356" s="50"/>
      <c r="M356" s="50"/>
    </row>
    <row r="357" ht="14.25" customHeight="1">
      <c r="A357" s="50"/>
      <c r="B357" s="50"/>
      <c r="C357" s="50"/>
      <c r="D357" s="50"/>
      <c r="E357" s="50"/>
      <c r="F357" s="50"/>
      <c r="G357" s="50"/>
      <c r="J357" s="50"/>
      <c r="K357" s="50"/>
      <c r="L357" s="50"/>
      <c r="M357" s="50"/>
    </row>
    <row r="358" ht="14.25" customHeight="1">
      <c r="A358" s="50"/>
      <c r="B358" s="50"/>
      <c r="C358" s="50"/>
      <c r="D358" s="50"/>
      <c r="E358" s="50"/>
      <c r="F358" s="50"/>
      <c r="G358" s="50"/>
      <c r="J358" s="50"/>
      <c r="K358" s="50"/>
      <c r="L358" s="50"/>
      <c r="M358" s="50"/>
    </row>
    <row r="359" ht="14.25" customHeight="1">
      <c r="A359" s="50"/>
      <c r="B359" s="50"/>
      <c r="C359" s="50"/>
      <c r="D359" s="50"/>
      <c r="E359" s="50"/>
      <c r="F359" s="50"/>
      <c r="G359" s="50"/>
      <c r="J359" s="50"/>
      <c r="K359" s="50"/>
      <c r="L359" s="50"/>
      <c r="M359" s="50"/>
    </row>
    <row r="360" ht="14.25" customHeight="1">
      <c r="A360" s="50"/>
      <c r="B360" s="50"/>
      <c r="C360" s="50"/>
      <c r="D360" s="50"/>
      <c r="E360" s="50"/>
      <c r="F360" s="50"/>
      <c r="G360" s="50"/>
      <c r="J360" s="50"/>
      <c r="K360" s="50"/>
      <c r="L360" s="50"/>
      <c r="M360" s="50"/>
    </row>
    <row r="361" ht="14.25" customHeight="1">
      <c r="A361" s="50"/>
      <c r="B361" s="50"/>
      <c r="C361" s="50"/>
      <c r="D361" s="50"/>
      <c r="E361" s="50"/>
      <c r="F361" s="50"/>
      <c r="G361" s="50"/>
      <c r="J361" s="50"/>
      <c r="K361" s="50"/>
      <c r="L361" s="50"/>
      <c r="M361" s="50"/>
    </row>
    <row r="362" ht="14.25" customHeight="1">
      <c r="A362" s="50"/>
      <c r="B362" s="50"/>
      <c r="C362" s="50"/>
      <c r="D362" s="50"/>
      <c r="E362" s="50"/>
      <c r="F362" s="50"/>
      <c r="G362" s="50"/>
      <c r="J362" s="50"/>
      <c r="K362" s="50"/>
      <c r="L362" s="50"/>
      <c r="M362" s="50"/>
    </row>
    <row r="363" ht="14.25" customHeight="1">
      <c r="A363" s="50"/>
      <c r="B363" s="50"/>
      <c r="C363" s="50"/>
      <c r="D363" s="50"/>
      <c r="E363" s="50"/>
      <c r="F363" s="50"/>
      <c r="G363" s="50"/>
      <c r="J363" s="50"/>
      <c r="K363" s="50"/>
      <c r="L363" s="50"/>
      <c r="M363" s="50"/>
    </row>
    <row r="364" ht="14.25" customHeight="1">
      <c r="A364" s="50"/>
      <c r="B364" s="50"/>
      <c r="C364" s="50"/>
      <c r="D364" s="50"/>
      <c r="E364" s="50"/>
      <c r="F364" s="50"/>
      <c r="G364" s="50"/>
      <c r="J364" s="50"/>
      <c r="K364" s="50"/>
      <c r="L364" s="50"/>
      <c r="M364" s="50"/>
    </row>
    <row r="365" ht="14.25" customHeight="1">
      <c r="A365" s="50"/>
      <c r="B365" s="50"/>
      <c r="C365" s="50"/>
      <c r="D365" s="50"/>
      <c r="E365" s="50"/>
      <c r="F365" s="50"/>
      <c r="G365" s="50"/>
      <c r="J365" s="50"/>
      <c r="K365" s="50"/>
      <c r="L365" s="50"/>
      <c r="M365" s="50"/>
    </row>
    <row r="366" ht="14.25" customHeight="1">
      <c r="A366" s="50"/>
      <c r="B366" s="50"/>
      <c r="C366" s="50"/>
      <c r="D366" s="50"/>
      <c r="E366" s="50"/>
      <c r="F366" s="50"/>
      <c r="G366" s="50"/>
      <c r="J366" s="50"/>
      <c r="K366" s="50"/>
      <c r="L366" s="50"/>
      <c r="M366" s="50"/>
    </row>
    <row r="367" ht="14.25" customHeight="1">
      <c r="A367" s="50"/>
      <c r="B367" s="50"/>
      <c r="C367" s="50"/>
      <c r="D367" s="50"/>
      <c r="E367" s="50"/>
      <c r="F367" s="50"/>
      <c r="G367" s="50"/>
      <c r="J367" s="50"/>
      <c r="K367" s="50"/>
      <c r="L367" s="50"/>
      <c r="M367" s="50"/>
    </row>
    <row r="368" ht="14.25" customHeight="1">
      <c r="A368" s="50"/>
      <c r="B368" s="50"/>
      <c r="C368" s="50"/>
      <c r="D368" s="50"/>
      <c r="E368" s="50"/>
      <c r="F368" s="50"/>
      <c r="G368" s="50"/>
      <c r="J368" s="50"/>
      <c r="K368" s="50"/>
      <c r="L368" s="50"/>
      <c r="M368" s="50"/>
    </row>
    <row r="369" ht="14.25" customHeight="1">
      <c r="A369" s="50"/>
      <c r="B369" s="50"/>
      <c r="C369" s="50"/>
      <c r="D369" s="50"/>
      <c r="E369" s="50"/>
      <c r="F369" s="50"/>
      <c r="G369" s="50"/>
      <c r="J369" s="50"/>
      <c r="K369" s="50"/>
      <c r="L369" s="50"/>
      <c r="M369" s="50"/>
    </row>
    <row r="370" ht="14.25" customHeight="1">
      <c r="A370" s="50"/>
      <c r="B370" s="50"/>
      <c r="C370" s="50"/>
      <c r="D370" s="50"/>
      <c r="E370" s="50"/>
      <c r="F370" s="50"/>
      <c r="G370" s="50"/>
      <c r="J370" s="50"/>
      <c r="K370" s="50"/>
      <c r="L370" s="50"/>
      <c r="M370" s="50"/>
    </row>
    <row r="371" ht="14.25" customHeight="1">
      <c r="A371" s="50"/>
      <c r="B371" s="50"/>
      <c r="C371" s="50"/>
      <c r="D371" s="50"/>
      <c r="E371" s="50"/>
      <c r="F371" s="50"/>
      <c r="G371" s="50"/>
      <c r="J371" s="50"/>
      <c r="K371" s="50"/>
      <c r="L371" s="50"/>
      <c r="M371" s="50"/>
    </row>
    <row r="372" ht="14.25" customHeight="1">
      <c r="A372" s="50"/>
      <c r="B372" s="50"/>
      <c r="C372" s="50"/>
      <c r="D372" s="50"/>
      <c r="E372" s="50"/>
      <c r="F372" s="50"/>
      <c r="G372" s="50"/>
      <c r="J372" s="50"/>
      <c r="K372" s="50"/>
      <c r="L372" s="50"/>
      <c r="M372" s="50"/>
    </row>
    <row r="373" ht="14.25" customHeight="1">
      <c r="A373" s="50"/>
      <c r="B373" s="50"/>
      <c r="C373" s="50"/>
      <c r="D373" s="50"/>
      <c r="E373" s="50"/>
      <c r="F373" s="50"/>
      <c r="G373" s="50"/>
      <c r="J373" s="50"/>
      <c r="K373" s="50"/>
      <c r="L373" s="50"/>
      <c r="M373" s="50"/>
    </row>
    <row r="374" ht="14.25" customHeight="1">
      <c r="A374" s="50"/>
      <c r="B374" s="50"/>
      <c r="C374" s="50"/>
      <c r="D374" s="50"/>
      <c r="E374" s="50"/>
      <c r="F374" s="50"/>
      <c r="G374" s="50"/>
      <c r="J374" s="50"/>
      <c r="K374" s="50"/>
      <c r="L374" s="50"/>
      <c r="M374" s="50"/>
    </row>
    <row r="375" ht="14.25" customHeight="1">
      <c r="A375" s="50"/>
      <c r="B375" s="50"/>
      <c r="C375" s="50"/>
      <c r="D375" s="50"/>
      <c r="E375" s="50"/>
      <c r="F375" s="50"/>
      <c r="G375" s="50"/>
      <c r="J375" s="50"/>
      <c r="K375" s="50"/>
      <c r="L375" s="50"/>
      <c r="M375" s="50"/>
    </row>
    <row r="376" ht="14.25" customHeight="1">
      <c r="A376" s="50"/>
      <c r="B376" s="50"/>
      <c r="C376" s="50"/>
      <c r="D376" s="50"/>
      <c r="E376" s="50"/>
      <c r="F376" s="50"/>
      <c r="G376" s="50"/>
      <c r="J376" s="50"/>
      <c r="K376" s="50"/>
      <c r="L376" s="50"/>
      <c r="M376" s="50"/>
    </row>
    <row r="377" ht="14.25" customHeight="1">
      <c r="A377" s="50"/>
      <c r="B377" s="50"/>
      <c r="C377" s="50"/>
      <c r="D377" s="50"/>
      <c r="E377" s="50"/>
      <c r="F377" s="50"/>
      <c r="G377" s="50"/>
      <c r="J377" s="50"/>
      <c r="K377" s="50"/>
      <c r="L377" s="50"/>
      <c r="M377" s="50"/>
    </row>
    <row r="378" ht="14.25" customHeight="1">
      <c r="A378" s="50"/>
      <c r="B378" s="50"/>
      <c r="C378" s="50"/>
      <c r="D378" s="50"/>
      <c r="E378" s="50"/>
      <c r="F378" s="50"/>
      <c r="G378" s="50"/>
      <c r="J378" s="50"/>
      <c r="K378" s="50"/>
      <c r="L378" s="50"/>
      <c r="M378" s="50"/>
    </row>
    <row r="379" ht="14.25" customHeight="1">
      <c r="A379" s="50"/>
      <c r="B379" s="50"/>
      <c r="C379" s="50"/>
      <c r="D379" s="50"/>
      <c r="E379" s="50"/>
      <c r="F379" s="50"/>
      <c r="G379" s="50"/>
      <c r="J379" s="50"/>
      <c r="K379" s="50"/>
      <c r="L379" s="50"/>
      <c r="M379" s="50"/>
    </row>
    <row r="380" ht="14.25" customHeight="1">
      <c r="A380" s="50"/>
      <c r="B380" s="50"/>
      <c r="C380" s="50"/>
      <c r="D380" s="50"/>
      <c r="E380" s="50"/>
      <c r="F380" s="50"/>
      <c r="G380" s="50"/>
      <c r="J380" s="50"/>
      <c r="K380" s="50"/>
      <c r="L380" s="50"/>
      <c r="M380" s="50"/>
    </row>
    <row r="381" ht="14.25" customHeight="1">
      <c r="A381" s="50"/>
      <c r="B381" s="50"/>
      <c r="C381" s="50"/>
      <c r="D381" s="50"/>
      <c r="E381" s="50"/>
      <c r="F381" s="50"/>
      <c r="G381" s="50"/>
      <c r="J381" s="50"/>
      <c r="K381" s="50"/>
      <c r="L381" s="50"/>
      <c r="M381" s="50"/>
    </row>
    <row r="382" ht="14.25" customHeight="1">
      <c r="A382" s="50"/>
      <c r="B382" s="50"/>
      <c r="C382" s="50"/>
      <c r="D382" s="50"/>
      <c r="E382" s="50"/>
      <c r="F382" s="50"/>
      <c r="G382" s="50"/>
      <c r="J382" s="50"/>
      <c r="K382" s="50"/>
      <c r="L382" s="50"/>
      <c r="M382" s="50"/>
    </row>
    <row r="383" ht="14.25" customHeight="1">
      <c r="A383" s="50"/>
      <c r="B383" s="50"/>
      <c r="C383" s="50"/>
      <c r="D383" s="50"/>
      <c r="E383" s="50"/>
      <c r="F383" s="50"/>
      <c r="G383" s="50"/>
      <c r="J383" s="50"/>
      <c r="K383" s="50"/>
      <c r="L383" s="50"/>
      <c r="M383" s="50"/>
    </row>
    <row r="384" ht="14.25" customHeight="1">
      <c r="A384" s="50"/>
      <c r="B384" s="50"/>
      <c r="C384" s="50"/>
      <c r="D384" s="50"/>
      <c r="E384" s="50"/>
      <c r="F384" s="50"/>
      <c r="G384" s="50"/>
      <c r="J384" s="50"/>
      <c r="K384" s="50"/>
      <c r="L384" s="50"/>
      <c r="M384" s="50"/>
    </row>
    <row r="385" ht="14.25" customHeight="1">
      <c r="A385" s="50"/>
      <c r="B385" s="50"/>
      <c r="C385" s="50"/>
      <c r="D385" s="50"/>
      <c r="E385" s="50"/>
      <c r="F385" s="50"/>
      <c r="G385" s="50"/>
      <c r="J385" s="50"/>
      <c r="K385" s="50"/>
      <c r="L385" s="50"/>
      <c r="M385" s="50"/>
    </row>
    <row r="386" ht="14.25" customHeight="1">
      <c r="A386" s="50"/>
      <c r="B386" s="50"/>
      <c r="C386" s="50"/>
      <c r="D386" s="50"/>
      <c r="E386" s="50"/>
      <c r="F386" s="50"/>
      <c r="G386" s="50"/>
      <c r="J386" s="50"/>
      <c r="K386" s="50"/>
      <c r="L386" s="50"/>
      <c r="M386" s="50"/>
    </row>
    <row r="387" ht="14.25" customHeight="1">
      <c r="A387" s="50"/>
      <c r="B387" s="50"/>
      <c r="C387" s="50"/>
      <c r="D387" s="50"/>
      <c r="E387" s="50"/>
      <c r="F387" s="50"/>
      <c r="G387" s="50"/>
      <c r="J387" s="50"/>
      <c r="K387" s="50"/>
      <c r="L387" s="50"/>
      <c r="M387" s="50"/>
    </row>
    <row r="388" ht="14.25" customHeight="1">
      <c r="A388" s="50"/>
      <c r="B388" s="50"/>
      <c r="C388" s="50"/>
      <c r="D388" s="50"/>
      <c r="E388" s="50"/>
      <c r="F388" s="50"/>
      <c r="G388" s="50"/>
      <c r="J388" s="50"/>
      <c r="K388" s="50"/>
      <c r="L388" s="50"/>
      <c r="M388" s="50"/>
    </row>
    <row r="389" ht="14.25" customHeight="1">
      <c r="A389" s="50"/>
      <c r="B389" s="50"/>
      <c r="C389" s="50"/>
      <c r="D389" s="50"/>
      <c r="E389" s="50"/>
      <c r="F389" s="50"/>
      <c r="G389" s="50"/>
      <c r="J389" s="50"/>
      <c r="K389" s="50"/>
      <c r="L389" s="50"/>
      <c r="M389" s="50"/>
    </row>
    <row r="390" ht="14.25" customHeight="1">
      <c r="A390" s="50"/>
      <c r="B390" s="50"/>
      <c r="C390" s="50"/>
      <c r="D390" s="50"/>
      <c r="E390" s="50"/>
      <c r="F390" s="50"/>
      <c r="G390" s="50"/>
      <c r="J390" s="50"/>
      <c r="K390" s="50"/>
      <c r="L390" s="50"/>
      <c r="M390" s="50"/>
    </row>
    <row r="391" ht="14.25" customHeight="1">
      <c r="A391" s="50"/>
      <c r="B391" s="50"/>
      <c r="C391" s="50"/>
      <c r="D391" s="50"/>
      <c r="E391" s="50"/>
      <c r="F391" s="50"/>
      <c r="G391" s="50"/>
      <c r="J391" s="50"/>
      <c r="K391" s="50"/>
      <c r="L391" s="50"/>
      <c r="M391" s="50"/>
    </row>
    <row r="392" ht="14.25" customHeight="1">
      <c r="A392" s="50"/>
      <c r="B392" s="50"/>
      <c r="C392" s="50"/>
      <c r="D392" s="50"/>
      <c r="E392" s="50"/>
      <c r="F392" s="50"/>
      <c r="G392" s="50"/>
      <c r="J392" s="50"/>
      <c r="K392" s="50"/>
      <c r="L392" s="50"/>
      <c r="M392" s="50"/>
    </row>
    <row r="393" ht="14.25" customHeight="1">
      <c r="A393" s="50"/>
      <c r="B393" s="50"/>
      <c r="C393" s="50"/>
      <c r="D393" s="50"/>
      <c r="E393" s="50"/>
      <c r="F393" s="50"/>
      <c r="G393" s="50"/>
      <c r="J393" s="50"/>
      <c r="K393" s="50"/>
      <c r="L393" s="50"/>
      <c r="M393" s="50"/>
    </row>
    <row r="394" ht="14.25" customHeight="1">
      <c r="A394" s="50"/>
      <c r="B394" s="50"/>
      <c r="C394" s="50"/>
      <c r="D394" s="50"/>
      <c r="E394" s="50"/>
      <c r="F394" s="50"/>
      <c r="G394" s="50"/>
      <c r="J394" s="50"/>
      <c r="K394" s="50"/>
      <c r="L394" s="50"/>
      <c r="M394" s="50"/>
    </row>
    <row r="395" ht="14.25" customHeight="1">
      <c r="A395" s="50"/>
      <c r="B395" s="50"/>
      <c r="C395" s="50"/>
      <c r="D395" s="50"/>
      <c r="E395" s="50"/>
      <c r="F395" s="50"/>
      <c r="G395" s="50"/>
      <c r="J395" s="50"/>
      <c r="K395" s="50"/>
      <c r="L395" s="50"/>
      <c r="M395" s="50"/>
    </row>
    <row r="396" ht="14.25" customHeight="1">
      <c r="A396" s="50"/>
      <c r="B396" s="50"/>
      <c r="C396" s="50"/>
      <c r="D396" s="50"/>
      <c r="E396" s="50"/>
      <c r="F396" s="50"/>
      <c r="G396" s="50"/>
      <c r="J396" s="50"/>
      <c r="K396" s="50"/>
      <c r="L396" s="50"/>
      <c r="M396" s="50"/>
    </row>
    <row r="397" ht="14.25" customHeight="1">
      <c r="A397" s="50"/>
      <c r="B397" s="50"/>
      <c r="C397" s="50"/>
      <c r="D397" s="50"/>
      <c r="E397" s="50"/>
      <c r="F397" s="50"/>
      <c r="G397" s="50"/>
      <c r="J397" s="50"/>
      <c r="K397" s="50"/>
      <c r="L397" s="50"/>
      <c r="M397" s="50"/>
    </row>
    <row r="398" ht="14.25" customHeight="1">
      <c r="A398" s="50"/>
      <c r="B398" s="50"/>
      <c r="C398" s="50"/>
      <c r="D398" s="50"/>
      <c r="E398" s="50"/>
      <c r="F398" s="50"/>
      <c r="G398" s="50"/>
      <c r="J398" s="50"/>
      <c r="K398" s="50"/>
      <c r="L398" s="50"/>
      <c r="M398" s="50"/>
    </row>
    <row r="399" ht="14.25" customHeight="1">
      <c r="A399" s="50"/>
      <c r="B399" s="50"/>
      <c r="C399" s="50"/>
      <c r="D399" s="50"/>
      <c r="E399" s="50"/>
      <c r="F399" s="50"/>
      <c r="G399" s="50"/>
      <c r="J399" s="50"/>
      <c r="K399" s="50"/>
      <c r="L399" s="50"/>
      <c r="M399" s="50"/>
    </row>
    <row r="400" ht="14.25" customHeight="1">
      <c r="A400" s="50"/>
      <c r="B400" s="50"/>
      <c r="C400" s="50"/>
      <c r="D400" s="50"/>
      <c r="E400" s="50"/>
      <c r="F400" s="50"/>
      <c r="G400" s="50"/>
      <c r="J400" s="50"/>
      <c r="K400" s="50"/>
      <c r="L400" s="50"/>
      <c r="M400" s="50"/>
    </row>
    <row r="401" ht="14.25" customHeight="1">
      <c r="A401" s="50"/>
      <c r="B401" s="50"/>
      <c r="C401" s="50"/>
      <c r="D401" s="50"/>
      <c r="E401" s="50"/>
      <c r="F401" s="50"/>
      <c r="G401" s="50"/>
      <c r="J401" s="50"/>
      <c r="K401" s="50"/>
      <c r="L401" s="50"/>
      <c r="M401" s="50"/>
    </row>
    <row r="402" ht="14.25" customHeight="1">
      <c r="A402" s="50"/>
      <c r="B402" s="50"/>
      <c r="C402" s="50"/>
      <c r="D402" s="50"/>
      <c r="E402" s="50"/>
      <c r="F402" s="50"/>
      <c r="G402" s="50"/>
      <c r="J402" s="50"/>
      <c r="K402" s="50"/>
      <c r="L402" s="50"/>
      <c r="M402" s="50"/>
    </row>
    <row r="403" ht="14.25" customHeight="1">
      <c r="A403" s="50"/>
      <c r="B403" s="50"/>
      <c r="C403" s="50"/>
      <c r="D403" s="50"/>
      <c r="E403" s="50"/>
      <c r="F403" s="50"/>
      <c r="G403" s="50"/>
      <c r="J403" s="50"/>
      <c r="K403" s="50"/>
      <c r="L403" s="50"/>
      <c r="M403" s="50"/>
    </row>
    <row r="404" ht="14.25" customHeight="1">
      <c r="A404" s="50"/>
      <c r="B404" s="50"/>
      <c r="C404" s="50"/>
      <c r="D404" s="50"/>
      <c r="E404" s="50"/>
      <c r="F404" s="50"/>
      <c r="G404" s="50"/>
      <c r="J404" s="50"/>
      <c r="K404" s="50"/>
      <c r="L404" s="50"/>
      <c r="M404" s="50"/>
    </row>
    <row r="405" ht="14.25" customHeight="1">
      <c r="A405" s="50"/>
      <c r="B405" s="50"/>
      <c r="C405" s="50"/>
      <c r="D405" s="50"/>
      <c r="E405" s="50"/>
      <c r="F405" s="50"/>
      <c r="G405" s="50"/>
      <c r="J405" s="50"/>
      <c r="K405" s="50"/>
      <c r="L405" s="50"/>
      <c r="M405" s="50"/>
    </row>
    <row r="406" ht="14.25" customHeight="1">
      <c r="A406" s="50"/>
      <c r="B406" s="50"/>
      <c r="C406" s="50"/>
      <c r="D406" s="50"/>
      <c r="E406" s="50"/>
      <c r="F406" s="50"/>
      <c r="G406" s="50"/>
      <c r="J406" s="50"/>
      <c r="K406" s="50"/>
      <c r="L406" s="50"/>
      <c r="M406" s="50"/>
    </row>
    <row r="407" ht="14.25" customHeight="1">
      <c r="A407" s="50"/>
      <c r="B407" s="50"/>
      <c r="C407" s="50"/>
      <c r="D407" s="50"/>
      <c r="E407" s="50"/>
      <c r="F407" s="50"/>
      <c r="G407" s="50"/>
      <c r="J407" s="50"/>
      <c r="K407" s="50"/>
      <c r="L407" s="50"/>
      <c r="M407" s="50"/>
    </row>
    <row r="408" ht="14.25" customHeight="1">
      <c r="A408" s="50"/>
      <c r="B408" s="50"/>
      <c r="C408" s="50"/>
      <c r="D408" s="50"/>
      <c r="E408" s="50"/>
      <c r="F408" s="50"/>
      <c r="G408" s="50"/>
      <c r="J408" s="50"/>
      <c r="K408" s="50"/>
      <c r="L408" s="50"/>
      <c r="M408" s="50"/>
    </row>
    <row r="409" ht="14.25" customHeight="1">
      <c r="A409" s="50"/>
      <c r="B409" s="50"/>
      <c r="C409" s="50"/>
      <c r="D409" s="50"/>
      <c r="E409" s="50"/>
      <c r="F409" s="50"/>
      <c r="G409" s="50"/>
      <c r="J409" s="50"/>
      <c r="K409" s="50"/>
      <c r="L409" s="50"/>
      <c r="M409" s="50"/>
    </row>
    <row r="410" ht="14.25" customHeight="1">
      <c r="A410" s="50"/>
      <c r="B410" s="50"/>
      <c r="C410" s="50"/>
      <c r="D410" s="50"/>
      <c r="E410" s="50"/>
      <c r="F410" s="50"/>
      <c r="G410" s="50"/>
      <c r="J410" s="50"/>
      <c r="K410" s="50"/>
      <c r="L410" s="50"/>
      <c r="M410" s="50"/>
    </row>
    <row r="411" ht="14.25" customHeight="1">
      <c r="A411" s="50"/>
      <c r="B411" s="50"/>
      <c r="C411" s="50"/>
      <c r="D411" s="50"/>
      <c r="E411" s="50"/>
      <c r="F411" s="50"/>
      <c r="G411" s="50"/>
      <c r="J411" s="50"/>
      <c r="K411" s="50"/>
      <c r="L411" s="50"/>
      <c r="M411" s="50"/>
    </row>
    <row r="412" ht="14.25" customHeight="1">
      <c r="A412" s="50"/>
      <c r="B412" s="50"/>
      <c r="C412" s="50"/>
      <c r="D412" s="50"/>
      <c r="E412" s="50"/>
      <c r="F412" s="50"/>
      <c r="G412" s="50"/>
      <c r="J412" s="50"/>
      <c r="K412" s="50"/>
      <c r="L412" s="50"/>
      <c r="M412" s="50"/>
    </row>
    <row r="413" ht="14.25" customHeight="1">
      <c r="A413" s="50"/>
      <c r="B413" s="50"/>
      <c r="C413" s="50"/>
      <c r="D413" s="50"/>
      <c r="E413" s="50"/>
      <c r="F413" s="50"/>
      <c r="G413" s="50"/>
      <c r="J413" s="50"/>
      <c r="K413" s="50"/>
      <c r="L413" s="50"/>
      <c r="M413" s="50"/>
    </row>
    <row r="414" ht="14.25" customHeight="1">
      <c r="A414" s="50"/>
      <c r="B414" s="50"/>
      <c r="C414" s="50"/>
      <c r="D414" s="50"/>
      <c r="E414" s="50"/>
      <c r="F414" s="50"/>
      <c r="G414" s="50"/>
      <c r="J414" s="50"/>
      <c r="K414" s="50"/>
      <c r="L414" s="50"/>
      <c r="M414" s="50"/>
    </row>
    <row r="415" ht="14.25" customHeight="1">
      <c r="A415" s="50"/>
      <c r="B415" s="50"/>
      <c r="C415" s="50"/>
      <c r="D415" s="50"/>
      <c r="E415" s="50"/>
      <c r="F415" s="50"/>
      <c r="G415" s="50"/>
      <c r="J415" s="50"/>
      <c r="K415" s="50"/>
      <c r="L415" s="50"/>
      <c r="M415" s="50"/>
    </row>
    <row r="416" ht="14.25" customHeight="1">
      <c r="A416" s="50"/>
      <c r="B416" s="50"/>
      <c r="C416" s="50"/>
      <c r="D416" s="50"/>
      <c r="E416" s="50"/>
      <c r="F416" s="50"/>
      <c r="G416" s="50"/>
      <c r="J416" s="50"/>
      <c r="K416" s="50"/>
      <c r="L416" s="50"/>
      <c r="M416" s="50"/>
    </row>
    <row r="417" ht="14.25" customHeight="1">
      <c r="A417" s="50"/>
      <c r="B417" s="50"/>
      <c r="C417" s="50"/>
      <c r="D417" s="50"/>
      <c r="E417" s="50"/>
      <c r="F417" s="50"/>
      <c r="G417" s="50"/>
      <c r="J417" s="50"/>
      <c r="K417" s="50"/>
      <c r="L417" s="50"/>
      <c r="M417" s="50"/>
    </row>
    <row r="418" ht="14.25" customHeight="1">
      <c r="A418" s="50"/>
      <c r="B418" s="50"/>
      <c r="C418" s="50"/>
      <c r="D418" s="50"/>
      <c r="E418" s="50"/>
      <c r="F418" s="50"/>
      <c r="G418" s="50"/>
      <c r="J418" s="50"/>
      <c r="K418" s="50"/>
      <c r="L418" s="50"/>
      <c r="M418" s="50"/>
    </row>
    <row r="419" ht="14.25" customHeight="1">
      <c r="A419" s="50"/>
      <c r="B419" s="50"/>
      <c r="C419" s="50"/>
      <c r="D419" s="50"/>
      <c r="E419" s="50"/>
      <c r="F419" s="50"/>
      <c r="G419" s="50"/>
      <c r="J419" s="50"/>
      <c r="K419" s="50"/>
      <c r="L419" s="50"/>
      <c r="M419" s="50"/>
    </row>
    <row r="420" ht="14.25" customHeight="1">
      <c r="A420" s="50"/>
      <c r="B420" s="50"/>
      <c r="C420" s="50"/>
      <c r="D420" s="50"/>
      <c r="E420" s="50"/>
      <c r="F420" s="50"/>
      <c r="G420" s="50"/>
      <c r="J420" s="50"/>
      <c r="K420" s="50"/>
      <c r="L420" s="50"/>
      <c r="M420" s="50"/>
    </row>
    <row r="421" ht="14.25" customHeight="1">
      <c r="A421" s="50"/>
      <c r="B421" s="50"/>
      <c r="C421" s="50"/>
      <c r="D421" s="50"/>
      <c r="E421" s="50"/>
      <c r="F421" s="50"/>
      <c r="G421" s="50"/>
      <c r="J421" s="50"/>
      <c r="K421" s="50"/>
      <c r="L421" s="50"/>
      <c r="M421" s="50"/>
    </row>
    <row r="422" ht="14.25" customHeight="1">
      <c r="A422" s="50"/>
      <c r="B422" s="50"/>
      <c r="C422" s="50"/>
      <c r="D422" s="50"/>
      <c r="E422" s="50"/>
      <c r="F422" s="50"/>
      <c r="G422" s="50"/>
      <c r="J422" s="50"/>
      <c r="K422" s="50"/>
      <c r="L422" s="50"/>
      <c r="M422" s="50"/>
    </row>
    <row r="423" ht="14.25" customHeight="1">
      <c r="A423" s="50"/>
      <c r="B423" s="50"/>
      <c r="C423" s="50"/>
      <c r="D423" s="50"/>
      <c r="E423" s="50"/>
      <c r="F423" s="50"/>
      <c r="G423" s="50"/>
      <c r="J423" s="50"/>
      <c r="K423" s="50"/>
      <c r="L423" s="50"/>
      <c r="M423" s="50"/>
    </row>
    <row r="424" ht="14.25" customHeight="1">
      <c r="A424" s="50"/>
      <c r="B424" s="50"/>
      <c r="C424" s="50"/>
      <c r="D424" s="50"/>
      <c r="E424" s="50"/>
      <c r="F424" s="50"/>
      <c r="G424" s="50"/>
      <c r="J424" s="50"/>
      <c r="K424" s="50"/>
      <c r="L424" s="50"/>
      <c r="M424" s="50"/>
    </row>
    <row r="425" ht="14.25" customHeight="1">
      <c r="A425" s="50"/>
      <c r="B425" s="50"/>
      <c r="C425" s="50"/>
      <c r="D425" s="50"/>
      <c r="E425" s="50"/>
      <c r="F425" s="50"/>
      <c r="G425" s="50"/>
      <c r="J425" s="50"/>
      <c r="K425" s="50"/>
      <c r="L425" s="50"/>
      <c r="M425" s="50"/>
    </row>
    <row r="426" ht="14.25" customHeight="1">
      <c r="A426" s="50"/>
      <c r="B426" s="50"/>
      <c r="C426" s="50"/>
      <c r="D426" s="50"/>
      <c r="E426" s="50"/>
      <c r="F426" s="50"/>
      <c r="G426" s="50"/>
      <c r="J426" s="50"/>
      <c r="K426" s="50"/>
      <c r="L426" s="50"/>
      <c r="M426" s="50"/>
    </row>
    <row r="427" ht="14.25" customHeight="1">
      <c r="A427" s="50"/>
      <c r="B427" s="50"/>
      <c r="C427" s="50"/>
      <c r="D427" s="50"/>
      <c r="E427" s="50"/>
      <c r="F427" s="50"/>
      <c r="G427" s="50"/>
      <c r="J427" s="50"/>
      <c r="K427" s="50"/>
      <c r="L427" s="50"/>
      <c r="M427" s="50"/>
    </row>
    <row r="428" ht="14.25" customHeight="1">
      <c r="A428" s="50"/>
      <c r="B428" s="50"/>
      <c r="C428" s="50"/>
      <c r="D428" s="50"/>
      <c r="E428" s="50"/>
      <c r="F428" s="50"/>
      <c r="G428" s="50"/>
      <c r="J428" s="50"/>
      <c r="K428" s="50"/>
      <c r="L428" s="50"/>
      <c r="M428" s="50"/>
    </row>
    <row r="429" ht="14.25" customHeight="1">
      <c r="A429" s="50"/>
      <c r="B429" s="50"/>
      <c r="C429" s="50"/>
      <c r="D429" s="50"/>
      <c r="E429" s="50"/>
      <c r="F429" s="50"/>
      <c r="G429" s="50"/>
      <c r="J429" s="50"/>
      <c r="K429" s="50"/>
      <c r="L429" s="50"/>
      <c r="M429" s="50"/>
    </row>
    <row r="430" ht="14.25" customHeight="1">
      <c r="A430" s="50"/>
      <c r="B430" s="50"/>
      <c r="C430" s="50"/>
      <c r="D430" s="50"/>
      <c r="E430" s="50"/>
      <c r="F430" s="50"/>
      <c r="G430" s="50"/>
      <c r="J430" s="50"/>
      <c r="K430" s="50"/>
      <c r="L430" s="50"/>
      <c r="M430" s="50"/>
    </row>
    <row r="431" ht="14.25" customHeight="1">
      <c r="A431" s="50"/>
      <c r="B431" s="50"/>
      <c r="C431" s="50"/>
      <c r="D431" s="50"/>
      <c r="E431" s="50"/>
      <c r="F431" s="50"/>
      <c r="G431" s="50"/>
      <c r="J431" s="50"/>
      <c r="K431" s="50"/>
      <c r="L431" s="50"/>
      <c r="M431" s="50"/>
    </row>
    <row r="432" ht="14.25" customHeight="1">
      <c r="A432" s="50"/>
      <c r="B432" s="50"/>
      <c r="C432" s="50"/>
      <c r="D432" s="50"/>
      <c r="E432" s="50"/>
      <c r="F432" s="50"/>
      <c r="G432" s="50"/>
      <c r="J432" s="50"/>
      <c r="K432" s="50"/>
      <c r="L432" s="50"/>
      <c r="M432" s="50"/>
    </row>
    <row r="433" ht="14.25" customHeight="1">
      <c r="A433" s="50"/>
      <c r="B433" s="50"/>
      <c r="C433" s="50"/>
      <c r="D433" s="50"/>
      <c r="E433" s="50"/>
      <c r="F433" s="50"/>
      <c r="G433" s="50"/>
      <c r="J433" s="50"/>
      <c r="K433" s="50"/>
      <c r="L433" s="50"/>
      <c r="M433" s="50"/>
    </row>
    <row r="434" ht="14.25" customHeight="1">
      <c r="A434" s="50"/>
      <c r="B434" s="50"/>
      <c r="C434" s="50"/>
      <c r="D434" s="50"/>
      <c r="E434" s="50"/>
      <c r="F434" s="50"/>
      <c r="G434" s="50"/>
      <c r="J434" s="50"/>
      <c r="K434" s="50"/>
      <c r="L434" s="50"/>
      <c r="M434" s="50"/>
    </row>
    <row r="435" ht="14.25" customHeight="1">
      <c r="A435" s="50"/>
      <c r="B435" s="50"/>
      <c r="C435" s="50"/>
      <c r="D435" s="50"/>
      <c r="E435" s="50"/>
      <c r="F435" s="50"/>
      <c r="G435" s="50"/>
      <c r="J435" s="50"/>
      <c r="K435" s="50"/>
      <c r="L435" s="50"/>
      <c r="M435" s="50"/>
    </row>
    <row r="436" ht="14.25" customHeight="1">
      <c r="A436" s="50"/>
      <c r="B436" s="50"/>
      <c r="C436" s="50"/>
      <c r="D436" s="50"/>
      <c r="E436" s="50"/>
      <c r="F436" s="50"/>
      <c r="G436" s="50"/>
      <c r="J436" s="50"/>
      <c r="K436" s="50"/>
      <c r="L436" s="50"/>
      <c r="M436" s="50"/>
    </row>
    <row r="437" ht="14.25" customHeight="1">
      <c r="A437" s="50"/>
      <c r="B437" s="50"/>
      <c r="C437" s="50"/>
      <c r="D437" s="50"/>
      <c r="E437" s="50"/>
      <c r="F437" s="50"/>
      <c r="G437" s="50"/>
      <c r="J437" s="50"/>
      <c r="K437" s="50"/>
      <c r="L437" s="50"/>
      <c r="M437" s="50"/>
    </row>
    <row r="438" ht="14.25" customHeight="1">
      <c r="A438" s="50"/>
      <c r="B438" s="50"/>
      <c r="C438" s="50"/>
      <c r="D438" s="50"/>
      <c r="E438" s="50"/>
      <c r="F438" s="50"/>
      <c r="G438" s="50"/>
      <c r="J438" s="50"/>
      <c r="K438" s="50"/>
      <c r="L438" s="50"/>
      <c r="M438" s="50"/>
    </row>
    <row r="439" ht="14.25" customHeight="1">
      <c r="A439" s="50"/>
      <c r="B439" s="50"/>
      <c r="C439" s="50"/>
      <c r="D439" s="50"/>
      <c r="E439" s="50"/>
      <c r="F439" s="50"/>
      <c r="G439" s="50"/>
      <c r="J439" s="50"/>
      <c r="K439" s="50"/>
      <c r="L439" s="50"/>
      <c r="M439" s="50"/>
    </row>
    <row r="440" ht="14.25" customHeight="1">
      <c r="A440" s="50"/>
      <c r="B440" s="50"/>
      <c r="C440" s="50"/>
      <c r="D440" s="50"/>
      <c r="E440" s="50"/>
      <c r="F440" s="50"/>
      <c r="G440" s="50"/>
      <c r="J440" s="50"/>
      <c r="K440" s="50"/>
      <c r="L440" s="50"/>
      <c r="M440" s="50"/>
    </row>
    <row r="441" ht="14.25" customHeight="1">
      <c r="A441" s="50"/>
      <c r="B441" s="50"/>
      <c r="C441" s="50"/>
      <c r="D441" s="50"/>
      <c r="E441" s="50"/>
      <c r="F441" s="50"/>
      <c r="G441" s="50"/>
      <c r="J441" s="50"/>
      <c r="K441" s="50"/>
      <c r="L441" s="50"/>
      <c r="M441" s="50"/>
    </row>
    <row r="442" ht="14.25" customHeight="1">
      <c r="A442" s="50"/>
      <c r="B442" s="50"/>
      <c r="C442" s="50"/>
      <c r="D442" s="50"/>
      <c r="E442" s="50"/>
      <c r="F442" s="50"/>
      <c r="G442" s="50"/>
      <c r="J442" s="50"/>
      <c r="K442" s="50"/>
      <c r="L442" s="50"/>
      <c r="M442" s="50"/>
    </row>
    <row r="443" ht="14.25" customHeight="1">
      <c r="A443" s="50"/>
      <c r="B443" s="50"/>
      <c r="C443" s="50"/>
      <c r="D443" s="50"/>
      <c r="E443" s="50"/>
      <c r="F443" s="50"/>
      <c r="G443" s="50"/>
      <c r="J443" s="50"/>
      <c r="K443" s="50"/>
      <c r="L443" s="50"/>
      <c r="M443" s="50"/>
    </row>
    <row r="444" ht="14.25" customHeight="1">
      <c r="A444" s="50"/>
      <c r="B444" s="50"/>
      <c r="C444" s="50"/>
      <c r="D444" s="50"/>
      <c r="E444" s="50"/>
      <c r="F444" s="50"/>
      <c r="G444" s="50"/>
      <c r="J444" s="50"/>
      <c r="K444" s="50"/>
      <c r="L444" s="50"/>
      <c r="M444" s="50"/>
    </row>
    <row r="445" ht="14.25" customHeight="1">
      <c r="A445" s="50"/>
      <c r="B445" s="50"/>
      <c r="C445" s="50"/>
      <c r="D445" s="50"/>
      <c r="E445" s="50"/>
      <c r="F445" s="50"/>
      <c r="G445" s="50"/>
      <c r="J445" s="50"/>
      <c r="K445" s="50"/>
      <c r="L445" s="50"/>
      <c r="M445" s="50"/>
    </row>
    <row r="446" ht="14.25" customHeight="1">
      <c r="A446" s="50"/>
      <c r="B446" s="50"/>
      <c r="C446" s="50"/>
      <c r="D446" s="50"/>
      <c r="E446" s="50"/>
      <c r="F446" s="50"/>
      <c r="G446" s="50"/>
      <c r="J446" s="50"/>
      <c r="K446" s="50"/>
      <c r="L446" s="50"/>
      <c r="M446" s="50"/>
    </row>
    <row r="447" ht="14.25" customHeight="1">
      <c r="A447" s="50"/>
      <c r="B447" s="50"/>
      <c r="C447" s="50"/>
      <c r="D447" s="50"/>
      <c r="E447" s="50"/>
      <c r="F447" s="50"/>
      <c r="G447" s="50"/>
      <c r="J447" s="50"/>
      <c r="K447" s="50"/>
      <c r="L447" s="50"/>
      <c r="M447" s="50"/>
    </row>
    <row r="448" ht="14.25" customHeight="1">
      <c r="A448" s="50"/>
      <c r="B448" s="50"/>
      <c r="C448" s="50"/>
      <c r="D448" s="50"/>
      <c r="E448" s="50"/>
      <c r="F448" s="50"/>
      <c r="G448" s="50"/>
      <c r="J448" s="50"/>
      <c r="K448" s="50"/>
      <c r="L448" s="50"/>
      <c r="M448" s="50"/>
    </row>
    <row r="449" ht="14.25" customHeight="1">
      <c r="A449" s="50"/>
      <c r="B449" s="50"/>
      <c r="C449" s="50"/>
      <c r="D449" s="50"/>
      <c r="E449" s="50"/>
      <c r="F449" s="50"/>
      <c r="G449" s="50"/>
      <c r="J449" s="50"/>
      <c r="K449" s="50"/>
      <c r="L449" s="50"/>
      <c r="M449" s="50"/>
    </row>
    <row r="450" ht="14.25" customHeight="1">
      <c r="A450" s="50"/>
      <c r="B450" s="50"/>
      <c r="C450" s="50"/>
      <c r="D450" s="50"/>
      <c r="E450" s="50"/>
      <c r="F450" s="50"/>
      <c r="G450" s="50"/>
      <c r="J450" s="50"/>
      <c r="K450" s="50"/>
      <c r="L450" s="50"/>
      <c r="M450" s="50"/>
    </row>
    <row r="451" ht="14.25" customHeight="1">
      <c r="A451" s="50"/>
      <c r="B451" s="50"/>
      <c r="C451" s="50"/>
      <c r="D451" s="50"/>
      <c r="E451" s="50"/>
      <c r="F451" s="50"/>
      <c r="G451" s="50"/>
      <c r="J451" s="50"/>
      <c r="K451" s="50"/>
      <c r="L451" s="50"/>
      <c r="M451" s="50"/>
    </row>
    <row r="452" ht="14.25" customHeight="1">
      <c r="A452" s="50"/>
      <c r="B452" s="50"/>
      <c r="C452" s="50"/>
      <c r="D452" s="50"/>
      <c r="E452" s="50"/>
      <c r="F452" s="50"/>
      <c r="G452" s="50"/>
      <c r="J452" s="50"/>
      <c r="K452" s="50"/>
      <c r="L452" s="50"/>
      <c r="M452" s="50"/>
    </row>
    <row r="453" ht="14.25" customHeight="1">
      <c r="A453" s="50"/>
      <c r="B453" s="50"/>
      <c r="C453" s="50"/>
      <c r="D453" s="50"/>
      <c r="E453" s="50"/>
      <c r="F453" s="50"/>
      <c r="G453" s="50"/>
      <c r="J453" s="50"/>
      <c r="K453" s="50"/>
      <c r="L453" s="50"/>
      <c r="M453" s="50"/>
    </row>
    <row r="454" ht="14.25" customHeight="1">
      <c r="A454" s="50"/>
      <c r="B454" s="50"/>
      <c r="C454" s="50"/>
      <c r="D454" s="50"/>
      <c r="E454" s="50"/>
      <c r="F454" s="50"/>
      <c r="G454" s="50"/>
      <c r="J454" s="50"/>
      <c r="K454" s="50"/>
      <c r="L454" s="50"/>
      <c r="M454" s="50"/>
    </row>
    <row r="455" ht="14.25" customHeight="1">
      <c r="A455" s="50"/>
      <c r="B455" s="50"/>
      <c r="C455" s="50"/>
      <c r="D455" s="50"/>
      <c r="E455" s="50"/>
      <c r="F455" s="50"/>
      <c r="G455" s="50"/>
      <c r="J455" s="50"/>
      <c r="K455" s="50"/>
      <c r="L455" s="50"/>
      <c r="M455" s="50"/>
    </row>
    <row r="456" ht="14.25" customHeight="1">
      <c r="A456" s="50"/>
      <c r="B456" s="50"/>
      <c r="C456" s="50"/>
      <c r="D456" s="50"/>
      <c r="E456" s="50"/>
      <c r="F456" s="50"/>
      <c r="G456" s="50"/>
      <c r="J456" s="50"/>
      <c r="K456" s="50"/>
      <c r="L456" s="50"/>
      <c r="M456" s="50"/>
    </row>
    <row r="457" ht="14.25" customHeight="1">
      <c r="A457" s="50"/>
      <c r="B457" s="50"/>
      <c r="C457" s="50"/>
      <c r="D457" s="50"/>
      <c r="E457" s="50"/>
      <c r="F457" s="50"/>
      <c r="G457" s="50"/>
      <c r="J457" s="50"/>
      <c r="K457" s="50"/>
      <c r="L457" s="50"/>
      <c r="M457" s="50"/>
    </row>
    <row r="458" ht="14.25" customHeight="1">
      <c r="A458" s="50"/>
      <c r="B458" s="50"/>
      <c r="C458" s="50"/>
      <c r="D458" s="50"/>
      <c r="E458" s="50"/>
      <c r="F458" s="50"/>
      <c r="G458" s="50"/>
      <c r="J458" s="50"/>
      <c r="K458" s="50"/>
      <c r="L458" s="50"/>
      <c r="M458" s="50"/>
    </row>
    <row r="459" ht="14.25" customHeight="1">
      <c r="A459" s="50"/>
      <c r="B459" s="50"/>
      <c r="C459" s="50"/>
      <c r="D459" s="50"/>
      <c r="E459" s="50"/>
      <c r="F459" s="50"/>
      <c r="G459" s="50"/>
      <c r="J459" s="50"/>
      <c r="K459" s="50"/>
      <c r="L459" s="50"/>
      <c r="M459" s="50"/>
    </row>
    <row r="460" ht="14.25" customHeight="1">
      <c r="A460" s="50"/>
      <c r="B460" s="50"/>
      <c r="C460" s="50"/>
      <c r="D460" s="50"/>
      <c r="E460" s="50"/>
      <c r="F460" s="50"/>
      <c r="G460" s="50"/>
      <c r="J460" s="50"/>
      <c r="K460" s="50"/>
      <c r="L460" s="50"/>
      <c r="M460" s="50"/>
    </row>
    <row r="461" ht="14.25" customHeight="1">
      <c r="A461" s="50"/>
      <c r="B461" s="50"/>
      <c r="C461" s="50"/>
      <c r="D461" s="50"/>
      <c r="E461" s="50"/>
      <c r="F461" s="50"/>
      <c r="G461" s="50"/>
      <c r="J461" s="50"/>
      <c r="K461" s="50"/>
      <c r="L461" s="50"/>
      <c r="M461" s="50"/>
    </row>
    <row r="462" ht="14.25" customHeight="1">
      <c r="A462" s="50"/>
      <c r="B462" s="50"/>
      <c r="C462" s="50"/>
      <c r="D462" s="50"/>
      <c r="E462" s="50"/>
      <c r="F462" s="50"/>
      <c r="G462" s="50"/>
      <c r="J462" s="50"/>
      <c r="K462" s="50"/>
      <c r="L462" s="50"/>
      <c r="M462" s="50"/>
    </row>
    <row r="463" ht="14.25" customHeight="1">
      <c r="A463" s="50"/>
      <c r="B463" s="50"/>
      <c r="C463" s="50"/>
      <c r="D463" s="50"/>
      <c r="E463" s="50"/>
      <c r="F463" s="50"/>
      <c r="G463" s="50"/>
      <c r="J463" s="50"/>
      <c r="K463" s="50"/>
      <c r="L463" s="50"/>
      <c r="M463" s="50"/>
    </row>
    <row r="464" ht="14.25" customHeight="1">
      <c r="A464" s="50"/>
      <c r="B464" s="50"/>
      <c r="C464" s="50"/>
      <c r="D464" s="50"/>
      <c r="E464" s="50"/>
      <c r="F464" s="50"/>
      <c r="G464" s="50"/>
      <c r="J464" s="50"/>
      <c r="K464" s="50"/>
      <c r="L464" s="50"/>
      <c r="M464" s="50"/>
    </row>
    <row r="465" ht="14.25" customHeight="1">
      <c r="A465" s="50"/>
      <c r="B465" s="50"/>
      <c r="C465" s="50"/>
      <c r="D465" s="50"/>
      <c r="E465" s="50"/>
      <c r="F465" s="50"/>
      <c r="G465" s="50"/>
      <c r="J465" s="50"/>
      <c r="K465" s="50"/>
      <c r="L465" s="50"/>
      <c r="M465" s="50"/>
    </row>
    <row r="466" ht="14.25" customHeight="1">
      <c r="A466" s="50"/>
      <c r="B466" s="50"/>
      <c r="C466" s="50"/>
      <c r="D466" s="50"/>
      <c r="E466" s="50"/>
      <c r="F466" s="50"/>
      <c r="G466" s="50"/>
      <c r="J466" s="50"/>
      <c r="K466" s="50"/>
      <c r="L466" s="50"/>
      <c r="M466" s="50"/>
    </row>
    <row r="467" ht="14.25" customHeight="1">
      <c r="A467" s="50"/>
      <c r="B467" s="50"/>
      <c r="C467" s="50"/>
      <c r="D467" s="50"/>
      <c r="E467" s="50"/>
      <c r="F467" s="50"/>
      <c r="G467" s="50"/>
      <c r="J467" s="50"/>
      <c r="K467" s="50"/>
      <c r="L467" s="50"/>
      <c r="M467" s="50"/>
    </row>
    <row r="468" ht="14.25" customHeight="1">
      <c r="A468" s="50"/>
      <c r="B468" s="50"/>
      <c r="C468" s="50"/>
      <c r="D468" s="50"/>
      <c r="E468" s="50"/>
      <c r="F468" s="50"/>
      <c r="G468" s="50"/>
      <c r="J468" s="50"/>
      <c r="K468" s="50"/>
      <c r="L468" s="50"/>
      <c r="M468" s="50"/>
    </row>
    <row r="469" ht="14.25" customHeight="1">
      <c r="A469" s="50"/>
      <c r="B469" s="50"/>
      <c r="C469" s="50"/>
      <c r="D469" s="50"/>
      <c r="E469" s="50"/>
      <c r="F469" s="50"/>
      <c r="G469" s="50"/>
      <c r="J469" s="50"/>
      <c r="K469" s="50"/>
      <c r="L469" s="50"/>
      <c r="M469" s="50"/>
    </row>
    <row r="470" ht="14.25" customHeight="1">
      <c r="A470" s="50"/>
      <c r="B470" s="50"/>
      <c r="C470" s="50"/>
      <c r="D470" s="50"/>
      <c r="E470" s="50"/>
      <c r="F470" s="50"/>
      <c r="G470" s="50"/>
      <c r="J470" s="50"/>
      <c r="K470" s="50"/>
      <c r="L470" s="50"/>
      <c r="M470" s="50"/>
    </row>
    <row r="471" ht="14.25" customHeight="1">
      <c r="A471" s="50"/>
      <c r="B471" s="50"/>
      <c r="C471" s="50"/>
      <c r="D471" s="50"/>
      <c r="E471" s="50"/>
      <c r="F471" s="50"/>
      <c r="G471" s="50"/>
      <c r="J471" s="50"/>
      <c r="K471" s="50"/>
      <c r="L471" s="50"/>
      <c r="M471" s="50"/>
    </row>
    <row r="472" ht="14.25" customHeight="1">
      <c r="A472" s="50"/>
      <c r="B472" s="50"/>
      <c r="C472" s="50"/>
      <c r="D472" s="50"/>
      <c r="E472" s="50"/>
      <c r="F472" s="50"/>
      <c r="G472" s="50"/>
      <c r="J472" s="50"/>
      <c r="K472" s="50"/>
      <c r="L472" s="50"/>
      <c r="M472" s="50"/>
    </row>
    <row r="473" ht="14.25" customHeight="1">
      <c r="A473" s="50"/>
      <c r="B473" s="50"/>
      <c r="C473" s="50"/>
      <c r="D473" s="50"/>
      <c r="E473" s="50"/>
      <c r="F473" s="50"/>
      <c r="G473" s="50"/>
      <c r="J473" s="50"/>
      <c r="K473" s="50"/>
      <c r="L473" s="50"/>
      <c r="M473" s="50"/>
    </row>
    <row r="474" ht="14.25" customHeight="1">
      <c r="A474" s="50"/>
      <c r="B474" s="50"/>
      <c r="C474" s="50"/>
      <c r="D474" s="50"/>
      <c r="E474" s="50"/>
      <c r="F474" s="50"/>
      <c r="G474" s="50"/>
      <c r="J474" s="50"/>
      <c r="K474" s="50"/>
      <c r="L474" s="50"/>
      <c r="M474" s="50"/>
    </row>
    <row r="475" ht="14.25" customHeight="1">
      <c r="A475" s="50"/>
      <c r="B475" s="50"/>
      <c r="C475" s="50"/>
      <c r="D475" s="50"/>
      <c r="E475" s="50"/>
      <c r="F475" s="50"/>
      <c r="G475" s="50"/>
      <c r="J475" s="50"/>
      <c r="K475" s="50"/>
      <c r="L475" s="50"/>
      <c r="M475" s="50"/>
    </row>
    <row r="476" ht="14.25" customHeight="1">
      <c r="A476" s="50"/>
      <c r="B476" s="50"/>
      <c r="C476" s="50"/>
      <c r="D476" s="50"/>
      <c r="E476" s="50"/>
      <c r="F476" s="50"/>
      <c r="G476" s="50"/>
      <c r="J476" s="50"/>
      <c r="K476" s="50"/>
      <c r="L476" s="50"/>
      <c r="M476" s="50"/>
    </row>
    <row r="477" ht="14.25" customHeight="1">
      <c r="A477" s="50"/>
      <c r="B477" s="50"/>
      <c r="C477" s="50"/>
      <c r="D477" s="50"/>
      <c r="E477" s="50"/>
      <c r="F477" s="50"/>
      <c r="G477" s="50"/>
      <c r="J477" s="50"/>
      <c r="K477" s="50"/>
      <c r="L477" s="50"/>
      <c r="M477" s="50"/>
    </row>
    <row r="478" ht="14.25" customHeight="1">
      <c r="A478" s="50"/>
      <c r="B478" s="50"/>
      <c r="C478" s="50"/>
      <c r="D478" s="50"/>
      <c r="E478" s="50"/>
      <c r="F478" s="50"/>
      <c r="G478" s="50"/>
      <c r="J478" s="50"/>
      <c r="K478" s="50"/>
      <c r="L478" s="50"/>
      <c r="M478" s="50"/>
    </row>
    <row r="479" ht="14.25" customHeight="1">
      <c r="A479" s="50"/>
      <c r="B479" s="50"/>
      <c r="C479" s="50"/>
      <c r="D479" s="50"/>
      <c r="E479" s="50"/>
      <c r="F479" s="50"/>
      <c r="G479" s="50"/>
      <c r="J479" s="50"/>
      <c r="K479" s="50"/>
      <c r="L479" s="50"/>
      <c r="M479" s="50"/>
    </row>
    <row r="480" ht="14.25" customHeight="1">
      <c r="A480" s="50"/>
      <c r="B480" s="50"/>
      <c r="C480" s="50"/>
      <c r="D480" s="50"/>
      <c r="E480" s="50"/>
      <c r="F480" s="50"/>
      <c r="G480" s="50"/>
      <c r="J480" s="50"/>
      <c r="K480" s="50"/>
      <c r="L480" s="50"/>
      <c r="M480" s="50"/>
    </row>
    <row r="481" ht="14.25" customHeight="1">
      <c r="A481" s="50"/>
      <c r="B481" s="50"/>
      <c r="C481" s="50"/>
      <c r="D481" s="50"/>
      <c r="E481" s="50"/>
      <c r="F481" s="50"/>
      <c r="G481" s="50"/>
      <c r="J481" s="50"/>
      <c r="K481" s="50"/>
      <c r="L481" s="50"/>
      <c r="M481" s="50"/>
    </row>
    <row r="482" ht="14.25" customHeight="1">
      <c r="A482" s="50"/>
      <c r="B482" s="50"/>
      <c r="C482" s="50"/>
      <c r="D482" s="50"/>
      <c r="E482" s="50"/>
      <c r="F482" s="50"/>
      <c r="G482" s="50"/>
      <c r="J482" s="50"/>
      <c r="K482" s="50"/>
      <c r="L482" s="50"/>
      <c r="M482" s="50"/>
    </row>
    <row r="483" ht="14.25" customHeight="1">
      <c r="A483" s="50"/>
      <c r="B483" s="50"/>
      <c r="C483" s="50"/>
      <c r="D483" s="50"/>
      <c r="E483" s="50"/>
      <c r="F483" s="50"/>
      <c r="G483" s="50"/>
      <c r="J483" s="50"/>
      <c r="K483" s="50"/>
      <c r="L483" s="50"/>
      <c r="M483" s="50"/>
    </row>
    <row r="484" ht="14.25" customHeight="1">
      <c r="A484" s="50"/>
      <c r="B484" s="50"/>
      <c r="C484" s="50"/>
      <c r="D484" s="50"/>
      <c r="E484" s="50"/>
      <c r="F484" s="50"/>
      <c r="G484" s="50"/>
      <c r="J484" s="50"/>
      <c r="K484" s="50"/>
      <c r="L484" s="50"/>
      <c r="M484" s="50"/>
    </row>
    <row r="485" ht="14.25" customHeight="1">
      <c r="A485" s="50"/>
      <c r="B485" s="50"/>
      <c r="C485" s="50"/>
      <c r="D485" s="50"/>
      <c r="E485" s="50"/>
      <c r="F485" s="50"/>
      <c r="G485" s="50"/>
      <c r="J485" s="50"/>
      <c r="K485" s="50"/>
      <c r="L485" s="50"/>
      <c r="M485" s="50"/>
    </row>
    <row r="486" ht="14.25" customHeight="1">
      <c r="A486" s="50"/>
      <c r="B486" s="50"/>
      <c r="C486" s="50"/>
      <c r="D486" s="50"/>
      <c r="E486" s="50"/>
      <c r="F486" s="50"/>
      <c r="G486" s="50"/>
      <c r="J486" s="50"/>
      <c r="K486" s="50"/>
      <c r="L486" s="50"/>
      <c r="M486" s="50"/>
    </row>
    <row r="487" ht="14.25" customHeight="1">
      <c r="A487" s="50"/>
      <c r="B487" s="50"/>
      <c r="C487" s="50"/>
      <c r="D487" s="50"/>
      <c r="E487" s="50"/>
      <c r="F487" s="50"/>
      <c r="G487" s="50"/>
      <c r="J487" s="50"/>
      <c r="K487" s="50"/>
      <c r="L487" s="50"/>
      <c r="M487" s="50"/>
    </row>
    <row r="488" ht="14.25" customHeight="1">
      <c r="A488" s="50"/>
      <c r="B488" s="50"/>
      <c r="C488" s="50"/>
      <c r="D488" s="50"/>
      <c r="E488" s="50"/>
      <c r="F488" s="50"/>
      <c r="G488" s="50"/>
      <c r="J488" s="50"/>
      <c r="K488" s="50"/>
      <c r="L488" s="50"/>
      <c r="M488" s="50"/>
    </row>
    <row r="489" ht="14.25" customHeight="1">
      <c r="A489" s="50"/>
      <c r="B489" s="50"/>
      <c r="C489" s="50"/>
      <c r="D489" s="50"/>
      <c r="E489" s="50"/>
      <c r="F489" s="50"/>
      <c r="G489" s="50"/>
      <c r="J489" s="50"/>
      <c r="K489" s="50"/>
      <c r="L489" s="50"/>
      <c r="M489" s="50"/>
    </row>
    <row r="490" ht="14.25" customHeight="1">
      <c r="A490" s="50"/>
      <c r="B490" s="50"/>
      <c r="C490" s="50"/>
      <c r="D490" s="50"/>
      <c r="E490" s="50"/>
      <c r="F490" s="50"/>
      <c r="G490" s="50"/>
      <c r="J490" s="50"/>
      <c r="K490" s="50"/>
      <c r="L490" s="50"/>
      <c r="M490" s="50"/>
    </row>
    <row r="491" ht="14.25" customHeight="1">
      <c r="A491" s="50"/>
      <c r="B491" s="50"/>
      <c r="C491" s="50"/>
      <c r="D491" s="50"/>
      <c r="E491" s="50"/>
      <c r="F491" s="50"/>
      <c r="G491" s="50"/>
      <c r="J491" s="50"/>
      <c r="K491" s="50"/>
      <c r="L491" s="50"/>
      <c r="M491" s="50"/>
    </row>
    <row r="492" ht="14.25" customHeight="1">
      <c r="A492" s="50"/>
      <c r="B492" s="50"/>
      <c r="C492" s="50"/>
      <c r="D492" s="50"/>
      <c r="E492" s="50"/>
      <c r="F492" s="50"/>
      <c r="G492" s="50"/>
      <c r="J492" s="50"/>
      <c r="K492" s="50"/>
      <c r="L492" s="50"/>
      <c r="M492" s="50"/>
    </row>
    <row r="493" ht="14.25" customHeight="1">
      <c r="A493" s="50"/>
      <c r="B493" s="50"/>
      <c r="C493" s="50"/>
      <c r="D493" s="50"/>
      <c r="E493" s="50"/>
      <c r="F493" s="50"/>
      <c r="G493" s="50"/>
      <c r="J493" s="50"/>
      <c r="K493" s="50"/>
      <c r="L493" s="50"/>
      <c r="M493" s="50"/>
    </row>
    <row r="494" ht="14.25" customHeight="1">
      <c r="A494" s="50"/>
      <c r="B494" s="50"/>
      <c r="C494" s="50"/>
      <c r="D494" s="50"/>
      <c r="E494" s="50"/>
      <c r="F494" s="50"/>
      <c r="G494" s="50"/>
      <c r="J494" s="50"/>
      <c r="K494" s="50"/>
      <c r="L494" s="50"/>
      <c r="M494" s="50"/>
    </row>
    <row r="495" ht="14.25" customHeight="1">
      <c r="A495" s="50"/>
      <c r="B495" s="50"/>
      <c r="C495" s="50"/>
      <c r="D495" s="50"/>
      <c r="E495" s="50"/>
      <c r="F495" s="50"/>
      <c r="G495" s="50"/>
      <c r="J495" s="50"/>
      <c r="K495" s="50"/>
      <c r="L495" s="50"/>
      <c r="M495" s="50"/>
    </row>
    <row r="496" ht="14.25" customHeight="1">
      <c r="A496" s="50"/>
      <c r="B496" s="50"/>
      <c r="C496" s="50"/>
      <c r="D496" s="50"/>
      <c r="E496" s="50"/>
      <c r="F496" s="50"/>
      <c r="G496" s="50"/>
      <c r="J496" s="50"/>
      <c r="K496" s="50"/>
      <c r="L496" s="50"/>
      <c r="M496" s="50"/>
    </row>
    <row r="497" ht="14.25" customHeight="1">
      <c r="A497" s="50"/>
      <c r="B497" s="50"/>
      <c r="C497" s="50"/>
      <c r="D497" s="50"/>
      <c r="E497" s="50"/>
      <c r="F497" s="50"/>
      <c r="G497" s="50"/>
      <c r="J497" s="50"/>
      <c r="K497" s="50"/>
      <c r="L497" s="50"/>
      <c r="M497" s="50"/>
    </row>
    <row r="498" ht="14.25" customHeight="1">
      <c r="A498" s="50"/>
      <c r="B498" s="50"/>
      <c r="C498" s="50"/>
      <c r="D498" s="50"/>
      <c r="E498" s="50"/>
      <c r="F498" s="50"/>
      <c r="G498" s="50"/>
      <c r="J498" s="50"/>
      <c r="K498" s="50"/>
      <c r="L498" s="50"/>
      <c r="M498" s="50"/>
    </row>
    <row r="499" ht="14.25" customHeight="1">
      <c r="A499" s="50"/>
      <c r="B499" s="50"/>
      <c r="C499" s="50"/>
      <c r="D499" s="50"/>
      <c r="E499" s="50"/>
      <c r="F499" s="50"/>
      <c r="G499" s="50"/>
      <c r="J499" s="50"/>
      <c r="K499" s="50"/>
      <c r="L499" s="50"/>
      <c r="M499" s="50"/>
    </row>
    <row r="500" ht="14.25" customHeight="1">
      <c r="A500" s="50"/>
      <c r="B500" s="50"/>
      <c r="C500" s="50"/>
      <c r="D500" s="50"/>
      <c r="E500" s="50"/>
      <c r="F500" s="50"/>
      <c r="G500" s="50"/>
      <c r="J500" s="50"/>
      <c r="K500" s="50"/>
      <c r="L500" s="50"/>
      <c r="M500" s="50"/>
    </row>
    <row r="501" ht="14.25" customHeight="1">
      <c r="A501" s="50"/>
      <c r="B501" s="50"/>
      <c r="C501" s="50"/>
      <c r="D501" s="50"/>
      <c r="E501" s="50"/>
      <c r="F501" s="50"/>
      <c r="G501" s="50"/>
      <c r="J501" s="50"/>
      <c r="K501" s="50"/>
      <c r="L501" s="50"/>
      <c r="M501" s="50"/>
    </row>
    <row r="502" ht="14.25" customHeight="1">
      <c r="A502" s="50"/>
      <c r="B502" s="50"/>
      <c r="C502" s="50"/>
      <c r="D502" s="50"/>
      <c r="E502" s="50"/>
      <c r="F502" s="50"/>
      <c r="G502" s="50"/>
      <c r="J502" s="50"/>
      <c r="K502" s="50"/>
      <c r="L502" s="50"/>
      <c r="M502" s="50"/>
    </row>
    <row r="503" ht="14.25" customHeight="1">
      <c r="A503" s="50"/>
      <c r="B503" s="50"/>
      <c r="C503" s="50"/>
      <c r="D503" s="50"/>
      <c r="E503" s="50"/>
      <c r="F503" s="50"/>
      <c r="G503" s="50"/>
      <c r="J503" s="50"/>
      <c r="K503" s="50"/>
      <c r="L503" s="50"/>
      <c r="M503" s="50"/>
    </row>
    <row r="504" ht="14.25" customHeight="1">
      <c r="A504" s="50"/>
      <c r="B504" s="50"/>
      <c r="C504" s="50"/>
      <c r="D504" s="50"/>
      <c r="E504" s="50"/>
      <c r="F504" s="50"/>
      <c r="G504" s="50"/>
      <c r="J504" s="50"/>
      <c r="K504" s="50"/>
      <c r="L504" s="50"/>
      <c r="M504" s="50"/>
    </row>
    <row r="505" ht="14.25" customHeight="1">
      <c r="A505" s="50"/>
      <c r="B505" s="50"/>
      <c r="C505" s="50"/>
      <c r="D505" s="50"/>
      <c r="E505" s="50"/>
      <c r="F505" s="50"/>
      <c r="G505" s="50"/>
      <c r="J505" s="50"/>
      <c r="K505" s="50"/>
      <c r="L505" s="50"/>
      <c r="M505" s="50"/>
    </row>
    <row r="506" ht="14.25" customHeight="1">
      <c r="A506" s="50"/>
      <c r="B506" s="50"/>
      <c r="C506" s="50"/>
      <c r="D506" s="50"/>
      <c r="E506" s="50"/>
      <c r="F506" s="50"/>
      <c r="G506" s="50"/>
      <c r="J506" s="50"/>
      <c r="K506" s="50"/>
      <c r="L506" s="50"/>
      <c r="M506" s="50"/>
    </row>
    <row r="507" ht="14.25" customHeight="1">
      <c r="A507" s="50"/>
      <c r="B507" s="50"/>
      <c r="C507" s="50"/>
      <c r="D507" s="50"/>
      <c r="E507" s="50"/>
      <c r="F507" s="50"/>
      <c r="G507" s="50"/>
      <c r="J507" s="50"/>
      <c r="K507" s="50"/>
      <c r="L507" s="50"/>
      <c r="M507" s="50"/>
    </row>
    <row r="508" ht="14.25" customHeight="1">
      <c r="A508" s="50"/>
      <c r="B508" s="50"/>
      <c r="C508" s="50"/>
      <c r="D508" s="50"/>
      <c r="E508" s="50"/>
      <c r="F508" s="50"/>
      <c r="G508" s="50"/>
      <c r="J508" s="50"/>
      <c r="K508" s="50"/>
      <c r="L508" s="50"/>
      <c r="M508" s="50"/>
    </row>
    <row r="509" ht="14.25" customHeight="1">
      <c r="A509" s="50"/>
      <c r="B509" s="50"/>
      <c r="C509" s="50"/>
      <c r="D509" s="50"/>
      <c r="E509" s="50"/>
      <c r="F509" s="50"/>
      <c r="G509" s="50"/>
      <c r="J509" s="50"/>
      <c r="K509" s="50"/>
      <c r="L509" s="50"/>
      <c r="M509" s="50"/>
    </row>
    <row r="510" ht="14.25" customHeight="1">
      <c r="A510" s="50"/>
      <c r="B510" s="50"/>
      <c r="C510" s="50"/>
      <c r="D510" s="50"/>
      <c r="E510" s="50"/>
      <c r="F510" s="50"/>
      <c r="G510" s="50"/>
      <c r="J510" s="50"/>
      <c r="K510" s="50"/>
      <c r="L510" s="50"/>
      <c r="M510" s="50"/>
    </row>
    <row r="511" ht="14.25" customHeight="1">
      <c r="A511" s="50"/>
      <c r="B511" s="50"/>
      <c r="C511" s="50"/>
      <c r="D511" s="50"/>
      <c r="E511" s="50"/>
      <c r="F511" s="50"/>
      <c r="G511" s="50"/>
      <c r="J511" s="50"/>
      <c r="K511" s="50"/>
      <c r="L511" s="50"/>
      <c r="M511" s="50"/>
    </row>
    <row r="512" ht="14.25" customHeight="1">
      <c r="A512" s="50"/>
      <c r="B512" s="50"/>
      <c r="C512" s="50"/>
      <c r="D512" s="50"/>
      <c r="E512" s="50"/>
      <c r="F512" s="50"/>
      <c r="G512" s="50"/>
      <c r="J512" s="50"/>
      <c r="K512" s="50"/>
      <c r="L512" s="50"/>
      <c r="M512" s="50"/>
    </row>
    <row r="513" ht="14.25" customHeight="1">
      <c r="A513" s="50"/>
      <c r="B513" s="50"/>
      <c r="C513" s="50"/>
      <c r="D513" s="50"/>
      <c r="E513" s="50"/>
      <c r="F513" s="50"/>
      <c r="G513" s="50"/>
      <c r="J513" s="50"/>
      <c r="K513" s="50"/>
      <c r="L513" s="50"/>
      <c r="M513" s="50"/>
    </row>
    <row r="514" ht="14.25" customHeight="1">
      <c r="A514" s="50"/>
      <c r="B514" s="50"/>
      <c r="C514" s="50"/>
      <c r="D514" s="50"/>
      <c r="E514" s="50"/>
      <c r="F514" s="50"/>
      <c r="G514" s="50"/>
      <c r="J514" s="50"/>
      <c r="K514" s="50"/>
      <c r="L514" s="50"/>
      <c r="M514" s="50"/>
    </row>
    <row r="515" ht="14.25" customHeight="1">
      <c r="A515" s="50"/>
      <c r="B515" s="50"/>
      <c r="C515" s="50"/>
      <c r="D515" s="50"/>
      <c r="E515" s="50"/>
      <c r="F515" s="50"/>
      <c r="G515" s="50"/>
      <c r="J515" s="50"/>
      <c r="K515" s="50"/>
      <c r="L515" s="50"/>
      <c r="M515" s="50"/>
    </row>
    <row r="516" ht="14.25" customHeight="1">
      <c r="A516" s="50"/>
      <c r="B516" s="50"/>
      <c r="C516" s="50"/>
      <c r="D516" s="50"/>
      <c r="E516" s="50"/>
      <c r="F516" s="50"/>
      <c r="G516" s="50"/>
      <c r="J516" s="50"/>
      <c r="K516" s="50"/>
      <c r="L516" s="50"/>
      <c r="M516" s="50"/>
    </row>
    <row r="517" ht="14.25" customHeight="1">
      <c r="A517" s="50"/>
      <c r="B517" s="50"/>
      <c r="C517" s="50"/>
      <c r="D517" s="50"/>
      <c r="E517" s="50"/>
      <c r="F517" s="50"/>
      <c r="G517" s="50"/>
      <c r="J517" s="50"/>
      <c r="K517" s="50"/>
      <c r="L517" s="50"/>
      <c r="M517" s="50"/>
    </row>
    <row r="518" ht="14.25" customHeight="1">
      <c r="A518" s="50"/>
      <c r="B518" s="50"/>
      <c r="C518" s="50"/>
      <c r="D518" s="50"/>
      <c r="E518" s="50"/>
      <c r="F518" s="50"/>
      <c r="G518" s="50"/>
      <c r="J518" s="50"/>
      <c r="K518" s="50"/>
      <c r="L518" s="50"/>
      <c r="M518" s="50"/>
    </row>
    <row r="519" ht="14.25" customHeight="1">
      <c r="A519" s="50"/>
      <c r="B519" s="50"/>
      <c r="C519" s="50"/>
      <c r="D519" s="50"/>
      <c r="E519" s="50"/>
      <c r="F519" s="50"/>
      <c r="G519" s="50"/>
      <c r="J519" s="50"/>
      <c r="K519" s="50"/>
      <c r="L519" s="50"/>
      <c r="M519" s="50"/>
    </row>
    <row r="520" ht="14.25" customHeight="1">
      <c r="A520" s="50"/>
      <c r="B520" s="50"/>
      <c r="C520" s="50"/>
      <c r="D520" s="50"/>
      <c r="E520" s="50"/>
      <c r="F520" s="50"/>
      <c r="G520" s="50"/>
      <c r="J520" s="50"/>
      <c r="K520" s="50"/>
      <c r="L520" s="50"/>
      <c r="M520" s="50"/>
    </row>
    <row r="521" ht="14.25" customHeight="1">
      <c r="A521" s="50"/>
      <c r="B521" s="50"/>
      <c r="C521" s="50"/>
      <c r="D521" s="50"/>
      <c r="E521" s="50"/>
      <c r="F521" s="50"/>
      <c r="G521" s="50"/>
      <c r="J521" s="50"/>
      <c r="K521" s="50"/>
      <c r="L521" s="50"/>
      <c r="M521" s="50"/>
    </row>
    <row r="522" ht="14.25" customHeight="1">
      <c r="A522" s="50"/>
      <c r="B522" s="50"/>
      <c r="C522" s="50"/>
      <c r="D522" s="50"/>
      <c r="E522" s="50"/>
      <c r="F522" s="50"/>
      <c r="G522" s="50"/>
      <c r="J522" s="50"/>
      <c r="K522" s="50"/>
      <c r="L522" s="50"/>
      <c r="M522" s="50"/>
    </row>
    <row r="523" ht="14.25" customHeight="1">
      <c r="A523" s="50"/>
      <c r="B523" s="50"/>
      <c r="C523" s="50"/>
      <c r="D523" s="50"/>
      <c r="E523" s="50"/>
      <c r="F523" s="50"/>
      <c r="G523" s="50"/>
      <c r="J523" s="50"/>
      <c r="K523" s="50"/>
      <c r="L523" s="50"/>
      <c r="M523" s="50"/>
    </row>
    <row r="524" ht="14.25" customHeight="1">
      <c r="A524" s="50"/>
      <c r="B524" s="50"/>
      <c r="C524" s="50"/>
      <c r="D524" s="50"/>
      <c r="E524" s="50"/>
      <c r="F524" s="50"/>
      <c r="G524" s="50"/>
      <c r="J524" s="50"/>
      <c r="K524" s="50"/>
      <c r="L524" s="50"/>
      <c r="M524" s="50"/>
    </row>
    <row r="525" ht="14.25" customHeight="1">
      <c r="A525" s="50"/>
      <c r="B525" s="50"/>
      <c r="C525" s="50"/>
      <c r="D525" s="50"/>
      <c r="E525" s="50"/>
      <c r="F525" s="50"/>
      <c r="G525" s="50"/>
      <c r="J525" s="50"/>
      <c r="K525" s="50"/>
      <c r="L525" s="50"/>
      <c r="M525" s="50"/>
    </row>
    <row r="526" ht="14.25" customHeight="1">
      <c r="A526" s="50"/>
      <c r="B526" s="50"/>
      <c r="C526" s="50"/>
      <c r="D526" s="50"/>
      <c r="E526" s="50"/>
      <c r="F526" s="50"/>
      <c r="G526" s="50"/>
      <c r="J526" s="50"/>
      <c r="K526" s="50"/>
      <c r="L526" s="50"/>
      <c r="M526" s="50"/>
    </row>
    <row r="527" ht="14.25" customHeight="1">
      <c r="A527" s="50"/>
      <c r="B527" s="50"/>
      <c r="C527" s="50"/>
      <c r="D527" s="50"/>
      <c r="E527" s="50"/>
      <c r="F527" s="50"/>
      <c r="G527" s="50"/>
      <c r="J527" s="50"/>
      <c r="K527" s="50"/>
      <c r="L527" s="50"/>
      <c r="M527" s="50"/>
    </row>
    <row r="528" ht="14.25" customHeight="1">
      <c r="A528" s="50"/>
      <c r="B528" s="50"/>
      <c r="C528" s="50"/>
      <c r="D528" s="50"/>
      <c r="E528" s="50"/>
      <c r="F528" s="50"/>
      <c r="G528" s="50"/>
      <c r="J528" s="50"/>
      <c r="K528" s="50"/>
      <c r="L528" s="50"/>
      <c r="M528" s="50"/>
    </row>
    <row r="529" ht="14.25" customHeight="1">
      <c r="A529" s="50"/>
      <c r="B529" s="50"/>
      <c r="C529" s="50"/>
      <c r="D529" s="50"/>
      <c r="E529" s="50"/>
      <c r="F529" s="50"/>
      <c r="G529" s="50"/>
      <c r="J529" s="50"/>
      <c r="K529" s="50"/>
      <c r="L529" s="50"/>
      <c r="M529" s="50"/>
    </row>
    <row r="530" ht="14.25" customHeight="1">
      <c r="A530" s="50"/>
      <c r="B530" s="50"/>
      <c r="C530" s="50"/>
      <c r="D530" s="50"/>
      <c r="E530" s="50"/>
      <c r="F530" s="50"/>
      <c r="G530" s="50"/>
      <c r="J530" s="50"/>
      <c r="K530" s="50"/>
      <c r="L530" s="50"/>
      <c r="M530" s="50"/>
    </row>
    <row r="531" ht="14.25" customHeight="1">
      <c r="A531" s="50"/>
      <c r="B531" s="50"/>
      <c r="C531" s="50"/>
      <c r="D531" s="50"/>
      <c r="E531" s="50"/>
      <c r="F531" s="50"/>
      <c r="G531" s="50"/>
      <c r="J531" s="50"/>
      <c r="K531" s="50"/>
      <c r="L531" s="50"/>
      <c r="M531" s="50"/>
    </row>
    <row r="532" ht="14.25" customHeight="1">
      <c r="A532" s="50"/>
      <c r="B532" s="50"/>
      <c r="C532" s="50"/>
      <c r="D532" s="50"/>
      <c r="E532" s="50"/>
      <c r="F532" s="50"/>
      <c r="G532" s="50"/>
      <c r="J532" s="50"/>
      <c r="K532" s="50"/>
      <c r="L532" s="50"/>
      <c r="M532" s="50"/>
    </row>
    <row r="533" ht="14.25" customHeight="1">
      <c r="A533" s="50"/>
      <c r="B533" s="50"/>
      <c r="C533" s="50"/>
      <c r="D533" s="50"/>
      <c r="E533" s="50"/>
      <c r="F533" s="50"/>
      <c r="G533" s="50"/>
      <c r="J533" s="50"/>
      <c r="K533" s="50"/>
      <c r="L533" s="50"/>
      <c r="M533" s="50"/>
    </row>
    <row r="534" ht="14.25" customHeight="1">
      <c r="A534" s="50"/>
      <c r="B534" s="50"/>
      <c r="C534" s="50"/>
      <c r="D534" s="50"/>
      <c r="E534" s="50"/>
      <c r="F534" s="50"/>
      <c r="G534" s="50"/>
      <c r="J534" s="50"/>
      <c r="K534" s="50"/>
      <c r="L534" s="50"/>
      <c r="M534" s="50"/>
    </row>
    <row r="535" ht="14.25" customHeight="1">
      <c r="A535" s="50"/>
      <c r="B535" s="50"/>
      <c r="C535" s="50"/>
      <c r="D535" s="50"/>
      <c r="E535" s="50"/>
      <c r="F535" s="50"/>
      <c r="G535" s="50"/>
      <c r="J535" s="50"/>
      <c r="K535" s="50"/>
      <c r="L535" s="50"/>
      <c r="M535" s="50"/>
    </row>
    <row r="536" ht="14.25" customHeight="1">
      <c r="A536" s="50"/>
      <c r="B536" s="50"/>
      <c r="C536" s="50"/>
      <c r="D536" s="50"/>
      <c r="E536" s="50"/>
      <c r="F536" s="50"/>
      <c r="G536" s="50"/>
      <c r="J536" s="50"/>
      <c r="K536" s="50"/>
      <c r="L536" s="50"/>
      <c r="M536" s="50"/>
    </row>
    <row r="537" ht="14.25" customHeight="1">
      <c r="A537" s="50"/>
      <c r="B537" s="50"/>
      <c r="C537" s="50"/>
      <c r="D537" s="50"/>
      <c r="E537" s="50"/>
      <c r="F537" s="50"/>
      <c r="G537" s="50"/>
      <c r="J537" s="50"/>
      <c r="K537" s="50"/>
      <c r="L537" s="50"/>
      <c r="M537" s="50"/>
    </row>
    <row r="538" ht="14.25" customHeight="1">
      <c r="A538" s="50"/>
      <c r="B538" s="50"/>
      <c r="C538" s="50"/>
      <c r="D538" s="50"/>
      <c r="E538" s="50"/>
      <c r="F538" s="50"/>
      <c r="G538" s="50"/>
      <c r="J538" s="50"/>
      <c r="K538" s="50"/>
      <c r="L538" s="50"/>
      <c r="M538" s="50"/>
    </row>
    <row r="539" ht="14.25" customHeight="1">
      <c r="A539" s="50"/>
      <c r="B539" s="50"/>
      <c r="C539" s="50"/>
      <c r="D539" s="50"/>
      <c r="E539" s="50"/>
      <c r="F539" s="50"/>
      <c r="G539" s="50"/>
      <c r="J539" s="50"/>
      <c r="K539" s="50"/>
      <c r="L539" s="50"/>
      <c r="M539" s="50"/>
    </row>
    <row r="540" ht="14.25" customHeight="1">
      <c r="A540" s="50"/>
      <c r="B540" s="50"/>
      <c r="C540" s="50"/>
      <c r="D540" s="50"/>
      <c r="E540" s="50"/>
      <c r="F540" s="50"/>
      <c r="G540" s="50"/>
      <c r="J540" s="50"/>
      <c r="K540" s="50"/>
      <c r="L540" s="50"/>
      <c r="M540" s="50"/>
    </row>
    <row r="541" ht="14.25" customHeight="1">
      <c r="A541" s="50"/>
      <c r="B541" s="50"/>
      <c r="C541" s="50"/>
      <c r="D541" s="50"/>
      <c r="E541" s="50"/>
      <c r="F541" s="50"/>
      <c r="G541" s="50"/>
      <c r="J541" s="50"/>
      <c r="K541" s="50"/>
      <c r="L541" s="50"/>
      <c r="M541" s="50"/>
    </row>
    <row r="542" ht="14.25" customHeight="1">
      <c r="A542" s="50"/>
      <c r="B542" s="50"/>
      <c r="C542" s="50"/>
      <c r="D542" s="50"/>
      <c r="E542" s="50"/>
      <c r="F542" s="50"/>
      <c r="G542" s="50"/>
      <c r="J542" s="50"/>
      <c r="K542" s="50"/>
      <c r="L542" s="50"/>
      <c r="M542" s="50"/>
    </row>
    <row r="543" ht="14.25" customHeight="1">
      <c r="A543" s="50"/>
      <c r="B543" s="50"/>
      <c r="C543" s="50"/>
      <c r="D543" s="50"/>
      <c r="E543" s="50"/>
      <c r="F543" s="50"/>
      <c r="G543" s="50"/>
      <c r="J543" s="50"/>
      <c r="K543" s="50"/>
      <c r="L543" s="50"/>
      <c r="M543" s="50"/>
    </row>
    <row r="544" ht="14.25" customHeight="1">
      <c r="A544" s="50"/>
      <c r="B544" s="50"/>
      <c r="C544" s="50"/>
      <c r="D544" s="50"/>
      <c r="E544" s="50"/>
      <c r="F544" s="50"/>
      <c r="G544" s="50"/>
      <c r="J544" s="50"/>
      <c r="K544" s="50"/>
      <c r="L544" s="50"/>
      <c r="M544" s="50"/>
    </row>
    <row r="545" ht="14.25" customHeight="1">
      <c r="A545" s="50"/>
      <c r="B545" s="50"/>
      <c r="C545" s="50"/>
      <c r="D545" s="50"/>
      <c r="E545" s="50"/>
      <c r="F545" s="50"/>
      <c r="G545" s="50"/>
      <c r="J545" s="50"/>
      <c r="K545" s="50"/>
      <c r="L545" s="50"/>
      <c r="M545" s="50"/>
    </row>
    <row r="546" ht="14.25" customHeight="1">
      <c r="A546" s="50"/>
      <c r="B546" s="50"/>
      <c r="C546" s="50"/>
      <c r="D546" s="50"/>
      <c r="E546" s="50"/>
      <c r="F546" s="50"/>
      <c r="G546" s="50"/>
      <c r="J546" s="50"/>
      <c r="K546" s="50"/>
      <c r="L546" s="50"/>
      <c r="M546" s="50"/>
    </row>
    <row r="547" ht="14.25" customHeight="1">
      <c r="A547" s="50"/>
      <c r="B547" s="50"/>
      <c r="C547" s="50"/>
      <c r="D547" s="50"/>
      <c r="E547" s="50"/>
      <c r="F547" s="50"/>
      <c r="G547" s="50"/>
      <c r="J547" s="50"/>
      <c r="K547" s="50"/>
      <c r="L547" s="50"/>
      <c r="M547" s="50"/>
    </row>
    <row r="548" ht="14.25" customHeight="1">
      <c r="A548" s="50"/>
      <c r="B548" s="50"/>
      <c r="C548" s="50"/>
      <c r="D548" s="50"/>
      <c r="E548" s="50"/>
      <c r="F548" s="50"/>
      <c r="G548" s="50"/>
      <c r="J548" s="50"/>
      <c r="K548" s="50"/>
      <c r="L548" s="50"/>
      <c r="M548" s="50"/>
    </row>
    <row r="549" ht="14.25" customHeight="1">
      <c r="A549" s="50"/>
      <c r="B549" s="50"/>
      <c r="C549" s="50"/>
      <c r="D549" s="50"/>
      <c r="E549" s="50"/>
      <c r="F549" s="50"/>
      <c r="G549" s="50"/>
      <c r="J549" s="50"/>
      <c r="K549" s="50"/>
      <c r="L549" s="50"/>
      <c r="M549" s="50"/>
    </row>
    <row r="550" ht="14.25" customHeight="1">
      <c r="A550" s="50"/>
      <c r="B550" s="50"/>
      <c r="C550" s="50"/>
      <c r="D550" s="50"/>
      <c r="E550" s="50"/>
      <c r="F550" s="50"/>
      <c r="G550" s="50"/>
      <c r="J550" s="50"/>
      <c r="K550" s="50"/>
      <c r="L550" s="50"/>
      <c r="M550" s="50"/>
    </row>
    <row r="551" ht="14.25" customHeight="1">
      <c r="A551" s="50"/>
      <c r="B551" s="50"/>
      <c r="C551" s="50"/>
      <c r="D551" s="50"/>
      <c r="E551" s="50"/>
      <c r="F551" s="50"/>
      <c r="G551" s="50"/>
      <c r="J551" s="50"/>
      <c r="K551" s="50"/>
      <c r="L551" s="50"/>
      <c r="M551" s="50"/>
    </row>
    <row r="552" ht="14.25" customHeight="1">
      <c r="A552" s="50"/>
      <c r="B552" s="50"/>
      <c r="C552" s="50"/>
      <c r="D552" s="50"/>
      <c r="E552" s="50"/>
      <c r="F552" s="50"/>
      <c r="G552" s="50"/>
      <c r="J552" s="50"/>
      <c r="K552" s="50"/>
      <c r="L552" s="50"/>
      <c r="M552" s="50"/>
    </row>
    <row r="553" ht="14.25" customHeight="1">
      <c r="A553" s="50"/>
      <c r="B553" s="50"/>
      <c r="C553" s="50"/>
      <c r="D553" s="50"/>
      <c r="E553" s="50"/>
      <c r="F553" s="50"/>
      <c r="G553" s="50"/>
      <c r="J553" s="50"/>
      <c r="K553" s="50"/>
      <c r="L553" s="50"/>
      <c r="M553" s="50"/>
    </row>
    <row r="554" ht="14.25" customHeight="1">
      <c r="A554" s="50"/>
      <c r="B554" s="50"/>
      <c r="C554" s="50"/>
      <c r="D554" s="50"/>
      <c r="E554" s="50"/>
      <c r="F554" s="50"/>
      <c r="G554" s="50"/>
      <c r="J554" s="50"/>
      <c r="K554" s="50"/>
      <c r="L554" s="50"/>
      <c r="M554" s="50"/>
    </row>
    <row r="555" ht="14.25" customHeight="1">
      <c r="A555" s="50"/>
      <c r="B555" s="50"/>
      <c r="C555" s="50"/>
      <c r="D555" s="50"/>
      <c r="E555" s="50"/>
      <c r="F555" s="50"/>
      <c r="G555" s="50"/>
      <c r="J555" s="50"/>
      <c r="K555" s="50"/>
      <c r="L555" s="50"/>
      <c r="M555" s="50"/>
    </row>
    <row r="556" ht="14.25" customHeight="1">
      <c r="A556" s="50"/>
      <c r="B556" s="50"/>
      <c r="C556" s="50"/>
      <c r="D556" s="50"/>
      <c r="E556" s="50"/>
      <c r="F556" s="50"/>
      <c r="G556" s="50"/>
      <c r="J556" s="50"/>
      <c r="K556" s="50"/>
      <c r="L556" s="50"/>
      <c r="M556" s="50"/>
    </row>
    <row r="557" ht="14.25" customHeight="1">
      <c r="A557" s="50"/>
      <c r="B557" s="50"/>
      <c r="C557" s="50"/>
      <c r="D557" s="50"/>
      <c r="E557" s="50"/>
      <c r="F557" s="50"/>
      <c r="G557" s="50"/>
      <c r="J557" s="50"/>
      <c r="K557" s="50"/>
      <c r="L557" s="50"/>
      <c r="M557" s="50"/>
    </row>
    <row r="558" ht="14.25" customHeight="1">
      <c r="A558" s="50"/>
      <c r="B558" s="50"/>
      <c r="C558" s="50"/>
      <c r="D558" s="50"/>
      <c r="E558" s="50"/>
      <c r="F558" s="50"/>
      <c r="G558" s="50"/>
      <c r="J558" s="50"/>
      <c r="K558" s="50"/>
      <c r="L558" s="50"/>
      <c r="M558" s="50"/>
    </row>
    <row r="559" ht="14.25" customHeight="1">
      <c r="A559" s="50"/>
      <c r="B559" s="50"/>
      <c r="C559" s="50"/>
      <c r="D559" s="50"/>
      <c r="E559" s="50"/>
      <c r="F559" s="50"/>
      <c r="G559" s="50"/>
      <c r="J559" s="50"/>
      <c r="K559" s="50"/>
      <c r="L559" s="50"/>
      <c r="M559" s="50"/>
    </row>
    <row r="560" ht="14.25" customHeight="1">
      <c r="A560" s="50"/>
      <c r="B560" s="50"/>
      <c r="C560" s="50"/>
      <c r="D560" s="50"/>
      <c r="E560" s="50"/>
      <c r="F560" s="50"/>
      <c r="G560" s="50"/>
      <c r="J560" s="50"/>
      <c r="K560" s="50"/>
      <c r="L560" s="50"/>
      <c r="M560" s="50"/>
    </row>
    <row r="561" ht="14.25" customHeight="1">
      <c r="A561" s="50"/>
      <c r="B561" s="50"/>
      <c r="C561" s="50"/>
      <c r="D561" s="50"/>
      <c r="E561" s="50"/>
      <c r="F561" s="50"/>
      <c r="G561" s="50"/>
      <c r="J561" s="50"/>
      <c r="K561" s="50"/>
      <c r="L561" s="50"/>
      <c r="M561" s="50"/>
    </row>
    <row r="562" ht="14.25" customHeight="1">
      <c r="A562" s="50"/>
      <c r="B562" s="50"/>
      <c r="C562" s="50"/>
      <c r="D562" s="50"/>
      <c r="E562" s="50"/>
      <c r="F562" s="50"/>
      <c r="G562" s="50"/>
      <c r="J562" s="50"/>
      <c r="K562" s="50"/>
      <c r="L562" s="50"/>
      <c r="M562" s="50"/>
    </row>
    <row r="563" ht="14.25" customHeight="1">
      <c r="A563" s="50"/>
      <c r="B563" s="50"/>
      <c r="C563" s="50"/>
      <c r="D563" s="50"/>
      <c r="E563" s="50"/>
      <c r="F563" s="50"/>
      <c r="G563" s="50"/>
      <c r="J563" s="50"/>
      <c r="K563" s="50"/>
      <c r="L563" s="50"/>
      <c r="M563" s="50"/>
    </row>
    <row r="564" ht="14.25" customHeight="1">
      <c r="A564" s="50"/>
      <c r="B564" s="50"/>
      <c r="C564" s="50"/>
      <c r="D564" s="50"/>
      <c r="E564" s="50"/>
      <c r="F564" s="50"/>
      <c r="G564" s="50"/>
      <c r="J564" s="50"/>
      <c r="K564" s="50"/>
      <c r="L564" s="50"/>
      <c r="M564" s="50"/>
    </row>
    <row r="565" ht="14.25" customHeight="1">
      <c r="A565" s="50"/>
      <c r="B565" s="50"/>
      <c r="C565" s="50"/>
      <c r="D565" s="50"/>
      <c r="E565" s="50"/>
      <c r="F565" s="50"/>
      <c r="G565" s="50"/>
      <c r="J565" s="50"/>
      <c r="K565" s="50"/>
      <c r="L565" s="50"/>
      <c r="M565" s="50"/>
    </row>
    <row r="566" ht="14.25" customHeight="1">
      <c r="A566" s="50"/>
      <c r="B566" s="50"/>
      <c r="C566" s="50"/>
      <c r="D566" s="50"/>
      <c r="E566" s="50"/>
      <c r="F566" s="50"/>
      <c r="G566" s="50"/>
      <c r="J566" s="50"/>
      <c r="K566" s="50"/>
      <c r="L566" s="50"/>
      <c r="M566" s="50"/>
    </row>
    <row r="567" ht="14.25" customHeight="1">
      <c r="A567" s="50"/>
      <c r="B567" s="50"/>
      <c r="C567" s="50"/>
      <c r="D567" s="50"/>
      <c r="E567" s="50"/>
      <c r="F567" s="50"/>
      <c r="G567" s="50"/>
      <c r="J567" s="50"/>
      <c r="K567" s="50"/>
      <c r="L567" s="50"/>
      <c r="M567" s="50"/>
    </row>
    <row r="568" ht="14.25" customHeight="1">
      <c r="A568" s="50"/>
      <c r="B568" s="50"/>
      <c r="C568" s="50"/>
      <c r="D568" s="50"/>
      <c r="E568" s="50"/>
      <c r="F568" s="50"/>
      <c r="G568" s="50"/>
      <c r="J568" s="50"/>
      <c r="K568" s="50"/>
      <c r="L568" s="50"/>
      <c r="M568" s="50"/>
    </row>
    <row r="569" ht="14.25" customHeight="1">
      <c r="A569" s="50"/>
      <c r="B569" s="50"/>
      <c r="C569" s="50"/>
      <c r="D569" s="50"/>
      <c r="E569" s="50"/>
      <c r="F569" s="50"/>
      <c r="G569" s="50"/>
      <c r="J569" s="50"/>
      <c r="K569" s="50"/>
      <c r="L569" s="50"/>
      <c r="M569" s="50"/>
    </row>
    <row r="570" ht="14.25" customHeight="1">
      <c r="A570" s="50"/>
      <c r="B570" s="50"/>
      <c r="C570" s="50"/>
      <c r="D570" s="50"/>
      <c r="E570" s="50"/>
      <c r="F570" s="50"/>
      <c r="G570" s="50"/>
      <c r="J570" s="50"/>
      <c r="K570" s="50"/>
      <c r="L570" s="50"/>
      <c r="M570" s="50"/>
    </row>
    <row r="571" ht="14.25" customHeight="1">
      <c r="A571" s="50"/>
      <c r="B571" s="50"/>
      <c r="C571" s="50"/>
      <c r="D571" s="50"/>
      <c r="E571" s="50"/>
      <c r="F571" s="50"/>
      <c r="G571" s="50"/>
      <c r="J571" s="50"/>
      <c r="K571" s="50"/>
      <c r="L571" s="50"/>
      <c r="M571" s="50"/>
    </row>
    <row r="572" ht="14.25" customHeight="1">
      <c r="A572" s="50"/>
      <c r="B572" s="50"/>
      <c r="C572" s="50"/>
      <c r="D572" s="50"/>
      <c r="E572" s="50"/>
      <c r="F572" s="50"/>
      <c r="G572" s="50"/>
      <c r="J572" s="50"/>
      <c r="K572" s="50"/>
      <c r="L572" s="50"/>
      <c r="M572" s="50"/>
    </row>
    <row r="573" ht="14.25" customHeight="1">
      <c r="A573" s="50"/>
      <c r="B573" s="50"/>
      <c r="C573" s="50"/>
      <c r="D573" s="50"/>
      <c r="E573" s="50"/>
      <c r="F573" s="50"/>
      <c r="G573" s="50"/>
      <c r="J573" s="50"/>
      <c r="K573" s="50"/>
      <c r="L573" s="50"/>
      <c r="M573" s="50"/>
    </row>
    <row r="574" ht="14.25" customHeight="1">
      <c r="A574" s="50"/>
      <c r="B574" s="50"/>
      <c r="C574" s="50"/>
      <c r="D574" s="50"/>
      <c r="E574" s="50"/>
      <c r="F574" s="50"/>
      <c r="G574" s="50"/>
      <c r="J574" s="50"/>
      <c r="K574" s="50"/>
      <c r="L574" s="50"/>
      <c r="M574" s="50"/>
    </row>
    <row r="575" ht="14.25" customHeight="1">
      <c r="A575" s="50"/>
      <c r="B575" s="50"/>
      <c r="C575" s="50"/>
      <c r="D575" s="50"/>
      <c r="E575" s="50"/>
      <c r="F575" s="50"/>
      <c r="G575" s="50"/>
      <c r="J575" s="50"/>
      <c r="K575" s="50"/>
      <c r="L575" s="50"/>
      <c r="M575" s="50"/>
    </row>
    <row r="576" ht="14.25" customHeight="1">
      <c r="A576" s="50"/>
      <c r="B576" s="50"/>
      <c r="C576" s="50"/>
      <c r="D576" s="50"/>
      <c r="E576" s="50"/>
      <c r="F576" s="50"/>
      <c r="G576" s="50"/>
      <c r="J576" s="50"/>
      <c r="K576" s="50"/>
      <c r="L576" s="50"/>
      <c r="M576" s="50"/>
    </row>
    <row r="577" ht="14.25" customHeight="1">
      <c r="A577" s="50"/>
      <c r="B577" s="50"/>
      <c r="C577" s="50"/>
      <c r="D577" s="50"/>
      <c r="E577" s="50"/>
      <c r="F577" s="50"/>
      <c r="G577" s="50"/>
      <c r="J577" s="50"/>
      <c r="K577" s="50"/>
      <c r="L577" s="50"/>
      <c r="M577" s="50"/>
    </row>
    <row r="578" ht="14.25" customHeight="1">
      <c r="A578" s="50"/>
      <c r="B578" s="50"/>
      <c r="C578" s="50"/>
      <c r="D578" s="50"/>
      <c r="E578" s="50"/>
      <c r="F578" s="50"/>
      <c r="G578" s="50"/>
      <c r="J578" s="50"/>
      <c r="K578" s="50"/>
      <c r="L578" s="50"/>
      <c r="M578" s="50"/>
    </row>
    <row r="579" ht="14.25" customHeight="1">
      <c r="A579" s="50"/>
      <c r="B579" s="50"/>
      <c r="C579" s="50"/>
      <c r="D579" s="50"/>
      <c r="E579" s="50"/>
      <c r="F579" s="50"/>
      <c r="G579" s="50"/>
      <c r="J579" s="50"/>
      <c r="K579" s="50"/>
      <c r="L579" s="50"/>
      <c r="M579" s="50"/>
    </row>
    <row r="580" ht="14.25" customHeight="1">
      <c r="A580" s="50"/>
      <c r="B580" s="50"/>
      <c r="C580" s="50"/>
      <c r="D580" s="50"/>
      <c r="E580" s="50"/>
      <c r="F580" s="50"/>
      <c r="G580" s="50"/>
      <c r="J580" s="50"/>
      <c r="K580" s="50"/>
      <c r="L580" s="50"/>
      <c r="M580" s="50"/>
    </row>
    <row r="581" ht="14.25" customHeight="1">
      <c r="A581" s="50"/>
      <c r="B581" s="50"/>
      <c r="C581" s="50"/>
      <c r="D581" s="50"/>
      <c r="E581" s="50"/>
      <c r="F581" s="50"/>
      <c r="G581" s="50"/>
      <c r="J581" s="50"/>
      <c r="K581" s="50"/>
      <c r="L581" s="50"/>
      <c r="M581" s="50"/>
    </row>
    <row r="582" ht="14.25" customHeight="1">
      <c r="A582" s="50"/>
      <c r="B582" s="50"/>
      <c r="C582" s="50"/>
      <c r="D582" s="50"/>
      <c r="E582" s="50"/>
      <c r="F582" s="50"/>
      <c r="G582" s="50"/>
      <c r="J582" s="50"/>
      <c r="K582" s="50"/>
      <c r="L582" s="50"/>
      <c r="M582" s="50"/>
    </row>
    <row r="583" ht="14.25" customHeight="1">
      <c r="A583" s="50"/>
      <c r="B583" s="50"/>
      <c r="C583" s="50"/>
      <c r="D583" s="50"/>
      <c r="E583" s="50"/>
      <c r="F583" s="50"/>
      <c r="G583" s="50"/>
      <c r="J583" s="50"/>
      <c r="K583" s="50"/>
      <c r="L583" s="50"/>
      <c r="M583" s="50"/>
    </row>
    <row r="584" ht="14.25" customHeight="1">
      <c r="A584" s="50"/>
      <c r="B584" s="50"/>
      <c r="C584" s="50"/>
      <c r="D584" s="50"/>
      <c r="E584" s="50"/>
      <c r="F584" s="50"/>
      <c r="G584" s="50"/>
      <c r="J584" s="50"/>
      <c r="K584" s="50"/>
      <c r="L584" s="50"/>
      <c r="M584" s="50"/>
    </row>
    <row r="585" ht="14.25" customHeight="1">
      <c r="A585" s="50"/>
      <c r="B585" s="50"/>
      <c r="C585" s="50"/>
      <c r="D585" s="50"/>
      <c r="E585" s="50"/>
      <c r="F585" s="50"/>
      <c r="G585" s="50"/>
      <c r="J585" s="50"/>
      <c r="K585" s="50"/>
      <c r="L585" s="50"/>
      <c r="M585" s="50"/>
    </row>
    <row r="586" ht="14.25" customHeight="1">
      <c r="A586" s="50"/>
      <c r="B586" s="50"/>
      <c r="C586" s="50"/>
      <c r="D586" s="50"/>
      <c r="E586" s="50"/>
      <c r="F586" s="50"/>
      <c r="G586" s="50"/>
      <c r="J586" s="50"/>
      <c r="K586" s="50"/>
      <c r="L586" s="50"/>
      <c r="M586" s="50"/>
    </row>
    <row r="587" ht="14.25" customHeight="1">
      <c r="A587" s="50"/>
      <c r="B587" s="50"/>
      <c r="C587" s="50"/>
      <c r="D587" s="50"/>
      <c r="E587" s="50"/>
      <c r="F587" s="50"/>
      <c r="G587" s="50"/>
      <c r="J587" s="50"/>
      <c r="K587" s="50"/>
      <c r="L587" s="50"/>
      <c r="M587" s="50"/>
    </row>
    <row r="588" ht="14.25" customHeight="1">
      <c r="A588" s="50"/>
      <c r="B588" s="50"/>
      <c r="C588" s="50"/>
      <c r="D588" s="50"/>
      <c r="E588" s="50"/>
      <c r="F588" s="50"/>
      <c r="G588" s="50"/>
      <c r="J588" s="50"/>
      <c r="K588" s="50"/>
      <c r="L588" s="50"/>
      <c r="M588" s="50"/>
    </row>
    <row r="589" ht="14.25" customHeight="1">
      <c r="A589" s="50"/>
      <c r="B589" s="50"/>
      <c r="C589" s="50"/>
      <c r="D589" s="50"/>
      <c r="E589" s="50"/>
      <c r="F589" s="50"/>
      <c r="G589" s="50"/>
      <c r="J589" s="50"/>
      <c r="K589" s="50"/>
      <c r="L589" s="50"/>
      <c r="M589" s="50"/>
    </row>
    <row r="590" ht="14.25" customHeight="1">
      <c r="A590" s="50"/>
      <c r="B590" s="50"/>
      <c r="C590" s="50"/>
      <c r="D590" s="50"/>
      <c r="E590" s="50"/>
      <c r="F590" s="50"/>
      <c r="G590" s="50"/>
      <c r="J590" s="50"/>
      <c r="K590" s="50"/>
      <c r="L590" s="50"/>
      <c r="M590" s="50"/>
    </row>
    <row r="591" ht="14.25" customHeight="1">
      <c r="A591" s="50"/>
      <c r="B591" s="50"/>
      <c r="C591" s="50"/>
      <c r="D591" s="50"/>
      <c r="E591" s="50"/>
      <c r="F591" s="50"/>
      <c r="G591" s="50"/>
      <c r="J591" s="50"/>
      <c r="K591" s="50"/>
      <c r="L591" s="50"/>
      <c r="M591" s="50"/>
    </row>
    <row r="592" ht="14.25" customHeight="1">
      <c r="A592" s="50"/>
      <c r="B592" s="50"/>
      <c r="C592" s="50"/>
      <c r="D592" s="50"/>
      <c r="E592" s="50"/>
      <c r="F592" s="50"/>
      <c r="G592" s="50"/>
      <c r="J592" s="50"/>
      <c r="K592" s="50"/>
      <c r="L592" s="50"/>
      <c r="M592" s="50"/>
    </row>
    <row r="593" ht="14.25" customHeight="1">
      <c r="A593" s="50"/>
      <c r="B593" s="50"/>
      <c r="C593" s="50"/>
      <c r="D593" s="50"/>
      <c r="E593" s="50"/>
      <c r="F593" s="50"/>
      <c r="G593" s="50"/>
      <c r="J593" s="50"/>
      <c r="K593" s="50"/>
      <c r="L593" s="50"/>
      <c r="M593" s="50"/>
    </row>
    <row r="594" ht="14.25" customHeight="1">
      <c r="A594" s="50"/>
      <c r="B594" s="50"/>
      <c r="C594" s="50"/>
      <c r="D594" s="50"/>
      <c r="E594" s="50"/>
      <c r="F594" s="50"/>
      <c r="G594" s="50"/>
      <c r="J594" s="50"/>
      <c r="K594" s="50"/>
      <c r="L594" s="50"/>
      <c r="M594" s="50"/>
    </row>
    <row r="595" ht="14.25" customHeight="1">
      <c r="A595" s="50"/>
      <c r="B595" s="50"/>
      <c r="C595" s="50"/>
      <c r="D595" s="50"/>
      <c r="E595" s="50"/>
      <c r="F595" s="50"/>
      <c r="G595" s="50"/>
      <c r="J595" s="50"/>
      <c r="K595" s="50"/>
      <c r="L595" s="50"/>
      <c r="M595" s="50"/>
    </row>
    <row r="596" ht="14.25" customHeight="1">
      <c r="A596" s="50"/>
      <c r="B596" s="50"/>
      <c r="C596" s="50"/>
      <c r="D596" s="50"/>
      <c r="E596" s="50"/>
      <c r="F596" s="50"/>
      <c r="G596" s="50"/>
      <c r="J596" s="50"/>
      <c r="K596" s="50"/>
      <c r="L596" s="50"/>
      <c r="M596" s="50"/>
    </row>
    <row r="597" ht="14.25" customHeight="1">
      <c r="A597" s="50"/>
      <c r="B597" s="50"/>
      <c r="C597" s="50"/>
      <c r="D597" s="50"/>
      <c r="E597" s="50"/>
      <c r="F597" s="50"/>
      <c r="G597" s="50"/>
      <c r="J597" s="50"/>
      <c r="K597" s="50"/>
      <c r="L597" s="50"/>
      <c r="M597" s="50"/>
    </row>
    <row r="598" ht="14.25" customHeight="1">
      <c r="A598" s="50"/>
      <c r="B598" s="50"/>
      <c r="C598" s="50"/>
      <c r="D598" s="50"/>
      <c r="E598" s="50"/>
      <c r="F598" s="50"/>
      <c r="G598" s="50"/>
      <c r="J598" s="50"/>
      <c r="K598" s="50"/>
      <c r="L598" s="50"/>
      <c r="M598" s="50"/>
    </row>
    <row r="599" ht="14.25" customHeight="1">
      <c r="A599" s="50"/>
      <c r="B599" s="50"/>
      <c r="C599" s="50"/>
      <c r="D599" s="50"/>
      <c r="E599" s="50"/>
      <c r="F599" s="50"/>
      <c r="G599" s="50"/>
      <c r="J599" s="50"/>
      <c r="K599" s="50"/>
      <c r="L599" s="50"/>
      <c r="M599" s="50"/>
    </row>
    <row r="600" ht="14.25" customHeight="1">
      <c r="A600" s="50"/>
      <c r="B600" s="50"/>
      <c r="C600" s="50"/>
      <c r="D600" s="50"/>
      <c r="E600" s="50"/>
      <c r="F600" s="50"/>
      <c r="G600" s="50"/>
      <c r="J600" s="50"/>
      <c r="K600" s="50"/>
      <c r="L600" s="50"/>
      <c r="M600" s="50"/>
    </row>
    <row r="601" ht="14.25" customHeight="1">
      <c r="A601" s="50"/>
      <c r="B601" s="50"/>
      <c r="C601" s="50"/>
      <c r="D601" s="50"/>
      <c r="E601" s="50"/>
      <c r="F601" s="50"/>
      <c r="G601" s="50"/>
      <c r="J601" s="50"/>
      <c r="K601" s="50"/>
      <c r="L601" s="50"/>
      <c r="M601" s="50"/>
    </row>
    <row r="602" ht="14.25" customHeight="1">
      <c r="A602" s="50"/>
      <c r="B602" s="50"/>
      <c r="C602" s="50"/>
      <c r="D602" s="50"/>
      <c r="E602" s="50"/>
      <c r="F602" s="50"/>
      <c r="G602" s="50"/>
      <c r="J602" s="50"/>
      <c r="K602" s="50"/>
      <c r="L602" s="50"/>
      <c r="M602" s="50"/>
    </row>
    <row r="603" ht="14.25" customHeight="1">
      <c r="A603" s="50"/>
      <c r="B603" s="50"/>
      <c r="C603" s="50"/>
      <c r="D603" s="50"/>
      <c r="E603" s="50"/>
      <c r="F603" s="50"/>
      <c r="G603" s="50"/>
      <c r="J603" s="50"/>
      <c r="K603" s="50"/>
      <c r="L603" s="50"/>
      <c r="M603" s="50"/>
    </row>
    <row r="604" ht="14.25" customHeight="1">
      <c r="A604" s="50"/>
      <c r="B604" s="50"/>
      <c r="C604" s="50"/>
      <c r="D604" s="50"/>
      <c r="E604" s="50"/>
      <c r="F604" s="50"/>
      <c r="G604" s="50"/>
      <c r="J604" s="50"/>
      <c r="K604" s="50"/>
      <c r="L604" s="50"/>
      <c r="M604" s="50"/>
    </row>
    <row r="605" ht="14.25" customHeight="1">
      <c r="A605" s="50"/>
      <c r="B605" s="50"/>
      <c r="C605" s="50"/>
      <c r="D605" s="50"/>
      <c r="E605" s="50"/>
      <c r="F605" s="50"/>
      <c r="G605" s="50"/>
      <c r="J605" s="50"/>
      <c r="K605" s="50"/>
      <c r="L605" s="50"/>
      <c r="M605" s="50"/>
    </row>
    <row r="606" ht="14.25" customHeight="1">
      <c r="A606" s="50"/>
      <c r="B606" s="50"/>
      <c r="C606" s="50"/>
      <c r="D606" s="50"/>
      <c r="E606" s="50"/>
      <c r="F606" s="50"/>
      <c r="G606" s="50"/>
      <c r="J606" s="50"/>
      <c r="K606" s="50"/>
      <c r="L606" s="50"/>
      <c r="M606" s="50"/>
    </row>
    <row r="607" ht="14.25" customHeight="1">
      <c r="A607" s="50"/>
      <c r="B607" s="50"/>
      <c r="C607" s="50"/>
      <c r="D607" s="50"/>
      <c r="E607" s="50"/>
      <c r="F607" s="50"/>
      <c r="G607" s="50"/>
      <c r="J607" s="50"/>
      <c r="K607" s="50"/>
      <c r="L607" s="50"/>
      <c r="M607" s="50"/>
    </row>
    <row r="608" ht="14.25" customHeight="1">
      <c r="A608" s="50"/>
      <c r="B608" s="50"/>
      <c r="C608" s="50"/>
      <c r="D608" s="50"/>
      <c r="E608" s="50"/>
      <c r="F608" s="50"/>
      <c r="G608" s="50"/>
      <c r="J608" s="50"/>
      <c r="K608" s="50"/>
      <c r="L608" s="50"/>
      <c r="M608" s="50"/>
    </row>
    <row r="609" ht="14.25" customHeight="1">
      <c r="A609" s="50"/>
      <c r="B609" s="50"/>
      <c r="C609" s="50"/>
      <c r="D609" s="50"/>
      <c r="E609" s="50"/>
      <c r="F609" s="50"/>
      <c r="G609" s="50"/>
      <c r="J609" s="50"/>
      <c r="K609" s="50"/>
      <c r="L609" s="50"/>
      <c r="M609" s="50"/>
    </row>
    <row r="610" ht="14.25" customHeight="1">
      <c r="A610" s="50"/>
      <c r="B610" s="50"/>
      <c r="C610" s="50"/>
      <c r="D610" s="50"/>
      <c r="E610" s="50"/>
      <c r="F610" s="50"/>
      <c r="G610" s="50"/>
      <c r="J610" s="50"/>
      <c r="K610" s="50"/>
      <c r="L610" s="50"/>
      <c r="M610" s="50"/>
    </row>
    <row r="611" ht="14.25" customHeight="1">
      <c r="A611" s="50"/>
      <c r="B611" s="50"/>
      <c r="C611" s="50"/>
      <c r="D611" s="50"/>
      <c r="E611" s="50"/>
      <c r="F611" s="50"/>
      <c r="G611" s="50"/>
      <c r="J611" s="50"/>
      <c r="K611" s="50"/>
      <c r="L611" s="50"/>
      <c r="M611" s="50"/>
    </row>
    <row r="612" ht="14.25" customHeight="1">
      <c r="A612" s="50"/>
      <c r="B612" s="50"/>
      <c r="C612" s="50"/>
      <c r="D612" s="50"/>
      <c r="E612" s="50"/>
      <c r="F612" s="50"/>
      <c r="G612" s="50"/>
      <c r="J612" s="50"/>
      <c r="K612" s="50"/>
      <c r="L612" s="50"/>
      <c r="M612" s="50"/>
    </row>
    <row r="613" ht="14.25" customHeight="1">
      <c r="A613" s="50"/>
      <c r="B613" s="50"/>
      <c r="C613" s="50"/>
      <c r="D613" s="50"/>
      <c r="E613" s="50"/>
      <c r="F613" s="50"/>
      <c r="G613" s="50"/>
      <c r="J613" s="50"/>
      <c r="K613" s="50"/>
      <c r="L613" s="50"/>
      <c r="M613" s="50"/>
    </row>
    <row r="614" ht="14.25" customHeight="1">
      <c r="A614" s="50"/>
      <c r="B614" s="50"/>
      <c r="C614" s="50"/>
      <c r="D614" s="50"/>
      <c r="E614" s="50"/>
      <c r="F614" s="50"/>
      <c r="G614" s="50"/>
      <c r="J614" s="50"/>
      <c r="K614" s="50"/>
      <c r="L614" s="50"/>
      <c r="M614" s="50"/>
    </row>
    <row r="615" ht="14.25" customHeight="1">
      <c r="A615" s="50"/>
      <c r="B615" s="50"/>
      <c r="C615" s="50"/>
      <c r="D615" s="50"/>
      <c r="E615" s="50"/>
      <c r="F615" s="50"/>
      <c r="G615" s="50"/>
      <c r="J615" s="50"/>
      <c r="K615" s="50"/>
      <c r="L615" s="50"/>
      <c r="M615" s="50"/>
    </row>
    <row r="616" ht="14.25" customHeight="1">
      <c r="A616" s="50"/>
      <c r="B616" s="50"/>
      <c r="C616" s="50"/>
      <c r="D616" s="50"/>
      <c r="E616" s="50"/>
      <c r="F616" s="50"/>
      <c r="G616" s="50"/>
      <c r="J616" s="50"/>
      <c r="K616" s="50"/>
      <c r="L616" s="50"/>
      <c r="M616" s="50"/>
    </row>
    <row r="617" ht="14.25" customHeight="1">
      <c r="A617" s="50"/>
      <c r="B617" s="50"/>
      <c r="C617" s="50"/>
      <c r="D617" s="50"/>
      <c r="E617" s="50"/>
      <c r="F617" s="50"/>
      <c r="G617" s="50"/>
      <c r="J617" s="50"/>
      <c r="K617" s="50"/>
      <c r="L617" s="50"/>
      <c r="M617" s="50"/>
    </row>
    <row r="618" ht="14.25" customHeight="1">
      <c r="A618" s="50"/>
      <c r="B618" s="50"/>
      <c r="C618" s="50"/>
      <c r="D618" s="50"/>
      <c r="E618" s="50"/>
      <c r="F618" s="50"/>
      <c r="G618" s="50"/>
      <c r="J618" s="50"/>
      <c r="K618" s="50"/>
      <c r="L618" s="50"/>
      <c r="M618" s="50"/>
    </row>
    <row r="619" ht="14.25" customHeight="1">
      <c r="A619" s="50"/>
      <c r="B619" s="50"/>
      <c r="C619" s="50"/>
      <c r="D619" s="50"/>
      <c r="E619" s="50"/>
      <c r="F619" s="50"/>
      <c r="G619" s="50"/>
      <c r="J619" s="50"/>
      <c r="K619" s="50"/>
      <c r="L619" s="50"/>
      <c r="M619" s="50"/>
    </row>
    <row r="620" ht="14.25" customHeight="1">
      <c r="A620" s="50"/>
      <c r="B620" s="50"/>
      <c r="C620" s="50"/>
      <c r="D620" s="50"/>
      <c r="E620" s="50"/>
      <c r="F620" s="50"/>
      <c r="G620" s="50"/>
      <c r="J620" s="50"/>
      <c r="K620" s="50"/>
      <c r="L620" s="50"/>
      <c r="M620" s="50"/>
    </row>
    <row r="621" ht="14.25" customHeight="1">
      <c r="A621" s="50"/>
      <c r="B621" s="50"/>
      <c r="C621" s="50"/>
      <c r="D621" s="50"/>
      <c r="E621" s="50"/>
      <c r="F621" s="50"/>
      <c r="G621" s="50"/>
      <c r="J621" s="50"/>
      <c r="K621" s="50"/>
      <c r="L621" s="50"/>
      <c r="M621" s="50"/>
    </row>
    <row r="622" ht="14.25" customHeight="1">
      <c r="A622" s="50"/>
      <c r="B622" s="50"/>
      <c r="C622" s="50"/>
      <c r="D622" s="50"/>
      <c r="E622" s="50"/>
      <c r="F622" s="50"/>
      <c r="G622" s="50"/>
      <c r="J622" s="50"/>
      <c r="K622" s="50"/>
      <c r="L622" s="50"/>
      <c r="M622" s="50"/>
    </row>
    <row r="623" ht="14.25" customHeight="1">
      <c r="A623" s="50"/>
      <c r="B623" s="50"/>
      <c r="C623" s="50"/>
      <c r="D623" s="50"/>
      <c r="E623" s="50"/>
      <c r="F623" s="50"/>
      <c r="G623" s="50"/>
      <c r="J623" s="50"/>
      <c r="K623" s="50"/>
      <c r="L623" s="50"/>
      <c r="M623" s="50"/>
    </row>
    <row r="624" ht="14.25" customHeight="1">
      <c r="A624" s="50"/>
      <c r="B624" s="50"/>
      <c r="C624" s="50"/>
      <c r="D624" s="50"/>
      <c r="E624" s="50"/>
      <c r="F624" s="50"/>
      <c r="G624" s="50"/>
      <c r="J624" s="50"/>
      <c r="K624" s="50"/>
      <c r="L624" s="50"/>
      <c r="M624" s="50"/>
    </row>
    <row r="625" ht="14.25" customHeight="1">
      <c r="A625" s="50"/>
      <c r="B625" s="50"/>
      <c r="C625" s="50"/>
      <c r="D625" s="50"/>
      <c r="E625" s="50"/>
      <c r="F625" s="50"/>
      <c r="G625" s="50"/>
      <c r="J625" s="50"/>
      <c r="K625" s="50"/>
      <c r="L625" s="50"/>
      <c r="M625" s="50"/>
    </row>
    <row r="626" ht="14.25" customHeight="1">
      <c r="A626" s="50"/>
      <c r="B626" s="50"/>
      <c r="C626" s="50"/>
      <c r="D626" s="50"/>
      <c r="E626" s="50"/>
      <c r="F626" s="50"/>
      <c r="G626" s="50"/>
      <c r="J626" s="50"/>
      <c r="K626" s="50"/>
      <c r="L626" s="50"/>
      <c r="M626" s="50"/>
    </row>
    <row r="627" ht="14.25" customHeight="1">
      <c r="A627" s="50"/>
      <c r="B627" s="50"/>
      <c r="C627" s="50"/>
      <c r="D627" s="50"/>
      <c r="E627" s="50"/>
      <c r="F627" s="50"/>
      <c r="G627" s="50"/>
      <c r="J627" s="50"/>
      <c r="K627" s="50"/>
      <c r="L627" s="50"/>
      <c r="M627" s="50"/>
    </row>
    <row r="628" ht="14.25" customHeight="1">
      <c r="A628" s="50"/>
      <c r="B628" s="50"/>
      <c r="C628" s="50"/>
      <c r="D628" s="50"/>
      <c r="E628" s="50"/>
      <c r="F628" s="50"/>
      <c r="G628" s="50"/>
      <c r="J628" s="50"/>
      <c r="K628" s="50"/>
      <c r="L628" s="50"/>
      <c r="M628" s="50"/>
    </row>
    <row r="629" ht="14.25" customHeight="1">
      <c r="A629" s="50"/>
      <c r="B629" s="50"/>
      <c r="C629" s="50"/>
      <c r="D629" s="50"/>
      <c r="E629" s="50"/>
      <c r="F629" s="50"/>
      <c r="G629" s="50"/>
      <c r="J629" s="50"/>
      <c r="K629" s="50"/>
      <c r="L629" s="50"/>
      <c r="M629" s="50"/>
    </row>
    <row r="630" ht="14.25" customHeight="1">
      <c r="A630" s="50"/>
      <c r="B630" s="50"/>
      <c r="C630" s="50"/>
      <c r="D630" s="50"/>
      <c r="E630" s="50"/>
      <c r="F630" s="50"/>
      <c r="G630" s="50"/>
      <c r="J630" s="50"/>
      <c r="K630" s="50"/>
      <c r="L630" s="50"/>
      <c r="M630" s="50"/>
    </row>
    <row r="631" ht="14.25" customHeight="1">
      <c r="A631" s="50"/>
      <c r="B631" s="50"/>
      <c r="C631" s="50"/>
      <c r="D631" s="50"/>
      <c r="E631" s="50"/>
      <c r="F631" s="50"/>
      <c r="G631" s="50"/>
      <c r="J631" s="50"/>
      <c r="K631" s="50"/>
      <c r="L631" s="50"/>
      <c r="M631" s="50"/>
    </row>
    <row r="632" ht="14.25" customHeight="1">
      <c r="A632" s="50"/>
      <c r="B632" s="50"/>
      <c r="C632" s="50"/>
      <c r="D632" s="50"/>
      <c r="E632" s="50"/>
      <c r="F632" s="50"/>
      <c r="G632" s="50"/>
      <c r="J632" s="50"/>
      <c r="K632" s="50"/>
      <c r="L632" s="50"/>
      <c r="M632" s="50"/>
    </row>
    <row r="633" ht="14.25" customHeight="1">
      <c r="A633" s="50"/>
      <c r="B633" s="50"/>
      <c r="C633" s="50"/>
      <c r="D633" s="50"/>
      <c r="E633" s="50"/>
      <c r="F633" s="50"/>
      <c r="G633" s="50"/>
      <c r="J633" s="50"/>
      <c r="K633" s="50"/>
      <c r="L633" s="50"/>
      <c r="M633" s="50"/>
    </row>
    <row r="634" ht="14.25" customHeight="1">
      <c r="A634" s="50"/>
      <c r="B634" s="50"/>
      <c r="C634" s="50"/>
      <c r="D634" s="50"/>
      <c r="E634" s="50"/>
      <c r="F634" s="50"/>
      <c r="G634" s="50"/>
      <c r="J634" s="50"/>
      <c r="K634" s="50"/>
      <c r="L634" s="50"/>
      <c r="M634" s="50"/>
    </row>
    <row r="635" ht="14.25" customHeight="1">
      <c r="A635" s="50"/>
      <c r="B635" s="50"/>
      <c r="C635" s="50"/>
      <c r="D635" s="50"/>
      <c r="E635" s="50"/>
      <c r="F635" s="50"/>
      <c r="G635" s="50"/>
      <c r="J635" s="50"/>
      <c r="K635" s="50"/>
      <c r="L635" s="50"/>
      <c r="M635" s="50"/>
    </row>
    <row r="636" ht="14.25" customHeight="1">
      <c r="A636" s="50"/>
      <c r="B636" s="50"/>
      <c r="C636" s="50"/>
      <c r="D636" s="50"/>
      <c r="E636" s="50"/>
      <c r="F636" s="50"/>
      <c r="G636" s="50"/>
      <c r="J636" s="50"/>
      <c r="K636" s="50"/>
      <c r="L636" s="50"/>
      <c r="M636" s="50"/>
    </row>
    <row r="637" ht="14.25" customHeight="1">
      <c r="A637" s="50"/>
      <c r="B637" s="50"/>
      <c r="C637" s="50"/>
      <c r="D637" s="50"/>
      <c r="E637" s="50"/>
      <c r="F637" s="50"/>
      <c r="G637" s="50"/>
      <c r="J637" s="50"/>
      <c r="K637" s="50"/>
      <c r="L637" s="50"/>
      <c r="M637" s="50"/>
    </row>
    <row r="638" ht="14.25" customHeight="1">
      <c r="A638" s="50"/>
      <c r="B638" s="50"/>
      <c r="C638" s="50"/>
      <c r="D638" s="50"/>
      <c r="E638" s="50"/>
      <c r="F638" s="50"/>
      <c r="G638" s="50"/>
      <c r="J638" s="50"/>
      <c r="K638" s="50"/>
      <c r="L638" s="50"/>
      <c r="M638" s="50"/>
    </row>
    <row r="639" ht="14.25" customHeight="1">
      <c r="A639" s="50"/>
      <c r="B639" s="50"/>
      <c r="C639" s="50"/>
      <c r="D639" s="50"/>
      <c r="E639" s="50"/>
      <c r="F639" s="50"/>
      <c r="G639" s="50"/>
      <c r="J639" s="50"/>
      <c r="K639" s="50"/>
      <c r="L639" s="50"/>
      <c r="M639" s="50"/>
    </row>
    <row r="640" ht="14.25" customHeight="1">
      <c r="A640" s="50"/>
      <c r="B640" s="50"/>
      <c r="C640" s="50"/>
      <c r="D640" s="50"/>
      <c r="E640" s="50"/>
      <c r="F640" s="50"/>
      <c r="G640" s="50"/>
      <c r="J640" s="50"/>
      <c r="K640" s="50"/>
      <c r="L640" s="50"/>
      <c r="M640" s="50"/>
    </row>
    <row r="641" ht="14.25" customHeight="1">
      <c r="A641" s="50"/>
      <c r="B641" s="50"/>
      <c r="C641" s="50"/>
      <c r="D641" s="50"/>
      <c r="E641" s="50"/>
      <c r="F641" s="50"/>
      <c r="G641" s="50"/>
      <c r="J641" s="50"/>
      <c r="K641" s="50"/>
      <c r="L641" s="50"/>
      <c r="M641" s="50"/>
    </row>
    <row r="642" ht="14.25" customHeight="1">
      <c r="A642" s="50"/>
      <c r="B642" s="50"/>
      <c r="C642" s="50"/>
      <c r="D642" s="50"/>
      <c r="E642" s="50"/>
      <c r="F642" s="50"/>
      <c r="G642" s="50"/>
      <c r="J642" s="50"/>
      <c r="K642" s="50"/>
      <c r="L642" s="50"/>
      <c r="M642" s="50"/>
    </row>
    <row r="643" ht="14.25" customHeight="1">
      <c r="A643" s="50"/>
      <c r="B643" s="50"/>
      <c r="C643" s="50"/>
      <c r="D643" s="50"/>
      <c r="E643" s="50"/>
      <c r="F643" s="50"/>
      <c r="G643" s="50"/>
      <c r="J643" s="50"/>
      <c r="K643" s="50"/>
      <c r="L643" s="50"/>
      <c r="M643" s="50"/>
    </row>
    <row r="644" ht="14.25" customHeight="1">
      <c r="A644" s="50"/>
      <c r="B644" s="50"/>
      <c r="C644" s="50"/>
      <c r="D644" s="50"/>
      <c r="E644" s="50"/>
      <c r="F644" s="50"/>
      <c r="G644" s="50"/>
      <c r="J644" s="50"/>
      <c r="K644" s="50"/>
      <c r="L644" s="50"/>
      <c r="M644" s="50"/>
    </row>
    <row r="645" ht="14.25" customHeight="1">
      <c r="A645" s="50"/>
      <c r="B645" s="50"/>
      <c r="C645" s="50"/>
      <c r="D645" s="50"/>
      <c r="E645" s="50"/>
      <c r="F645" s="50"/>
      <c r="G645" s="50"/>
      <c r="J645" s="50"/>
      <c r="K645" s="50"/>
      <c r="L645" s="50"/>
      <c r="M645" s="50"/>
    </row>
    <row r="646" ht="14.25" customHeight="1">
      <c r="A646" s="50"/>
      <c r="B646" s="50"/>
      <c r="C646" s="50"/>
      <c r="D646" s="50"/>
      <c r="E646" s="50"/>
      <c r="F646" s="50"/>
      <c r="G646" s="50"/>
      <c r="J646" s="50"/>
      <c r="K646" s="50"/>
      <c r="L646" s="50"/>
      <c r="M646" s="50"/>
    </row>
    <row r="647" ht="14.25" customHeight="1">
      <c r="A647" s="50"/>
      <c r="B647" s="50"/>
      <c r="C647" s="50"/>
      <c r="D647" s="50"/>
      <c r="E647" s="50"/>
      <c r="F647" s="50"/>
      <c r="G647" s="50"/>
      <c r="J647" s="50"/>
      <c r="K647" s="50"/>
      <c r="L647" s="50"/>
      <c r="M647" s="50"/>
    </row>
    <row r="648" ht="14.25" customHeight="1">
      <c r="A648" s="50"/>
      <c r="B648" s="50"/>
      <c r="C648" s="50"/>
      <c r="D648" s="50"/>
      <c r="E648" s="50"/>
      <c r="F648" s="50"/>
      <c r="G648" s="50"/>
      <c r="J648" s="50"/>
      <c r="K648" s="50"/>
      <c r="L648" s="50"/>
      <c r="M648" s="50"/>
    </row>
    <row r="649" ht="14.25" customHeight="1">
      <c r="A649" s="50"/>
      <c r="B649" s="50"/>
      <c r="C649" s="50"/>
      <c r="D649" s="50"/>
      <c r="E649" s="50"/>
      <c r="F649" s="50"/>
      <c r="G649" s="50"/>
      <c r="J649" s="50"/>
      <c r="K649" s="50"/>
      <c r="L649" s="50"/>
      <c r="M649" s="50"/>
    </row>
    <row r="650" ht="14.25" customHeight="1">
      <c r="A650" s="50"/>
      <c r="B650" s="50"/>
      <c r="C650" s="50"/>
      <c r="D650" s="50"/>
      <c r="E650" s="50"/>
      <c r="F650" s="50"/>
      <c r="G650" s="50"/>
      <c r="J650" s="50"/>
      <c r="K650" s="50"/>
      <c r="L650" s="50"/>
      <c r="M650" s="50"/>
    </row>
    <row r="651" ht="14.25" customHeight="1">
      <c r="A651" s="50"/>
      <c r="B651" s="50"/>
      <c r="C651" s="50"/>
      <c r="D651" s="50"/>
      <c r="E651" s="50"/>
      <c r="F651" s="50"/>
      <c r="G651" s="50"/>
      <c r="J651" s="50"/>
      <c r="K651" s="50"/>
      <c r="L651" s="50"/>
      <c r="M651" s="50"/>
    </row>
    <row r="652" ht="14.25" customHeight="1">
      <c r="A652" s="50"/>
      <c r="B652" s="50"/>
      <c r="C652" s="50"/>
      <c r="D652" s="50"/>
      <c r="E652" s="50"/>
      <c r="F652" s="50"/>
      <c r="G652" s="50"/>
      <c r="J652" s="50"/>
      <c r="K652" s="50"/>
      <c r="L652" s="50"/>
      <c r="M652" s="50"/>
    </row>
    <row r="653" ht="14.25" customHeight="1">
      <c r="A653" s="50"/>
      <c r="B653" s="50"/>
      <c r="C653" s="50"/>
      <c r="D653" s="50"/>
      <c r="E653" s="50"/>
      <c r="F653" s="50"/>
      <c r="G653" s="50"/>
      <c r="J653" s="50"/>
      <c r="K653" s="50"/>
      <c r="L653" s="50"/>
      <c r="M653" s="50"/>
    </row>
    <row r="654" ht="14.25" customHeight="1">
      <c r="A654" s="50"/>
      <c r="B654" s="50"/>
      <c r="C654" s="50"/>
      <c r="D654" s="50"/>
      <c r="E654" s="50"/>
      <c r="F654" s="50"/>
      <c r="G654" s="50"/>
      <c r="J654" s="50"/>
      <c r="K654" s="50"/>
      <c r="L654" s="50"/>
      <c r="M654" s="50"/>
    </row>
    <row r="655" ht="14.25" customHeight="1">
      <c r="A655" s="50"/>
      <c r="B655" s="50"/>
      <c r="C655" s="50"/>
      <c r="D655" s="50"/>
      <c r="E655" s="50"/>
      <c r="F655" s="50"/>
      <c r="G655" s="50"/>
      <c r="J655" s="50"/>
      <c r="K655" s="50"/>
      <c r="L655" s="50"/>
      <c r="M655" s="50"/>
    </row>
    <row r="656" ht="14.25" customHeight="1">
      <c r="A656" s="50"/>
      <c r="B656" s="50"/>
      <c r="C656" s="50"/>
      <c r="D656" s="50"/>
      <c r="E656" s="50"/>
      <c r="F656" s="50"/>
      <c r="G656" s="50"/>
      <c r="J656" s="50"/>
      <c r="K656" s="50"/>
      <c r="L656" s="50"/>
      <c r="M656" s="50"/>
    </row>
    <row r="657" ht="14.25" customHeight="1">
      <c r="A657" s="50"/>
      <c r="B657" s="50"/>
      <c r="C657" s="50"/>
      <c r="D657" s="50"/>
      <c r="E657" s="50"/>
      <c r="F657" s="50"/>
      <c r="G657" s="50"/>
      <c r="J657" s="50"/>
      <c r="K657" s="50"/>
      <c r="L657" s="50"/>
      <c r="M657" s="50"/>
    </row>
    <row r="658" ht="14.25" customHeight="1">
      <c r="A658" s="50"/>
      <c r="B658" s="50"/>
      <c r="C658" s="50"/>
      <c r="D658" s="50"/>
      <c r="E658" s="50"/>
      <c r="F658" s="50"/>
      <c r="G658" s="50"/>
      <c r="J658" s="50"/>
      <c r="K658" s="50"/>
      <c r="L658" s="50"/>
      <c r="M658" s="50"/>
    </row>
    <row r="659" ht="14.25" customHeight="1">
      <c r="A659" s="50"/>
      <c r="B659" s="50"/>
      <c r="C659" s="50"/>
      <c r="D659" s="50"/>
      <c r="E659" s="50"/>
      <c r="F659" s="50"/>
      <c r="G659" s="50"/>
      <c r="J659" s="50"/>
      <c r="K659" s="50"/>
      <c r="L659" s="50"/>
      <c r="M659" s="50"/>
    </row>
    <row r="660" ht="14.25" customHeight="1">
      <c r="A660" s="50"/>
      <c r="B660" s="50"/>
      <c r="C660" s="50"/>
      <c r="D660" s="50"/>
      <c r="E660" s="50"/>
      <c r="F660" s="50"/>
      <c r="G660" s="50"/>
      <c r="J660" s="50"/>
      <c r="K660" s="50"/>
      <c r="L660" s="50"/>
      <c r="M660" s="50"/>
    </row>
    <row r="661" ht="14.25" customHeight="1">
      <c r="A661" s="50"/>
      <c r="B661" s="50"/>
      <c r="C661" s="50"/>
      <c r="D661" s="50"/>
      <c r="E661" s="50"/>
      <c r="F661" s="50"/>
      <c r="G661" s="50"/>
      <c r="J661" s="50"/>
      <c r="K661" s="50"/>
      <c r="L661" s="50"/>
      <c r="M661" s="50"/>
    </row>
    <row r="662" ht="14.25" customHeight="1">
      <c r="A662" s="50"/>
      <c r="B662" s="50"/>
      <c r="C662" s="50"/>
      <c r="D662" s="50"/>
      <c r="E662" s="50"/>
      <c r="F662" s="50"/>
      <c r="G662" s="50"/>
      <c r="J662" s="50"/>
      <c r="K662" s="50"/>
      <c r="L662" s="50"/>
      <c r="M662" s="50"/>
    </row>
    <row r="663" ht="14.25" customHeight="1">
      <c r="A663" s="50"/>
      <c r="B663" s="50"/>
      <c r="C663" s="50"/>
      <c r="D663" s="50"/>
      <c r="E663" s="50"/>
      <c r="F663" s="50"/>
      <c r="G663" s="50"/>
      <c r="J663" s="50"/>
      <c r="K663" s="50"/>
      <c r="L663" s="50"/>
      <c r="M663" s="50"/>
    </row>
    <row r="664" ht="14.25" customHeight="1">
      <c r="A664" s="50"/>
      <c r="B664" s="50"/>
      <c r="C664" s="50"/>
      <c r="D664" s="50"/>
      <c r="E664" s="50"/>
      <c r="F664" s="50"/>
      <c r="G664" s="50"/>
      <c r="J664" s="50"/>
      <c r="K664" s="50"/>
      <c r="L664" s="50"/>
      <c r="M664" s="50"/>
    </row>
    <row r="665" ht="14.25" customHeight="1">
      <c r="A665" s="50"/>
      <c r="B665" s="50"/>
      <c r="C665" s="50"/>
      <c r="D665" s="50"/>
      <c r="E665" s="50"/>
      <c r="F665" s="50"/>
      <c r="G665" s="50"/>
      <c r="J665" s="50"/>
      <c r="K665" s="50"/>
      <c r="L665" s="50"/>
      <c r="M665" s="50"/>
    </row>
    <row r="666" ht="14.25" customHeight="1">
      <c r="A666" s="50"/>
      <c r="B666" s="50"/>
      <c r="C666" s="50"/>
      <c r="D666" s="50"/>
      <c r="E666" s="50"/>
      <c r="F666" s="50"/>
      <c r="G666" s="50"/>
      <c r="J666" s="50"/>
      <c r="K666" s="50"/>
      <c r="L666" s="50"/>
      <c r="M666" s="50"/>
    </row>
    <row r="667" ht="14.25" customHeight="1">
      <c r="A667" s="50"/>
      <c r="B667" s="50"/>
      <c r="C667" s="50"/>
      <c r="D667" s="50"/>
      <c r="E667" s="50"/>
      <c r="F667" s="50"/>
      <c r="G667" s="50"/>
      <c r="J667" s="50"/>
      <c r="K667" s="50"/>
      <c r="L667" s="50"/>
      <c r="M667" s="50"/>
    </row>
    <row r="668" ht="14.25" customHeight="1">
      <c r="A668" s="50"/>
      <c r="B668" s="50"/>
      <c r="C668" s="50"/>
      <c r="D668" s="50"/>
      <c r="E668" s="50"/>
      <c r="F668" s="50"/>
      <c r="G668" s="50"/>
      <c r="J668" s="50"/>
      <c r="K668" s="50"/>
      <c r="L668" s="50"/>
      <c r="M668" s="50"/>
    </row>
    <row r="669" ht="14.25" customHeight="1">
      <c r="A669" s="50"/>
      <c r="B669" s="50"/>
      <c r="C669" s="50"/>
      <c r="D669" s="50"/>
      <c r="E669" s="50"/>
      <c r="F669" s="50"/>
      <c r="G669" s="50"/>
      <c r="J669" s="50"/>
      <c r="K669" s="50"/>
      <c r="L669" s="50"/>
      <c r="M669" s="50"/>
    </row>
    <row r="670" ht="14.25" customHeight="1">
      <c r="A670" s="50"/>
      <c r="B670" s="50"/>
      <c r="C670" s="50"/>
      <c r="D670" s="50"/>
      <c r="E670" s="50"/>
      <c r="F670" s="50"/>
      <c r="G670" s="50"/>
      <c r="J670" s="50"/>
      <c r="K670" s="50"/>
      <c r="L670" s="50"/>
      <c r="M670" s="50"/>
    </row>
    <row r="671" ht="14.25" customHeight="1">
      <c r="A671" s="50"/>
      <c r="B671" s="50"/>
      <c r="C671" s="50"/>
      <c r="D671" s="50"/>
      <c r="E671" s="50"/>
      <c r="F671" s="50"/>
      <c r="G671" s="50"/>
      <c r="J671" s="50"/>
      <c r="K671" s="50"/>
      <c r="L671" s="50"/>
      <c r="M671" s="50"/>
    </row>
    <row r="672" ht="14.25" customHeight="1">
      <c r="A672" s="50"/>
      <c r="B672" s="50"/>
      <c r="C672" s="50"/>
      <c r="D672" s="50"/>
      <c r="E672" s="50"/>
      <c r="F672" s="50"/>
      <c r="G672" s="50"/>
      <c r="J672" s="50"/>
      <c r="K672" s="50"/>
      <c r="L672" s="50"/>
      <c r="M672" s="50"/>
    </row>
    <row r="673" ht="14.25" customHeight="1">
      <c r="A673" s="50"/>
      <c r="B673" s="50"/>
      <c r="C673" s="50"/>
      <c r="D673" s="50"/>
      <c r="E673" s="50"/>
      <c r="F673" s="50"/>
      <c r="G673" s="50"/>
      <c r="J673" s="50"/>
      <c r="K673" s="50"/>
      <c r="L673" s="50"/>
      <c r="M673" s="50"/>
    </row>
    <row r="674" ht="14.25" customHeight="1">
      <c r="A674" s="50"/>
      <c r="B674" s="50"/>
      <c r="C674" s="50"/>
      <c r="D674" s="50"/>
      <c r="E674" s="50"/>
      <c r="F674" s="50"/>
      <c r="G674" s="50"/>
      <c r="J674" s="50"/>
      <c r="K674" s="50"/>
      <c r="L674" s="50"/>
      <c r="M674" s="50"/>
    </row>
    <row r="675" ht="14.25" customHeight="1">
      <c r="A675" s="50"/>
      <c r="B675" s="50"/>
      <c r="C675" s="50"/>
      <c r="D675" s="50"/>
      <c r="E675" s="50"/>
      <c r="F675" s="50"/>
      <c r="G675" s="50"/>
      <c r="J675" s="50"/>
      <c r="K675" s="50"/>
      <c r="L675" s="50"/>
      <c r="M675" s="50"/>
    </row>
    <row r="676" ht="14.25" customHeight="1">
      <c r="A676" s="50"/>
      <c r="B676" s="50"/>
      <c r="C676" s="50"/>
      <c r="D676" s="50"/>
      <c r="E676" s="50"/>
      <c r="F676" s="50"/>
      <c r="G676" s="50"/>
      <c r="J676" s="50"/>
      <c r="K676" s="50"/>
      <c r="L676" s="50"/>
      <c r="M676" s="50"/>
    </row>
    <row r="677" ht="14.25" customHeight="1">
      <c r="A677" s="50"/>
      <c r="B677" s="50"/>
      <c r="C677" s="50"/>
      <c r="D677" s="50"/>
      <c r="E677" s="50"/>
      <c r="F677" s="50"/>
      <c r="G677" s="50"/>
      <c r="J677" s="50"/>
      <c r="K677" s="50"/>
      <c r="L677" s="50"/>
      <c r="M677" s="50"/>
    </row>
    <row r="678" ht="14.25" customHeight="1">
      <c r="A678" s="50"/>
      <c r="B678" s="50"/>
      <c r="C678" s="50"/>
      <c r="D678" s="50"/>
      <c r="E678" s="50"/>
      <c r="F678" s="50"/>
      <c r="G678" s="50"/>
      <c r="J678" s="50"/>
      <c r="K678" s="50"/>
      <c r="L678" s="50"/>
      <c r="M678" s="50"/>
    </row>
    <row r="679" ht="14.25" customHeight="1">
      <c r="A679" s="50"/>
      <c r="B679" s="50"/>
      <c r="C679" s="50"/>
      <c r="D679" s="50"/>
      <c r="E679" s="50"/>
      <c r="F679" s="50"/>
      <c r="G679" s="50"/>
      <c r="J679" s="50"/>
      <c r="K679" s="50"/>
      <c r="L679" s="50"/>
      <c r="M679" s="50"/>
    </row>
    <row r="680" ht="14.25" customHeight="1">
      <c r="A680" s="50"/>
      <c r="B680" s="50"/>
      <c r="C680" s="50"/>
      <c r="D680" s="50"/>
      <c r="E680" s="50"/>
      <c r="F680" s="50"/>
      <c r="G680" s="50"/>
      <c r="J680" s="50"/>
      <c r="K680" s="50"/>
      <c r="L680" s="50"/>
      <c r="M680" s="50"/>
    </row>
    <row r="681" ht="14.25" customHeight="1">
      <c r="A681" s="50"/>
      <c r="B681" s="50"/>
      <c r="C681" s="50"/>
      <c r="D681" s="50"/>
      <c r="E681" s="50"/>
      <c r="F681" s="50"/>
      <c r="G681" s="50"/>
      <c r="J681" s="50"/>
      <c r="K681" s="50"/>
      <c r="L681" s="50"/>
      <c r="M681" s="50"/>
    </row>
    <row r="682" ht="14.25" customHeight="1">
      <c r="A682" s="50"/>
      <c r="B682" s="50"/>
      <c r="C682" s="50"/>
      <c r="D682" s="50"/>
      <c r="E682" s="50"/>
      <c r="F682" s="50"/>
      <c r="G682" s="50"/>
      <c r="J682" s="50"/>
      <c r="K682" s="50"/>
      <c r="L682" s="50"/>
      <c r="M682" s="50"/>
    </row>
    <row r="683" ht="14.25" customHeight="1">
      <c r="A683" s="50"/>
      <c r="B683" s="50"/>
      <c r="C683" s="50"/>
      <c r="D683" s="50"/>
      <c r="E683" s="50"/>
      <c r="F683" s="50"/>
      <c r="G683" s="50"/>
      <c r="J683" s="50"/>
      <c r="K683" s="50"/>
      <c r="L683" s="50"/>
      <c r="M683" s="50"/>
    </row>
    <row r="684" ht="14.25" customHeight="1">
      <c r="A684" s="50"/>
      <c r="B684" s="50"/>
      <c r="C684" s="50"/>
      <c r="D684" s="50"/>
      <c r="E684" s="50"/>
      <c r="F684" s="50"/>
      <c r="G684" s="50"/>
      <c r="J684" s="50"/>
      <c r="K684" s="50"/>
      <c r="L684" s="50"/>
      <c r="M684" s="50"/>
    </row>
    <row r="685" ht="14.25" customHeight="1">
      <c r="A685" s="50"/>
      <c r="B685" s="50"/>
      <c r="C685" s="50"/>
      <c r="D685" s="50"/>
      <c r="E685" s="50"/>
      <c r="F685" s="50"/>
      <c r="G685" s="50"/>
      <c r="J685" s="50"/>
      <c r="K685" s="50"/>
      <c r="L685" s="50"/>
      <c r="M685" s="50"/>
    </row>
    <row r="686" ht="14.25" customHeight="1">
      <c r="A686" s="50"/>
      <c r="B686" s="50"/>
      <c r="C686" s="50"/>
      <c r="D686" s="50"/>
      <c r="E686" s="50"/>
      <c r="F686" s="50"/>
      <c r="G686" s="50"/>
      <c r="J686" s="50"/>
      <c r="K686" s="50"/>
      <c r="L686" s="50"/>
      <c r="M686" s="50"/>
    </row>
    <row r="687" ht="14.25" customHeight="1">
      <c r="A687" s="50"/>
      <c r="B687" s="50"/>
      <c r="C687" s="50"/>
      <c r="D687" s="50"/>
      <c r="E687" s="50"/>
      <c r="F687" s="50"/>
      <c r="G687" s="50"/>
      <c r="J687" s="50"/>
      <c r="K687" s="50"/>
      <c r="L687" s="50"/>
      <c r="M687" s="50"/>
    </row>
    <row r="688" ht="14.25" customHeight="1">
      <c r="A688" s="50"/>
      <c r="B688" s="50"/>
      <c r="C688" s="50"/>
      <c r="D688" s="50"/>
      <c r="E688" s="50"/>
      <c r="F688" s="50"/>
      <c r="G688" s="50"/>
      <c r="J688" s="50"/>
      <c r="K688" s="50"/>
      <c r="L688" s="50"/>
      <c r="M688" s="50"/>
    </row>
    <row r="689" ht="14.25" customHeight="1">
      <c r="A689" s="50"/>
      <c r="B689" s="50"/>
      <c r="C689" s="50"/>
      <c r="D689" s="50"/>
      <c r="E689" s="50"/>
      <c r="F689" s="50"/>
      <c r="G689" s="50"/>
      <c r="J689" s="50"/>
      <c r="K689" s="50"/>
      <c r="L689" s="50"/>
      <c r="M689" s="50"/>
    </row>
    <row r="690" ht="14.25" customHeight="1">
      <c r="A690" s="50"/>
      <c r="B690" s="50"/>
      <c r="C690" s="50"/>
      <c r="D690" s="50"/>
      <c r="E690" s="50"/>
      <c r="F690" s="50"/>
      <c r="G690" s="50"/>
      <c r="J690" s="50"/>
      <c r="K690" s="50"/>
      <c r="L690" s="50"/>
      <c r="M690" s="50"/>
    </row>
    <row r="691" ht="14.25" customHeight="1">
      <c r="A691" s="50"/>
      <c r="B691" s="50"/>
      <c r="C691" s="50"/>
      <c r="D691" s="50"/>
      <c r="E691" s="50"/>
      <c r="F691" s="50"/>
      <c r="G691" s="50"/>
      <c r="J691" s="50"/>
      <c r="K691" s="50"/>
      <c r="L691" s="50"/>
      <c r="M691" s="50"/>
    </row>
    <row r="692" ht="14.25" customHeight="1">
      <c r="A692" s="50"/>
      <c r="B692" s="50"/>
      <c r="C692" s="50"/>
      <c r="D692" s="50"/>
      <c r="E692" s="50"/>
      <c r="F692" s="50"/>
      <c r="G692" s="50"/>
      <c r="J692" s="50"/>
      <c r="K692" s="50"/>
      <c r="L692" s="50"/>
      <c r="M692" s="50"/>
    </row>
    <row r="693" ht="14.25" customHeight="1">
      <c r="A693" s="50"/>
      <c r="B693" s="50"/>
      <c r="C693" s="50"/>
      <c r="D693" s="50"/>
      <c r="E693" s="50"/>
      <c r="F693" s="50"/>
      <c r="G693" s="50"/>
      <c r="J693" s="50"/>
      <c r="K693" s="50"/>
      <c r="L693" s="50"/>
      <c r="M693" s="50"/>
    </row>
    <row r="694" ht="14.25" customHeight="1">
      <c r="A694" s="50"/>
      <c r="B694" s="50"/>
      <c r="C694" s="50"/>
      <c r="D694" s="50"/>
      <c r="E694" s="50"/>
      <c r="F694" s="50"/>
      <c r="G694" s="50"/>
      <c r="J694" s="50"/>
      <c r="K694" s="50"/>
      <c r="L694" s="50"/>
      <c r="M694" s="50"/>
    </row>
    <row r="695" ht="14.25" customHeight="1">
      <c r="A695" s="50"/>
      <c r="B695" s="50"/>
      <c r="C695" s="50"/>
      <c r="D695" s="50"/>
      <c r="E695" s="50"/>
      <c r="F695" s="50"/>
      <c r="G695" s="50"/>
      <c r="J695" s="50"/>
      <c r="K695" s="50"/>
      <c r="L695" s="50"/>
      <c r="M695" s="50"/>
    </row>
    <row r="696" ht="14.25" customHeight="1">
      <c r="A696" s="50"/>
      <c r="B696" s="50"/>
      <c r="C696" s="50"/>
      <c r="D696" s="50"/>
      <c r="E696" s="50"/>
      <c r="F696" s="50"/>
      <c r="G696" s="50"/>
      <c r="J696" s="50"/>
      <c r="K696" s="50"/>
      <c r="L696" s="50"/>
      <c r="M696" s="50"/>
    </row>
    <row r="697" ht="14.25" customHeight="1">
      <c r="A697" s="50"/>
      <c r="B697" s="50"/>
      <c r="C697" s="50"/>
      <c r="D697" s="50"/>
      <c r="E697" s="50"/>
      <c r="F697" s="50"/>
      <c r="G697" s="50"/>
      <c r="J697" s="50"/>
      <c r="K697" s="50"/>
      <c r="L697" s="50"/>
      <c r="M697" s="50"/>
    </row>
    <row r="698" ht="14.25" customHeight="1">
      <c r="A698" s="50"/>
      <c r="B698" s="50"/>
      <c r="C698" s="50"/>
      <c r="D698" s="50"/>
      <c r="E698" s="50"/>
      <c r="F698" s="50"/>
      <c r="G698" s="50"/>
      <c r="J698" s="50"/>
      <c r="K698" s="50"/>
      <c r="L698" s="50"/>
      <c r="M698" s="50"/>
    </row>
    <row r="699" ht="14.25" customHeight="1">
      <c r="A699" s="50"/>
      <c r="B699" s="50"/>
      <c r="C699" s="50"/>
      <c r="D699" s="50"/>
      <c r="E699" s="50"/>
      <c r="F699" s="50"/>
      <c r="G699" s="50"/>
      <c r="J699" s="50"/>
      <c r="K699" s="50"/>
      <c r="L699" s="50"/>
      <c r="M699" s="50"/>
    </row>
    <row r="700" ht="14.25" customHeight="1">
      <c r="A700" s="50"/>
      <c r="B700" s="50"/>
      <c r="C700" s="50"/>
      <c r="D700" s="50"/>
      <c r="E700" s="50"/>
      <c r="F700" s="50"/>
      <c r="G700" s="50"/>
      <c r="J700" s="50"/>
      <c r="K700" s="50"/>
      <c r="L700" s="50"/>
      <c r="M700" s="50"/>
    </row>
    <row r="701" ht="14.25" customHeight="1">
      <c r="A701" s="50"/>
      <c r="B701" s="50"/>
      <c r="C701" s="50"/>
      <c r="D701" s="50"/>
      <c r="E701" s="50"/>
      <c r="F701" s="50"/>
      <c r="G701" s="50"/>
      <c r="J701" s="50"/>
      <c r="K701" s="50"/>
      <c r="L701" s="50"/>
      <c r="M701" s="50"/>
    </row>
    <row r="702" ht="14.25" customHeight="1">
      <c r="A702" s="50"/>
      <c r="B702" s="50"/>
      <c r="C702" s="50"/>
      <c r="D702" s="50"/>
      <c r="E702" s="50"/>
      <c r="F702" s="50"/>
      <c r="G702" s="50"/>
      <c r="J702" s="50"/>
      <c r="K702" s="50"/>
      <c r="L702" s="50"/>
      <c r="M702" s="50"/>
    </row>
    <row r="703" ht="14.25" customHeight="1">
      <c r="A703" s="50"/>
      <c r="B703" s="50"/>
      <c r="C703" s="50"/>
      <c r="D703" s="50"/>
      <c r="E703" s="50"/>
      <c r="F703" s="50"/>
      <c r="G703" s="50"/>
      <c r="J703" s="50"/>
      <c r="K703" s="50"/>
      <c r="L703" s="50"/>
      <c r="M703" s="50"/>
    </row>
    <row r="704" ht="14.25" customHeight="1">
      <c r="A704" s="50"/>
      <c r="B704" s="50"/>
      <c r="C704" s="50"/>
      <c r="D704" s="50"/>
      <c r="E704" s="50"/>
      <c r="F704" s="50"/>
      <c r="G704" s="50"/>
      <c r="J704" s="50"/>
      <c r="K704" s="50"/>
      <c r="L704" s="50"/>
      <c r="M704" s="50"/>
    </row>
    <row r="705" ht="14.25" customHeight="1">
      <c r="A705" s="50"/>
      <c r="B705" s="50"/>
      <c r="C705" s="50"/>
      <c r="D705" s="50"/>
      <c r="E705" s="50"/>
      <c r="F705" s="50"/>
      <c r="G705" s="50"/>
      <c r="J705" s="50"/>
      <c r="K705" s="50"/>
      <c r="L705" s="50"/>
      <c r="M705" s="50"/>
    </row>
    <row r="706" ht="14.25" customHeight="1">
      <c r="A706" s="50"/>
      <c r="B706" s="50"/>
      <c r="C706" s="50"/>
      <c r="D706" s="50"/>
      <c r="E706" s="50"/>
      <c r="F706" s="50"/>
      <c r="G706" s="50"/>
      <c r="J706" s="50"/>
      <c r="K706" s="50"/>
      <c r="L706" s="50"/>
      <c r="M706" s="50"/>
    </row>
    <row r="707" ht="14.25" customHeight="1">
      <c r="A707" s="50"/>
      <c r="B707" s="50"/>
      <c r="C707" s="50"/>
      <c r="D707" s="50"/>
      <c r="E707" s="50"/>
      <c r="F707" s="50"/>
      <c r="G707" s="50"/>
      <c r="J707" s="50"/>
      <c r="K707" s="50"/>
      <c r="L707" s="50"/>
      <c r="M707" s="50"/>
    </row>
    <row r="708" ht="14.25" customHeight="1">
      <c r="A708" s="50"/>
      <c r="B708" s="50"/>
      <c r="C708" s="50"/>
      <c r="D708" s="50"/>
      <c r="E708" s="50"/>
      <c r="F708" s="50"/>
      <c r="G708" s="50"/>
      <c r="J708" s="50"/>
      <c r="K708" s="50"/>
      <c r="L708" s="50"/>
      <c r="M708" s="50"/>
    </row>
    <row r="709" ht="14.25" customHeight="1">
      <c r="A709" s="50"/>
      <c r="B709" s="50"/>
      <c r="C709" s="50"/>
      <c r="D709" s="50"/>
      <c r="E709" s="50"/>
      <c r="F709" s="50"/>
      <c r="G709" s="50"/>
      <c r="J709" s="50"/>
      <c r="K709" s="50"/>
      <c r="L709" s="50"/>
      <c r="M709" s="50"/>
    </row>
    <row r="710" ht="14.25" customHeight="1">
      <c r="A710" s="50"/>
      <c r="B710" s="50"/>
      <c r="C710" s="50"/>
      <c r="D710" s="50"/>
      <c r="E710" s="50"/>
      <c r="F710" s="50"/>
      <c r="G710" s="50"/>
      <c r="J710" s="50"/>
      <c r="K710" s="50"/>
      <c r="L710" s="50"/>
      <c r="M710" s="50"/>
    </row>
    <row r="711" ht="14.25" customHeight="1">
      <c r="A711" s="50"/>
      <c r="B711" s="50"/>
      <c r="C711" s="50"/>
      <c r="D711" s="50"/>
      <c r="E711" s="50"/>
      <c r="F711" s="50"/>
      <c r="G711" s="50"/>
      <c r="J711" s="50"/>
      <c r="K711" s="50"/>
      <c r="L711" s="50"/>
      <c r="M711" s="50"/>
    </row>
    <row r="712" ht="14.25" customHeight="1">
      <c r="A712" s="50"/>
      <c r="B712" s="50"/>
      <c r="C712" s="50"/>
      <c r="D712" s="50"/>
      <c r="E712" s="50"/>
      <c r="F712" s="50"/>
      <c r="G712" s="50"/>
      <c r="J712" s="50"/>
      <c r="K712" s="50"/>
      <c r="L712" s="50"/>
      <c r="M712" s="50"/>
    </row>
    <row r="713" ht="14.25" customHeight="1">
      <c r="A713" s="50"/>
      <c r="B713" s="50"/>
      <c r="C713" s="50"/>
      <c r="D713" s="50"/>
      <c r="E713" s="50"/>
      <c r="F713" s="50"/>
      <c r="G713" s="50"/>
      <c r="J713" s="50"/>
      <c r="K713" s="50"/>
      <c r="L713" s="50"/>
      <c r="M713" s="50"/>
    </row>
    <row r="714" ht="14.25" customHeight="1">
      <c r="A714" s="50"/>
      <c r="B714" s="50"/>
      <c r="C714" s="50"/>
      <c r="D714" s="50"/>
      <c r="E714" s="50"/>
      <c r="F714" s="50"/>
      <c r="G714" s="50"/>
      <c r="J714" s="50"/>
      <c r="K714" s="50"/>
      <c r="L714" s="50"/>
      <c r="M714" s="50"/>
    </row>
    <row r="715" ht="14.25" customHeight="1">
      <c r="A715" s="50"/>
      <c r="B715" s="50"/>
      <c r="C715" s="50"/>
      <c r="D715" s="50"/>
      <c r="E715" s="50"/>
      <c r="F715" s="50"/>
      <c r="G715" s="50"/>
      <c r="J715" s="50"/>
      <c r="K715" s="50"/>
      <c r="L715" s="50"/>
      <c r="M715" s="50"/>
    </row>
    <row r="716" ht="14.25" customHeight="1">
      <c r="A716" s="50"/>
      <c r="B716" s="50"/>
      <c r="C716" s="50"/>
      <c r="D716" s="50"/>
      <c r="E716" s="50"/>
      <c r="F716" s="50"/>
      <c r="G716" s="50"/>
      <c r="J716" s="50"/>
      <c r="K716" s="50"/>
      <c r="L716" s="50"/>
      <c r="M716" s="50"/>
    </row>
    <row r="717" ht="14.25" customHeight="1">
      <c r="A717" s="50"/>
      <c r="B717" s="50"/>
      <c r="C717" s="50"/>
      <c r="D717" s="50"/>
      <c r="E717" s="50"/>
      <c r="F717" s="50"/>
      <c r="G717" s="50"/>
      <c r="J717" s="50"/>
      <c r="K717" s="50"/>
      <c r="L717" s="50"/>
      <c r="M717" s="50"/>
    </row>
    <row r="718" ht="14.25" customHeight="1">
      <c r="A718" s="50"/>
      <c r="B718" s="50"/>
      <c r="C718" s="50"/>
      <c r="D718" s="50"/>
      <c r="E718" s="50"/>
      <c r="F718" s="50"/>
      <c r="G718" s="50"/>
      <c r="J718" s="50"/>
      <c r="K718" s="50"/>
      <c r="L718" s="50"/>
      <c r="M718" s="50"/>
    </row>
    <row r="719" ht="14.25" customHeight="1">
      <c r="A719" s="50"/>
      <c r="B719" s="50"/>
      <c r="C719" s="50"/>
      <c r="D719" s="50"/>
      <c r="E719" s="50"/>
      <c r="F719" s="50"/>
      <c r="G719" s="50"/>
      <c r="J719" s="50"/>
      <c r="K719" s="50"/>
      <c r="L719" s="50"/>
      <c r="M719" s="50"/>
    </row>
    <row r="720" ht="14.25" customHeight="1">
      <c r="A720" s="50"/>
      <c r="B720" s="50"/>
      <c r="C720" s="50"/>
      <c r="D720" s="50"/>
      <c r="E720" s="50"/>
      <c r="F720" s="50"/>
      <c r="G720" s="50"/>
      <c r="J720" s="50"/>
      <c r="K720" s="50"/>
      <c r="L720" s="50"/>
      <c r="M720" s="50"/>
    </row>
    <row r="721" ht="14.25" customHeight="1">
      <c r="A721" s="50"/>
      <c r="B721" s="50"/>
      <c r="C721" s="50"/>
      <c r="D721" s="50"/>
      <c r="E721" s="50"/>
      <c r="F721" s="50"/>
      <c r="G721" s="50"/>
      <c r="J721" s="50"/>
      <c r="K721" s="50"/>
      <c r="L721" s="50"/>
      <c r="M721" s="50"/>
    </row>
    <row r="722" ht="14.25" customHeight="1">
      <c r="A722" s="50"/>
      <c r="B722" s="50"/>
      <c r="C722" s="50"/>
      <c r="D722" s="50"/>
      <c r="E722" s="50"/>
      <c r="F722" s="50"/>
      <c r="G722" s="50"/>
      <c r="J722" s="50"/>
      <c r="K722" s="50"/>
      <c r="L722" s="50"/>
      <c r="M722" s="50"/>
    </row>
    <row r="723" ht="14.25" customHeight="1">
      <c r="A723" s="50"/>
      <c r="B723" s="50"/>
      <c r="C723" s="50"/>
      <c r="D723" s="50"/>
      <c r="E723" s="50"/>
      <c r="F723" s="50"/>
      <c r="G723" s="50"/>
      <c r="J723" s="50"/>
      <c r="K723" s="50"/>
      <c r="L723" s="50"/>
      <c r="M723" s="50"/>
    </row>
    <row r="724" ht="14.25" customHeight="1">
      <c r="A724" s="50"/>
      <c r="B724" s="50"/>
      <c r="C724" s="50"/>
      <c r="D724" s="50"/>
      <c r="E724" s="50"/>
      <c r="F724" s="50"/>
      <c r="G724" s="50"/>
      <c r="J724" s="50"/>
      <c r="K724" s="50"/>
      <c r="L724" s="50"/>
      <c r="M724" s="50"/>
    </row>
    <row r="725" ht="14.25" customHeight="1">
      <c r="A725" s="50"/>
      <c r="B725" s="50"/>
      <c r="C725" s="50"/>
      <c r="D725" s="50"/>
      <c r="E725" s="50"/>
      <c r="F725" s="50"/>
      <c r="G725" s="50"/>
      <c r="J725" s="50"/>
      <c r="K725" s="50"/>
      <c r="L725" s="50"/>
      <c r="M725" s="50"/>
    </row>
    <row r="726" ht="14.25" customHeight="1">
      <c r="A726" s="50"/>
      <c r="B726" s="50"/>
      <c r="C726" s="50"/>
      <c r="D726" s="50"/>
      <c r="E726" s="50"/>
      <c r="F726" s="50"/>
      <c r="G726" s="50"/>
      <c r="J726" s="50"/>
      <c r="K726" s="50"/>
      <c r="L726" s="50"/>
      <c r="M726" s="50"/>
    </row>
    <row r="727" ht="14.25" customHeight="1">
      <c r="A727" s="50"/>
      <c r="B727" s="50"/>
      <c r="C727" s="50"/>
      <c r="D727" s="50"/>
      <c r="E727" s="50"/>
      <c r="F727" s="50"/>
      <c r="G727" s="50"/>
      <c r="J727" s="50"/>
      <c r="K727" s="50"/>
      <c r="L727" s="50"/>
      <c r="M727" s="50"/>
    </row>
    <row r="728" ht="14.25" customHeight="1">
      <c r="A728" s="50"/>
      <c r="B728" s="50"/>
      <c r="C728" s="50"/>
      <c r="D728" s="50"/>
      <c r="E728" s="50"/>
      <c r="F728" s="50"/>
      <c r="G728" s="50"/>
      <c r="J728" s="50"/>
      <c r="K728" s="50"/>
      <c r="L728" s="50"/>
      <c r="M728" s="50"/>
    </row>
    <row r="729" ht="14.25" customHeight="1">
      <c r="A729" s="50"/>
      <c r="B729" s="50"/>
      <c r="C729" s="50"/>
      <c r="D729" s="50"/>
      <c r="E729" s="50"/>
      <c r="F729" s="50"/>
      <c r="G729" s="50"/>
      <c r="J729" s="50"/>
      <c r="K729" s="50"/>
      <c r="L729" s="50"/>
      <c r="M729" s="50"/>
    </row>
    <row r="730" ht="14.25" customHeight="1">
      <c r="A730" s="50"/>
      <c r="B730" s="50"/>
      <c r="C730" s="50"/>
      <c r="D730" s="50"/>
      <c r="E730" s="50"/>
      <c r="F730" s="50"/>
      <c r="G730" s="50"/>
      <c r="J730" s="50"/>
      <c r="K730" s="50"/>
      <c r="L730" s="50"/>
      <c r="M730" s="50"/>
    </row>
    <row r="731" ht="14.25" customHeight="1">
      <c r="A731" s="50"/>
      <c r="B731" s="50"/>
      <c r="C731" s="50"/>
      <c r="D731" s="50"/>
      <c r="E731" s="50"/>
      <c r="F731" s="50"/>
      <c r="G731" s="50"/>
      <c r="J731" s="50"/>
      <c r="K731" s="50"/>
      <c r="L731" s="50"/>
      <c r="M731" s="50"/>
    </row>
    <row r="732" ht="14.25" customHeight="1">
      <c r="A732" s="50"/>
      <c r="B732" s="50"/>
      <c r="C732" s="50"/>
      <c r="D732" s="50"/>
      <c r="E732" s="50"/>
      <c r="F732" s="50"/>
      <c r="G732" s="50"/>
      <c r="J732" s="50"/>
      <c r="K732" s="50"/>
      <c r="L732" s="50"/>
      <c r="M732" s="50"/>
    </row>
    <row r="733" ht="14.25" customHeight="1">
      <c r="A733" s="50"/>
      <c r="B733" s="50"/>
      <c r="C733" s="50"/>
      <c r="D733" s="50"/>
      <c r="E733" s="50"/>
      <c r="F733" s="50"/>
      <c r="G733" s="50"/>
      <c r="J733" s="50"/>
      <c r="K733" s="50"/>
      <c r="L733" s="50"/>
      <c r="M733" s="50"/>
    </row>
    <row r="734" ht="14.25" customHeight="1">
      <c r="A734" s="50"/>
      <c r="B734" s="50"/>
      <c r="C734" s="50"/>
      <c r="D734" s="50"/>
      <c r="E734" s="50"/>
      <c r="F734" s="50"/>
      <c r="G734" s="50"/>
      <c r="J734" s="50"/>
      <c r="K734" s="50"/>
      <c r="L734" s="50"/>
      <c r="M734" s="50"/>
    </row>
    <row r="735" ht="14.25" customHeight="1">
      <c r="A735" s="50"/>
      <c r="B735" s="50"/>
      <c r="C735" s="50"/>
      <c r="D735" s="50"/>
      <c r="E735" s="50"/>
      <c r="F735" s="50"/>
      <c r="G735" s="50"/>
      <c r="J735" s="50"/>
      <c r="K735" s="50"/>
      <c r="L735" s="50"/>
      <c r="M735" s="50"/>
    </row>
    <row r="736" ht="14.25" customHeight="1">
      <c r="A736" s="50"/>
      <c r="B736" s="50"/>
      <c r="C736" s="50"/>
      <c r="D736" s="50"/>
      <c r="E736" s="50"/>
      <c r="F736" s="50"/>
      <c r="G736" s="50"/>
      <c r="J736" s="50"/>
      <c r="K736" s="50"/>
      <c r="L736" s="50"/>
      <c r="M736" s="50"/>
    </row>
    <row r="737" ht="14.25" customHeight="1">
      <c r="A737" s="50"/>
      <c r="B737" s="50"/>
      <c r="C737" s="50"/>
      <c r="D737" s="50"/>
      <c r="E737" s="50"/>
      <c r="F737" s="50"/>
      <c r="G737" s="50"/>
      <c r="J737" s="50"/>
      <c r="K737" s="50"/>
      <c r="L737" s="50"/>
      <c r="M737" s="50"/>
    </row>
    <row r="738" ht="14.25" customHeight="1">
      <c r="A738" s="50"/>
      <c r="B738" s="50"/>
      <c r="C738" s="50"/>
      <c r="D738" s="50"/>
      <c r="E738" s="50"/>
      <c r="F738" s="50"/>
      <c r="G738" s="50"/>
      <c r="J738" s="50"/>
      <c r="K738" s="50"/>
      <c r="L738" s="50"/>
      <c r="M738" s="50"/>
    </row>
    <row r="739" ht="14.25" customHeight="1">
      <c r="A739" s="50"/>
      <c r="B739" s="50"/>
      <c r="C739" s="50"/>
      <c r="D739" s="50"/>
      <c r="E739" s="50"/>
      <c r="F739" s="50"/>
      <c r="G739" s="50"/>
      <c r="J739" s="50"/>
      <c r="K739" s="50"/>
      <c r="L739" s="50"/>
      <c r="M739" s="50"/>
    </row>
    <row r="740" ht="14.25" customHeight="1">
      <c r="A740" s="50"/>
      <c r="B740" s="50"/>
      <c r="C740" s="50"/>
      <c r="D740" s="50"/>
      <c r="E740" s="50"/>
      <c r="F740" s="50"/>
      <c r="G740" s="50"/>
      <c r="J740" s="50"/>
      <c r="K740" s="50"/>
      <c r="L740" s="50"/>
      <c r="M740" s="50"/>
    </row>
    <row r="741" ht="14.25" customHeight="1">
      <c r="A741" s="50"/>
      <c r="B741" s="50"/>
      <c r="C741" s="50"/>
      <c r="D741" s="50"/>
      <c r="E741" s="50"/>
      <c r="F741" s="50"/>
      <c r="G741" s="50"/>
      <c r="J741" s="50"/>
      <c r="K741" s="50"/>
      <c r="L741" s="50"/>
      <c r="M741" s="50"/>
    </row>
    <row r="742" ht="14.25" customHeight="1">
      <c r="A742" s="50"/>
      <c r="B742" s="50"/>
      <c r="C742" s="50"/>
      <c r="D742" s="50"/>
      <c r="E742" s="50"/>
      <c r="F742" s="50"/>
      <c r="G742" s="50"/>
      <c r="J742" s="50"/>
      <c r="K742" s="50"/>
      <c r="L742" s="50"/>
      <c r="M742" s="50"/>
    </row>
    <row r="743" ht="14.25" customHeight="1">
      <c r="A743" s="50"/>
      <c r="B743" s="50"/>
      <c r="C743" s="50"/>
      <c r="D743" s="50"/>
      <c r="E743" s="50"/>
      <c r="F743" s="50"/>
      <c r="G743" s="50"/>
      <c r="J743" s="50"/>
      <c r="K743" s="50"/>
      <c r="L743" s="50"/>
      <c r="M743" s="50"/>
    </row>
    <row r="744" ht="14.25" customHeight="1">
      <c r="A744" s="50"/>
      <c r="B744" s="50"/>
      <c r="C744" s="50"/>
      <c r="D744" s="50"/>
      <c r="E744" s="50"/>
      <c r="F744" s="50"/>
      <c r="G744" s="50"/>
      <c r="J744" s="50"/>
      <c r="K744" s="50"/>
      <c r="L744" s="50"/>
      <c r="M744" s="50"/>
    </row>
    <row r="745" ht="14.25" customHeight="1">
      <c r="A745" s="50"/>
      <c r="B745" s="50"/>
      <c r="C745" s="50"/>
      <c r="D745" s="50"/>
      <c r="E745" s="50"/>
      <c r="F745" s="50"/>
      <c r="G745" s="50"/>
      <c r="J745" s="50"/>
      <c r="K745" s="50"/>
      <c r="L745" s="50"/>
      <c r="M745" s="50"/>
    </row>
    <row r="746" ht="14.25" customHeight="1">
      <c r="A746" s="50"/>
      <c r="B746" s="50"/>
      <c r="C746" s="50"/>
      <c r="D746" s="50"/>
      <c r="E746" s="50"/>
      <c r="F746" s="50"/>
      <c r="G746" s="50"/>
      <c r="J746" s="50"/>
      <c r="K746" s="50"/>
      <c r="L746" s="50"/>
      <c r="M746" s="50"/>
    </row>
    <row r="747" ht="14.25" customHeight="1">
      <c r="A747" s="50"/>
      <c r="B747" s="50"/>
      <c r="C747" s="50"/>
      <c r="D747" s="50"/>
      <c r="E747" s="50"/>
      <c r="F747" s="50"/>
      <c r="G747" s="50"/>
      <c r="J747" s="50"/>
      <c r="K747" s="50"/>
      <c r="L747" s="50"/>
      <c r="M747" s="50"/>
    </row>
    <row r="748" ht="14.25" customHeight="1">
      <c r="A748" s="50"/>
      <c r="B748" s="50"/>
      <c r="C748" s="50"/>
      <c r="D748" s="50"/>
      <c r="E748" s="50"/>
      <c r="F748" s="50"/>
      <c r="G748" s="50"/>
      <c r="J748" s="50"/>
      <c r="K748" s="50"/>
      <c r="L748" s="50"/>
      <c r="M748" s="50"/>
    </row>
    <row r="749" ht="14.25" customHeight="1">
      <c r="A749" s="50"/>
      <c r="B749" s="50"/>
      <c r="C749" s="50"/>
      <c r="D749" s="50"/>
      <c r="E749" s="50"/>
      <c r="F749" s="50"/>
      <c r="G749" s="50"/>
      <c r="J749" s="50"/>
      <c r="K749" s="50"/>
      <c r="L749" s="50"/>
      <c r="M749" s="50"/>
    </row>
    <row r="750" ht="14.25" customHeight="1">
      <c r="A750" s="50"/>
      <c r="B750" s="50"/>
      <c r="C750" s="50"/>
      <c r="D750" s="50"/>
      <c r="E750" s="50"/>
      <c r="F750" s="50"/>
      <c r="G750" s="50"/>
      <c r="J750" s="50"/>
      <c r="K750" s="50"/>
      <c r="L750" s="50"/>
      <c r="M750" s="50"/>
    </row>
    <row r="751" ht="14.25" customHeight="1">
      <c r="A751" s="50"/>
      <c r="B751" s="50"/>
      <c r="C751" s="50"/>
      <c r="D751" s="50"/>
      <c r="E751" s="50"/>
      <c r="F751" s="50"/>
      <c r="G751" s="50"/>
      <c r="J751" s="50"/>
      <c r="K751" s="50"/>
      <c r="L751" s="50"/>
      <c r="M751" s="50"/>
    </row>
    <row r="752" ht="14.25" customHeight="1">
      <c r="A752" s="50"/>
      <c r="B752" s="50"/>
      <c r="C752" s="50"/>
      <c r="D752" s="50"/>
      <c r="E752" s="50"/>
      <c r="F752" s="50"/>
      <c r="G752" s="50"/>
      <c r="J752" s="50"/>
      <c r="K752" s="50"/>
      <c r="L752" s="50"/>
      <c r="M752" s="50"/>
    </row>
    <row r="753" ht="14.25" customHeight="1">
      <c r="A753" s="50"/>
      <c r="B753" s="50"/>
      <c r="C753" s="50"/>
      <c r="D753" s="50"/>
      <c r="E753" s="50"/>
      <c r="F753" s="50"/>
      <c r="G753" s="50"/>
      <c r="J753" s="50"/>
      <c r="K753" s="50"/>
      <c r="L753" s="50"/>
      <c r="M753" s="50"/>
    </row>
    <row r="754" ht="14.25" customHeight="1">
      <c r="A754" s="50"/>
      <c r="B754" s="50"/>
      <c r="C754" s="50"/>
      <c r="D754" s="50"/>
      <c r="E754" s="50"/>
      <c r="F754" s="50"/>
      <c r="G754" s="50"/>
      <c r="J754" s="50"/>
      <c r="K754" s="50"/>
      <c r="L754" s="50"/>
      <c r="M754" s="50"/>
    </row>
    <row r="755" ht="14.25" customHeight="1">
      <c r="A755" s="50"/>
      <c r="B755" s="50"/>
      <c r="C755" s="50"/>
      <c r="D755" s="50"/>
      <c r="E755" s="50"/>
      <c r="F755" s="50"/>
      <c r="G755" s="50"/>
      <c r="J755" s="50"/>
      <c r="K755" s="50"/>
      <c r="L755" s="50"/>
      <c r="M755" s="50"/>
    </row>
    <row r="756" ht="14.25" customHeight="1">
      <c r="A756" s="50"/>
      <c r="B756" s="50"/>
      <c r="C756" s="50"/>
      <c r="D756" s="50"/>
      <c r="E756" s="50"/>
      <c r="F756" s="50"/>
      <c r="G756" s="50"/>
      <c r="J756" s="50"/>
      <c r="K756" s="50"/>
      <c r="L756" s="50"/>
      <c r="M756" s="50"/>
    </row>
    <row r="757" ht="14.25" customHeight="1">
      <c r="A757" s="50"/>
      <c r="B757" s="50"/>
      <c r="C757" s="50"/>
      <c r="D757" s="50"/>
      <c r="E757" s="50"/>
      <c r="F757" s="50"/>
      <c r="G757" s="50"/>
      <c r="J757" s="50"/>
      <c r="K757" s="50"/>
      <c r="L757" s="50"/>
      <c r="M757" s="50"/>
    </row>
    <row r="758" ht="14.25" customHeight="1">
      <c r="A758" s="50"/>
      <c r="B758" s="50"/>
      <c r="C758" s="50"/>
      <c r="D758" s="50"/>
      <c r="E758" s="50"/>
      <c r="F758" s="50"/>
      <c r="G758" s="50"/>
      <c r="J758" s="50"/>
      <c r="K758" s="50"/>
      <c r="L758" s="50"/>
      <c r="M758" s="50"/>
    </row>
    <row r="759" ht="14.25" customHeight="1">
      <c r="A759" s="50"/>
      <c r="B759" s="50"/>
      <c r="C759" s="50"/>
      <c r="D759" s="50"/>
      <c r="E759" s="50"/>
      <c r="F759" s="50"/>
      <c r="G759" s="50"/>
      <c r="J759" s="50"/>
      <c r="K759" s="50"/>
      <c r="L759" s="50"/>
      <c r="M759" s="50"/>
    </row>
    <row r="760" ht="14.25" customHeight="1">
      <c r="A760" s="50"/>
      <c r="B760" s="50"/>
      <c r="C760" s="50"/>
      <c r="D760" s="50"/>
      <c r="E760" s="50"/>
      <c r="F760" s="50"/>
      <c r="G760" s="50"/>
      <c r="J760" s="50"/>
      <c r="K760" s="50"/>
      <c r="L760" s="50"/>
      <c r="M760" s="50"/>
    </row>
    <row r="761" ht="14.25" customHeight="1">
      <c r="A761" s="50"/>
      <c r="B761" s="50"/>
      <c r="C761" s="50"/>
      <c r="D761" s="50"/>
      <c r="E761" s="50"/>
      <c r="F761" s="50"/>
      <c r="G761" s="50"/>
      <c r="J761" s="50"/>
      <c r="K761" s="50"/>
      <c r="L761" s="50"/>
      <c r="M761" s="50"/>
    </row>
    <row r="762" ht="14.25" customHeight="1">
      <c r="A762" s="50"/>
      <c r="B762" s="50"/>
      <c r="C762" s="50"/>
      <c r="D762" s="50"/>
      <c r="E762" s="50"/>
      <c r="F762" s="50"/>
      <c r="G762" s="50"/>
      <c r="J762" s="50"/>
      <c r="K762" s="50"/>
      <c r="L762" s="50"/>
      <c r="M762" s="50"/>
    </row>
    <row r="763" ht="14.25" customHeight="1">
      <c r="A763" s="50"/>
      <c r="B763" s="50"/>
      <c r="C763" s="50"/>
      <c r="D763" s="50"/>
      <c r="E763" s="50"/>
      <c r="F763" s="50"/>
      <c r="G763" s="50"/>
      <c r="J763" s="50"/>
      <c r="K763" s="50"/>
      <c r="L763" s="50"/>
      <c r="M763" s="50"/>
    </row>
    <row r="764" ht="14.25" customHeight="1">
      <c r="A764" s="50"/>
      <c r="B764" s="50"/>
      <c r="C764" s="50"/>
      <c r="D764" s="50"/>
      <c r="E764" s="50"/>
      <c r="F764" s="50"/>
      <c r="G764" s="50"/>
      <c r="J764" s="50"/>
      <c r="K764" s="50"/>
      <c r="L764" s="50"/>
      <c r="M764" s="50"/>
    </row>
    <row r="765" ht="14.25" customHeight="1">
      <c r="A765" s="50"/>
      <c r="B765" s="50"/>
      <c r="C765" s="50"/>
      <c r="D765" s="50"/>
      <c r="E765" s="50"/>
      <c r="F765" s="50"/>
      <c r="G765" s="50"/>
      <c r="J765" s="50"/>
      <c r="K765" s="50"/>
      <c r="L765" s="50"/>
      <c r="M765" s="50"/>
    </row>
    <row r="766" ht="14.25" customHeight="1">
      <c r="A766" s="50"/>
      <c r="B766" s="50"/>
      <c r="C766" s="50"/>
      <c r="D766" s="50"/>
      <c r="E766" s="50"/>
      <c r="F766" s="50"/>
      <c r="G766" s="50"/>
      <c r="J766" s="50"/>
      <c r="K766" s="50"/>
      <c r="L766" s="50"/>
      <c r="M766" s="50"/>
    </row>
    <row r="767" ht="14.25" customHeight="1">
      <c r="A767" s="50"/>
      <c r="B767" s="50"/>
      <c r="C767" s="50"/>
      <c r="D767" s="50"/>
      <c r="E767" s="50"/>
      <c r="F767" s="50"/>
      <c r="G767" s="50"/>
      <c r="J767" s="50"/>
      <c r="K767" s="50"/>
      <c r="L767" s="50"/>
      <c r="M767" s="50"/>
    </row>
    <row r="768" ht="14.25" customHeight="1">
      <c r="A768" s="50"/>
      <c r="B768" s="50"/>
      <c r="C768" s="50"/>
      <c r="D768" s="50"/>
      <c r="E768" s="50"/>
      <c r="F768" s="50"/>
      <c r="G768" s="50"/>
      <c r="J768" s="50"/>
      <c r="K768" s="50"/>
      <c r="L768" s="50"/>
      <c r="M768" s="50"/>
    </row>
    <row r="769" ht="14.25" customHeight="1">
      <c r="A769" s="50"/>
      <c r="B769" s="50"/>
      <c r="C769" s="50"/>
      <c r="D769" s="50"/>
      <c r="E769" s="50"/>
      <c r="F769" s="50"/>
      <c r="G769" s="50"/>
      <c r="J769" s="50"/>
      <c r="K769" s="50"/>
      <c r="L769" s="50"/>
      <c r="M769" s="50"/>
    </row>
    <row r="770" ht="14.25" customHeight="1">
      <c r="A770" s="50"/>
      <c r="B770" s="50"/>
      <c r="C770" s="50"/>
      <c r="D770" s="50"/>
      <c r="E770" s="50"/>
      <c r="F770" s="50"/>
      <c r="G770" s="50"/>
      <c r="J770" s="50"/>
      <c r="K770" s="50"/>
      <c r="L770" s="50"/>
      <c r="M770" s="50"/>
    </row>
    <row r="771" ht="14.25" customHeight="1">
      <c r="A771" s="50"/>
      <c r="B771" s="50"/>
      <c r="C771" s="50"/>
      <c r="D771" s="50"/>
      <c r="E771" s="50"/>
      <c r="F771" s="50"/>
      <c r="G771" s="50"/>
      <c r="J771" s="50"/>
      <c r="K771" s="50"/>
      <c r="L771" s="50"/>
      <c r="M771" s="50"/>
    </row>
    <row r="772" ht="14.25" customHeight="1">
      <c r="A772" s="50"/>
      <c r="B772" s="50"/>
      <c r="C772" s="50"/>
      <c r="D772" s="50"/>
      <c r="E772" s="50"/>
      <c r="F772" s="50"/>
      <c r="G772" s="50"/>
      <c r="J772" s="50"/>
      <c r="K772" s="50"/>
      <c r="L772" s="50"/>
      <c r="M772" s="50"/>
    </row>
    <row r="773" ht="14.25" customHeight="1">
      <c r="A773" s="50"/>
      <c r="B773" s="50"/>
      <c r="C773" s="50"/>
      <c r="D773" s="50"/>
      <c r="E773" s="50"/>
      <c r="F773" s="50"/>
      <c r="G773" s="50"/>
      <c r="J773" s="50"/>
      <c r="K773" s="50"/>
      <c r="L773" s="50"/>
      <c r="M773" s="50"/>
    </row>
    <row r="774" ht="14.25" customHeight="1">
      <c r="A774" s="50"/>
      <c r="B774" s="50"/>
      <c r="C774" s="50"/>
      <c r="D774" s="50"/>
      <c r="E774" s="50"/>
      <c r="F774" s="50"/>
      <c r="G774" s="50"/>
      <c r="J774" s="50"/>
      <c r="K774" s="50"/>
      <c r="L774" s="50"/>
      <c r="M774" s="50"/>
    </row>
    <row r="775" ht="14.25" customHeight="1">
      <c r="A775" s="50"/>
      <c r="B775" s="50"/>
      <c r="C775" s="50"/>
      <c r="D775" s="50"/>
      <c r="E775" s="50"/>
      <c r="F775" s="50"/>
      <c r="G775" s="50"/>
      <c r="J775" s="50"/>
      <c r="K775" s="50"/>
      <c r="L775" s="50"/>
      <c r="M775" s="50"/>
    </row>
    <row r="776" ht="14.25" customHeight="1">
      <c r="A776" s="50"/>
      <c r="B776" s="50"/>
      <c r="C776" s="50"/>
      <c r="D776" s="50"/>
      <c r="E776" s="50"/>
      <c r="F776" s="50"/>
      <c r="G776" s="50"/>
      <c r="J776" s="50"/>
      <c r="K776" s="50"/>
      <c r="L776" s="50"/>
      <c r="M776" s="50"/>
    </row>
    <row r="777" ht="14.25" customHeight="1">
      <c r="A777" s="50"/>
      <c r="B777" s="50"/>
      <c r="C777" s="50"/>
      <c r="D777" s="50"/>
      <c r="E777" s="50"/>
      <c r="F777" s="50"/>
      <c r="G777" s="50"/>
      <c r="J777" s="50"/>
      <c r="K777" s="50"/>
      <c r="L777" s="50"/>
      <c r="M777" s="50"/>
    </row>
    <row r="778" ht="14.25" customHeight="1">
      <c r="A778" s="50"/>
      <c r="B778" s="50"/>
      <c r="C778" s="50"/>
      <c r="D778" s="50"/>
      <c r="E778" s="50"/>
      <c r="F778" s="50"/>
      <c r="G778" s="50"/>
      <c r="J778" s="50"/>
      <c r="K778" s="50"/>
      <c r="L778" s="50"/>
      <c r="M778" s="50"/>
    </row>
    <row r="779" ht="14.25" customHeight="1">
      <c r="A779" s="50"/>
      <c r="B779" s="50"/>
      <c r="C779" s="50"/>
      <c r="D779" s="50"/>
      <c r="E779" s="50"/>
      <c r="F779" s="50"/>
      <c r="G779" s="50"/>
      <c r="J779" s="50"/>
      <c r="K779" s="50"/>
      <c r="L779" s="50"/>
      <c r="M779" s="50"/>
    </row>
    <row r="780" ht="14.25" customHeight="1">
      <c r="A780" s="50"/>
      <c r="B780" s="50"/>
      <c r="C780" s="50"/>
      <c r="D780" s="50"/>
      <c r="E780" s="50"/>
      <c r="F780" s="50"/>
      <c r="G780" s="50"/>
      <c r="J780" s="50"/>
      <c r="K780" s="50"/>
      <c r="L780" s="50"/>
      <c r="M780" s="50"/>
    </row>
    <row r="781" ht="14.25" customHeight="1">
      <c r="A781" s="50"/>
      <c r="B781" s="50"/>
      <c r="C781" s="50"/>
      <c r="D781" s="50"/>
      <c r="E781" s="50"/>
      <c r="F781" s="50"/>
      <c r="G781" s="50"/>
      <c r="J781" s="50"/>
      <c r="K781" s="50"/>
      <c r="L781" s="50"/>
      <c r="M781" s="50"/>
    </row>
    <row r="782" ht="14.25" customHeight="1">
      <c r="A782" s="50"/>
      <c r="B782" s="50"/>
      <c r="C782" s="50"/>
      <c r="D782" s="50"/>
      <c r="E782" s="50"/>
      <c r="F782" s="50"/>
      <c r="G782" s="50"/>
      <c r="J782" s="50"/>
      <c r="K782" s="50"/>
      <c r="L782" s="50"/>
      <c r="M782" s="50"/>
    </row>
    <row r="783" ht="14.25" customHeight="1">
      <c r="A783" s="50"/>
      <c r="B783" s="50"/>
      <c r="C783" s="50"/>
      <c r="D783" s="50"/>
      <c r="E783" s="50"/>
      <c r="F783" s="50"/>
      <c r="G783" s="50"/>
      <c r="J783" s="50"/>
      <c r="K783" s="50"/>
      <c r="L783" s="50"/>
      <c r="M783" s="50"/>
    </row>
    <row r="784" ht="14.25" customHeight="1">
      <c r="A784" s="50"/>
      <c r="B784" s="50"/>
      <c r="C784" s="50"/>
      <c r="D784" s="50"/>
      <c r="E784" s="50"/>
      <c r="F784" s="50"/>
      <c r="G784" s="50"/>
      <c r="J784" s="50"/>
      <c r="K784" s="50"/>
      <c r="L784" s="50"/>
      <c r="M784" s="50"/>
    </row>
    <row r="785" ht="14.25" customHeight="1">
      <c r="A785" s="50"/>
      <c r="B785" s="50"/>
      <c r="C785" s="50"/>
      <c r="D785" s="50"/>
      <c r="E785" s="50"/>
      <c r="F785" s="50"/>
      <c r="G785" s="50"/>
      <c r="J785" s="50"/>
      <c r="K785" s="50"/>
      <c r="L785" s="50"/>
      <c r="M785" s="50"/>
    </row>
    <row r="786" ht="14.25" customHeight="1">
      <c r="A786" s="50"/>
      <c r="B786" s="50"/>
      <c r="C786" s="50"/>
      <c r="D786" s="50"/>
      <c r="E786" s="50"/>
      <c r="F786" s="50"/>
      <c r="G786" s="50"/>
      <c r="J786" s="50"/>
      <c r="K786" s="50"/>
      <c r="L786" s="50"/>
      <c r="M786" s="50"/>
    </row>
    <row r="787" ht="14.25" customHeight="1">
      <c r="A787" s="50"/>
      <c r="B787" s="50"/>
      <c r="C787" s="50"/>
      <c r="D787" s="50"/>
      <c r="E787" s="50"/>
      <c r="F787" s="50"/>
      <c r="G787" s="50"/>
      <c r="J787" s="50"/>
      <c r="K787" s="50"/>
      <c r="L787" s="50"/>
      <c r="M787" s="50"/>
    </row>
    <row r="788" ht="14.25" customHeight="1">
      <c r="A788" s="50"/>
      <c r="B788" s="50"/>
      <c r="C788" s="50"/>
      <c r="D788" s="50"/>
      <c r="E788" s="50"/>
      <c r="F788" s="50"/>
      <c r="G788" s="50"/>
      <c r="J788" s="50"/>
      <c r="K788" s="50"/>
      <c r="L788" s="50"/>
      <c r="M788" s="50"/>
    </row>
    <row r="789" ht="14.25" customHeight="1">
      <c r="A789" s="50"/>
      <c r="B789" s="50"/>
      <c r="C789" s="50"/>
      <c r="D789" s="50"/>
      <c r="E789" s="50"/>
      <c r="F789" s="50"/>
      <c r="G789" s="50"/>
      <c r="J789" s="50"/>
      <c r="K789" s="50"/>
      <c r="L789" s="50"/>
      <c r="M789" s="50"/>
    </row>
    <row r="790" ht="14.25" customHeight="1">
      <c r="A790" s="50"/>
      <c r="B790" s="50"/>
      <c r="C790" s="50"/>
      <c r="D790" s="50"/>
      <c r="E790" s="50"/>
      <c r="F790" s="50"/>
      <c r="G790" s="50"/>
      <c r="J790" s="50"/>
      <c r="K790" s="50"/>
      <c r="L790" s="50"/>
      <c r="M790" s="50"/>
    </row>
    <row r="791" ht="14.25" customHeight="1">
      <c r="A791" s="50"/>
      <c r="B791" s="50"/>
      <c r="C791" s="50"/>
      <c r="D791" s="50"/>
      <c r="E791" s="50"/>
      <c r="F791" s="50"/>
      <c r="G791" s="50"/>
      <c r="J791" s="50"/>
      <c r="K791" s="50"/>
      <c r="L791" s="50"/>
      <c r="M791" s="50"/>
    </row>
    <row r="792" ht="14.25" customHeight="1">
      <c r="A792" s="50"/>
      <c r="B792" s="50"/>
      <c r="C792" s="50"/>
      <c r="D792" s="50"/>
      <c r="E792" s="50"/>
      <c r="F792" s="50"/>
      <c r="G792" s="50"/>
      <c r="J792" s="50"/>
      <c r="K792" s="50"/>
      <c r="L792" s="50"/>
      <c r="M792" s="50"/>
    </row>
    <row r="793" ht="14.25" customHeight="1">
      <c r="A793" s="50"/>
      <c r="B793" s="50"/>
      <c r="C793" s="50"/>
      <c r="D793" s="50"/>
      <c r="E793" s="50"/>
      <c r="F793" s="50"/>
      <c r="G793" s="50"/>
      <c r="J793" s="50"/>
      <c r="K793" s="50"/>
      <c r="L793" s="50"/>
      <c r="M793" s="50"/>
    </row>
    <row r="794" ht="14.25" customHeight="1">
      <c r="A794" s="50"/>
      <c r="B794" s="50"/>
      <c r="C794" s="50"/>
      <c r="D794" s="50"/>
      <c r="E794" s="50"/>
      <c r="F794" s="50"/>
      <c r="G794" s="50"/>
      <c r="J794" s="50"/>
      <c r="K794" s="50"/>
      <c r="L794" s="50"/>
      <c r="M794" s="50"/>
    </row>
    <row r="795" ht="14.25" customHeight="1">
      <c r="A795" s="50"/>
      <c r="B795" s="50"/>
      <c r="C795" s="50"/>
      <c r="D795" s="50"/>
      <c r="E795" s="50"/>
      <c r="F795" s="50"/>
      <c r="G795" s="50"/>
      <c r="J795" s="50"/>
      <c r="K795" s="50"/>
      <c r="L795" s="50"/>
      <c r="M795" s="50"/>
    </row>
    <row r="796" ht="14.25" customHeight="1">
      <c r="A796" s="50"/>
      <c r="B796" s="50"/>
      <c r="C796" s="50"/>
      <c r="D796" s="50"/>
      <c r="E796" s="50"/>
      <c r="F796" s="50"/>
      <c r="G796" s="50"/>
      <c r="J796" s="50"/>
      <c r="K796" s="50"/>
      <c r="L796" s="50"/>
      <c r="M796" s="50"/>
    </row>
    <row r="797" ht="14.25" customHeight="1">
      <c r="A797" s="50"/>
      <c r="B797" s="50"/>
      <c r="C797" s="50"/>
      <c r="D797" s="50"/>
      <c r="E797" s="50"/>
      <c r="F797" s="50"/>
      <c r="G797" s="50"/>
      <c r="J797" s="50"/>
      <c r="K797" s="50"/>
      <c r="L797" s="50"/>
      <c r="M797" s="50"/>
    </row>
    <row r="798" ht="14.25" customHeight="1">
      <c r="A798" s="50"/>
      <c r="B798" s="50"/>
      <c r="C798" s="50"/>
      <c r="D798" s="50"/>
      <c r="E798" s="50"/>
      <c r="F798" s="50"/>
      <c r="G798" s="50"/>
      <c r="J798" s="50"/>
      <c r="K798" s="50"/>
      <c r="L798" s="50"/>
      <c r="M798" s="50"/>
    </row>
    <row r="799" ht="14.25" customHeight="1">
      <c r="A799" s="50"/>
      <c r="B799" s="50"/>
      <c r="C799" s="50"/>
      <c r="D799" s="50"/>
      <c r="E799" s="50"/>
      <c r="F799" s="50"/>
      <c r="G799" s="50"/>
      <c r="J799" s="50"/>
      <c r="K799" s="50"/>
      <c r="L799" s="50"/>
      <c r="M799" s="50"/>
    </row>
    <row r="800" ht="14.25" customHeight="1">
      <c r="A800" s="50"/>
      <c r="B800" s="50"/>
      <c r="C800" s="50"/>
      <c r="D800" s="50"/>
      <c r="E800" s="50"/>
      <c r="F800" s="50"/>
      <c r="G800" s="50"/>
      <c r="J800" s="50"/>
      <c r="K800" s="50"/>
      <c r="L800" s="50"/>
      <c r="M800" s="50"/>
    </row>
    <row r="801" ht="14.25" customHeight="1">
      <c r="A801" s="50"/>
      <c r="B801" s="50"/>
      <c r="C801" s="50"/>
      <c r="D801" s="50"/>
      <c r="E801" s="50"/>
      <c r="F801" s="50"/>
      <c r="G801" s="50"/>
      <c r="J801" s="50"/>
      <c r="K801" s="50"/>
      <c r="L801" s="50"/>
      <c r="M801" s="50"/>
    </row>
    <row r="802" ht="14.25" customHeight="1">
      <c r="A802" s="50"/>
      <c r="B802" s="50"/>
      <c r="C802" s="50"/>
      <c r="D802" s="50"/>
      <c r="E802" s="50"/>
      <c r="F802" s="50"/>
      <c r="G802" s="50"/>
      <c r="J802" s="50"/>
      <c r="K802" s="50"/>
      <c r="L802" s="50"/>
      <c r="M802" s="50"/>
    </row>
    <row r="803" ht="14.25" customHeight="1">
      <c r="A803" s="50"/>
      <c r="B803" s="50"/>
      <c r="C803" s="50"/>
      <c r="D803" s="50"/>
      <c r="E803" s="50"/>
      <c r="F803" s="50"/>
      <c r="G803" s="50"/>
      <c r="J803" s="50"/>
      <c r="K803" s="50"/>
      <c r="L803" s="50"/>
      <c r="M803" s="50"/>
    </row>
    <row r="804" ht="14.25" customHeight="1">
      <c r="A804" s="50"/>
      <c r="B804" s="50"/>
      <c r="C804" s="50"/>
      <c r="D804" s="50"/>
      <c r="E804" s="50"/>
      <c r="F804" s="50"/>
      <c r="G804" s="50"/>
      <c r="J804" s="50"/>
      <c r="K804" s="50"/>
      <c r="L804" s="50"/>
      <c r="M804" s="50"/>
    </row>
    <row r="805" ht="14.25" customHeight="1">
      <c r="A805" s="50"/>
      <c r="B805" s="50"/>
      <c r="C805" s="50"/>
      <c r="D805" s="50"/>
      <c r="E805" s="50"/>
      <c r="F805" s="50"/>
      <c r="G805" s="50"/>
      <c r="J805" s="50"/>
      <c r="K805" s="50"/>
      <c r="L805" s="50"/>
      <c r="M805" s="50"/>
    </row>
    <row r="806" ht="14.25" customHeight="1">
      <c r="A806" s="50"/>
      <c r="B806" s="50"/>
      <c r="C806" s="50"/>
      <c r="D806" s="50"/>
      <c r="E806" s="50"/>
      <c r="F806" s="50"/>
      <c r="G806" s="50"/>
      <c r="J806" s="50"/>
      <c r="K806" s="50"/>
      <c r="L806" s="50"/>
      <c r="M806" s="50"/>
    </row>
    <row r="807" ht="14.25" customHeight="1">
      <c r="A807" s="50"/>
      <c r="B807" s="50"/>
      <c r="C807" s="50"/>
      <c r="D807" s="50"/>
      <c r="E807" s="50"/>
      <c r="F807" s="50"/>
      <c r="G807" s="50"/>
      <c r="J807" s="50"/>
      <c r="K807" s="50"/>
      <c r="L807" s="50"/>
      <c r="M807" s="50"/>
    </row>
    <row r="808" ht="14.25" customHeight="1">
      <c r="A808" s="50"/>
      <c r="B808" s="50"/>
      <c r="C808" s="50"/>
      <c r="D808" s="50"/>
      <c r="E808" s="50"/>
      <c r="F808" s="50"/>
      <c r="G808" s="50"/>
      <c r="J808" s="50"/>
      <c r="K808" s="50"/>
      <c r="L808" s="50"/>
      <c r="M808" s="50"/>
    </row>
    <row r="809" ht="14.25" customHeight="1">
      <c r="A809" s="50"/>
      <c r="B809" s="50"/>
      <c r="C809" s="50"/>
      <c r="D809" s="50"/>
      <c r="E809" s="50"/>
      <c r="F809" s="50"/>
      <c r="G809" s="50"/>
      <c r="J809" s="50"/>
      <c r="K809" s="50"/>
      <c r="L809" s="50"/>
      <c r="M809" s="50"/>
    </row>
    <row r="810" ht="14.25" customHeight="1">
      <c r="A810" s="50"/>
      <c r="B810" s="50"/>
      <c r="C810" s="50"/>
      <c r="D810" s="50"/>
      <c r="E810" s="50"/>
      <c r="F810" s="50"/>
      <c r="G810" s="50"/>
      <c r="J810" s="50"/>
      <c r="K810" s="50"/>
      <c r="L810" s="50"/>
      <c r="M810" s="50"/>
    </row>
    <row r="811" ht="14.25" customHeight="1">
      <c r="A811" s="50"/>
      <c r="B811" s="50"/>
      <c r="C811" s="50"/>
      <c r="D811" s="50"/>
      <c r="E811" s="50"/>
      <c r="F811" s="50"/>
      <c r="G811" s="50"/>
      <c r="J811" s="50"/>
      <c r="K811" s="50"/>
      <c r="L811" s="50"/>
      <c r="M811" s="50"/>
    </row>
    <row r="812" ht="14.25" customHeight="1">
      <c r="A812" s="50"/>
      <c r="B812" s="50"/>
      <c r="C812" s="50"/>
      <c r="D812" s="50"/>
      <c r="E812" s="50"/>
      <c r="F812" s="50"/>
      <c r="G812" s="50"/>
      <c r="J812" s="50"/>
      <c r="K812" s="50"/>
      <c r="L812" s="50"/>
      <c r="M812" s="50"/>
    </row>
    <row r="813" ht="14.25" customHeight="1">
      <c r="A813" s="50"/>
      <c r="B813" s="50"/>
      <c r="C813" s="50"/>
      <c r="D813" s="50"/>
      <c r="E813" s="50"/>
      <c r="F813" s="50"/>
      <c r="G813" s="50"/>
      <c r="J813" s="50"/>
      <c r="K813" s="50"/>
      <c r="L813" s="50"/>
      <c r="M813" s="50"/>
    </row>
    <row r="814" ht="14.25" customHeight="1">
      <c r="A814" s="50"/>
      <c r="B814" s="50"/>
      <c r="C814" s="50"/>
      <c r="D814" s="50"/>
      <c r="E814" s="50"/>
      <c r="F814" s="50"/>
      <c r="G814" s="50"/>
      <c r="J814" s="50"/>
      <c r="K814" s="50"/>
      <c r="L814" s="50"/>
      <c r="M814" s="50"/>
    </row>
    <row r="815" ht="14.25" customHeight="1">
      <c r="A815" s="50"/>
      <c r="B815" s="50"/>
      <c r="C815" s="50"/>
      <c r="D815" s="50"/>
      <c r="E815" s="50"/>
      <c r="F815" s="50"/>
      <c r="G815" s="50"/>
      <c r="J815" s="50"/>
      <c r="K815" s="50"/>
      <c r="L815" s="50"/>
      <c r="M815" s="50"/>
    </row>
    <row r="816" ht="14.25" customHeight="1">
      <c r="A816" s="50"/>
      <c r="B816" s="50"/>
      <c r="C816" s="50"/>
      <c r="D816" s="50"/>
      <c r="E816" s="50"/>
      <c r="F816" s="50"/>
      <c r="G816" s="50"/>
      <c r="J816" s="50"/>
      <c r="K816" s="50"/>
      <c r="L816" s="50"/>
      <c r="M816" s="50"/>
    </row>
    <row r="817" ht="14.25" customHeight="1">
      <c r="A817" s="50"/>
      <c r="B817" s="50"/>
      <c r="C817" s="50"/>
      <c r="D817" s="50"/>
      <c r="E817" s="50"/>
      <c r="F817" s="50"/>
      <c r="G817" s="50"/>
      <c r="J817" s="50"/>
      <c r="K817" s="50"/>
      <c r="L817" s="50"/>
      <c r="M817" s="50"/>
    </row>
    <row r="818" ht="14.25" customHeight="1">
      <c r="A818" s="50"/>
      <c r="B818" s="50"/>
      <c r="C818" s="50"/>
      <c r="D818" s="50"/>
      <c r="E818" s="50"/>
      <c r="F818" s="50"/>
      <c r="G818" s="50"/>
      <c r="J818" s="50"/>
      <c r="K818" s="50"/>
      <c r="L818" s="50"/>
      <c r="M818" s="50"/>
    </row>
    <row r="819" ht="14.25" customHeight="1">
      <c r="A819" s="50"/>
      <c r="B819" s="50"/>
      <c r="C819" s="50"/>
      <c r="D819" s="50"/>
      <c r="E819" s="50"/>
      <c r="F819" s="50"/>
      <c r="G819" s="50"/>
      <c r="J819" s="50"/>
      <c r="K819" s="50"/>
      <c r="L819" s="50"/>
      <c r="M819" s="50"/>
    </row>
    <row r="820" ht="14.25" customHeight="1">
      <c r="A820" s="50"/>
      <c r="B820" s="50"/>
      <c r="C820" s="50"/>
      <c r="D820" s="50"/>
      <c r="E820" s="50"/>
      <c r="F820" s="50"/>
      <c r="G820" s="50"/>
      <c r="J820" s="50"/>
      <c r="K820" s="50"/>
      <c r="L820" s="50"/>
      <c r="M820" s="50"/>
    </row>
    <row r="821" ht="14.25" customHeight="1">
      <c r="A821" s="50"/>
      <c r="B821" s="50"/>
      <c r="C821" s="50"/>
      <c r="D821" s="50"/>
      <c r="E821" s="50"/>
      <c r="F821" s="50"/>
      <c r="G821" s="50"/>
      <c r="J821" s="50"/>
      <c r="K821" s="50"/>
      <c r="L821" s="50"/>
      <c r="M821" s="50"/>
    </row>
    <row r="822" ht="14.25" customHeight="1">
      <c r="A822" s="50"/>
      <c r="B822" s="50"/>
      <c r="C822" s="50"/>
      <c r="D822" s="50"/>
      <c r="E822" s="50"/>
      <c r="F822" s="50"/>
      <c r="G822" s="50"/>
      <c r="J822" s="50"/>
      <c r="K822" s="50"/>
      <c r="L822" s="50"/>
      <c r="M822" s="50"/>
    </row>
    <row r="823" ht="14.25" customHeight="1">
      <c r="A823" s="50"/>
      <c r="B823" s="50"/>
      <c r="C823" s="50"/>
      <c r="D823" s="50"/>
      <c r="E823" s="50"/>
      <c r="F823" s="50"/>
      <c r="G823" s="50"/>
      <c r="J823" s="50"/>
      <c r="K823" s="50"/>
      <c r="L823" s="50"/>
      <c r="M823" s="50"/>
    </row>
    <row r="824" ht="14.25" customHeight="1">
      <c r="A824" s="50"/>
      <c r="B824" s="50"/>
      <c r="C824" s="50"/>
      <c r="D824" s="50"/>
      <c r="E824" s="50"/>
      <c r="F824" s="50"/>
      <c r="G824" s="50"/>
      <c r="J824" s="50"/>
      <c r="K824" s="50"/>
      <c r="L824" s="50"/>
      <c r="M824" s="50"/>
    </row>
    <row r="825" ht="14.25" customHeight="1">
      <c r="A825" s="50"/>
      <c r="B825" s="50"/>
      <c r="C825" s="50"/>
      <c r="D825" s="50"/>
      <c r="E825" s="50"/>
      <c r="F825" s="50"/>
      <c r="G825" s="50"/>
      <c r="J825" s="50"/>
      <c r="K825" s="50"/>
      <c r="L825" s="50"/>
      <c r="M825" s="50"/>
    </row>
    <row r="826" ht="14.25" customHeight="1">
      <c r="A826" s="50"/>
      <c r="B826" s="50"/>
      <c r="C826" s="50"/>
      <c r="D826" s="50"/>
      <c r="E826" s="50"/>
      <c r="F826" s="50"/>
      <c r="G826" s="50"/>
      <c r="J826" s="50"/>
      <c r="K826" s="50"/>
      <c r="L826" s="50"/>
      <c r="M826" s="50"/>
    </row>
    <row r="827" ht="14.25" customHeight="1">
      <c r="A827" s="50"/>
      <c r="B827" s="50"/>
      <c r="C827" s="50"/>
      <c r="D827" s="50"/>
      <c r="E827" s="50"/>
      <c r="F827" s="50"/>
      <c r="G827" s="50"/>
      <c r="J827" s="50"/>
      <c r="K827" s="50"/>
      <c r="L827" s="50"/>
      <c r="M827" s="50"/>
    </row>
    <row r="828" ht="14.25" customHeight="1">
      <c r="A828" s="50"/>
      <c r="B828" s="50"/>
      <c r="C828" s="50"/>
      <c r="D828" s="50"/>
      <c r="E828" s="50"/>
      <c r="F828" s="50"/>
      <c r="G828" s="50"/>
      <c r="J828" s="50"/>
      <c r="K828" s="50"/>
      <c r="L828" s="50"/>
      <c r="M828" s="50"/>
    </row>
    <row r="829" ht="14.25" customHeight="1">
      <c r="A829" s="50"/>
      <c r="B829" s="50"/>
      <c r="C829" s="50"/>
      <c r="D829" s="50"/>
      <c r="E829" s="50"/>
      <c r="F829" s="50"/>
      <c r="G829" s="50"/>
      <c r="J829" s="50"/>
      <c r="K829" s="50"/>
      <c r="L829" s="50"/>
      <c r="M829" s="50"/>
    </row>
    <row r="830" ht="14.25" customHeight="1">
      <c r="A830" s="50"/>
      <c r="B830" s="50"/>
      <c r="C830" s="50"/>
      <c r="D830" s="50"/>
      <c r="E830" s="50"/>
      <c r="F830" s="50"/>
      <c r="G830" s="50"/>
      <c r="J830" s="50"/>
      <c r="K830" s="50"/>
      <c r="L830" s="50"/>
      <c r="M830" s="50"/>
    </row>
    <row r="831" ht="14.25" customHeight="1">
      <c r="A831" s="50"/>
      <c r="B831" s="50"/>
      <c r="C831" s="50"/>
      <c r="D831" s="50"/>
      <c r="E831" s="50"/>
      <c r="F831" s="50"/>
      <c r="G831" s="50"/>
      <c r="J831" s="50"/>
      <c r="K831" s="50"/>
      <c r="L831" s="50"/>
      <c r="M831" s="50"/>
    </row>
    <row r="832" ht="14.25" customHeight="1">
      <c r="A832" s="50"/>
      <c r="B832" s="50"/>
      <c r="C832" s="50"/>
      <c r="D832" s="50"/>
      <c r="E832" s="50"/>
      <c r="F832" s="50"/>
      <c r="G832" s="50"/>
      <c r="J832" s="50"/>
      <c r="K832" s="50"/>
      <c r="L832" s="50"/>
      <c r="M832" s="50"/>
    </row>
    <row r="833" ht="14.25" customHeight="1">
      <c r="A833" s="50"/>
      <c r="B833" s="50"/>
      <c r="C833" s="50"/>
      <c r="D833" s="50"/>
      <c r="E833" s="50"/>
      <c r="F833" s="50"/>
      <c r="G833" s="50"/>
      <c r="J833" s="50"/>
      <c r="K833" s="50"/>
      <c r="L833" s="50"/>
      <c r="M833" s="50"/>
    </row>
    <row r="834" ht="14.25" customHeight="1">
      <c r="A834" s="50"/>
      <c r="B834" s="50"/>
      <c r="C834" s="50"/>
      <c r="D834" s="50"/>
      <c r="E834" s="50"/>
      <c r="F834" s="50"/>
      <c r="G834" s="50"/>
      <c r="J834" s="50"/>
      <c r="K834" s="50"/>
      <c r="L834" s="50"/>
      <c r="M834" s="50"/>
    </row>
    <row r="835" ht="14.25" customHeight="1">
      <c r="A835" s="50"/>
      <c r="B835" s="50"/>
      <c r="C835" s="50"/>
      <c r="D835" s="50"/>
      <c r="E835" s="50"/>
      <c r="F835" s="50"/>
      <c r="G835" s="50"/>
      <c r="J835" s="50"/>
      <c r="K835" s="50"/>
      <c r="L835" s="50"/>
      <c r="M835" s="50"/>
    </row>
    <row r="836" ht="14.25" customHeight="1">
      <c r="A836" s="50"/>
      <c r="B836" s="50"/>
      <c r="C836" s="50"/>
      <c r="D836" s="50"/>
      <c r="E836" s="50"/>
      <c r="F836" s="50"/>
      <c r="G836" s="50"/>
      <c r="J836" s="50"/>
      <c r="K836" s="50"/>
      <c r="L836" s="50"/>
      <c r="M836" s="50"/>
    </row>
    <row r="837" ht="14.25" customHeight="1">
      <c r="A837" s="50"/>
      <c r="B837" s="50"/>
      <c r="C837" s="50"/>
      <c r="D837" s="50"/>
      <c r="E837" s="50"/>
      <c r="F837" s="50"/>
      <c r="G837" s="50"/>
      <c r="J837" s="50"/>
      <c r="K837" s="50"/>
      <c r="L837" s="50"/>
      <c r="M837" s="50"/>
    </row>
    <row r="838" ht="14.25" customHeight="1">
      <c r="A838" s="50"/>
      <c r="B838" s="50"/>
      <c r="C838" s="50"/>
      <c r="D838" s="50"/>
      <c r="E838" s="50"/>
      <c r="F838" s="50"/>
      <c r="G838" s="50"/>
      <c r="J838" s="50"/>
      <c r="K838" s="50"/>
      <c r="L838" s="50"/>
      <c r="M838" s="50"/>
    </row>
    <row r="839" ht="14.25" customHeight="1">
      <c r="A839" s="50"/>
      <c r="B839" s="50"/>
      <c r="C839" s="50"/>
      <c r="D839" s="50"/>
      <c r="E839" s="50"/>
      <c r="F839" s="50"/>
      <c r="G839" s="50"/>
      <c r="J839" s="50"/>
      <c r="K839" s="50"/>
      <c r="L839" s="50"/>
      <c r="M839" s="50"/>
    </row>
    <row r="840" ht="14.25" customHeight="1">
      <c r="A840" s="50"/>
      <c r="B840" s="50"/>
      <c r="C840" s="50"/>
      <c r="D840" s="50"/>
      <c r="E840" s="50"/>
      <c r="F840" s="50"/>
      <c r="G840" s="50"/>
      <c r="J840" s="50"/>
      <c r="K840" s="50"/>
      <c r="L840" s="50"/>
      <c r="M840" s="50"/>
    </row>
    <row r="841" ht="14.25" customHeight="1">
      <c r="A841" s="50"/>
      <c r="B841" s="50"/>
      <c r="C841" s="50"/>
      <c r="D841" s="50"/>
      <c r="E841" s="50"/>
      <c r="F841" s="50"/>
      <c r="G841" s="50"/>
      <c r="J841" s="50"/>
      <c r="K841" s="50"/>
      <c r="L841" s="50"/>
      <c r="M841" s="50"/>
    </row>
    <row r="842" ht="14.25" customHeight="1">
      <c r="A842" s="50"/>
      <c r="B842" s="50"/>
      <c r="C842" s="50"/>
      <c r="D842" s="50"/>
      <c r="E842" s="50"/>
      <c r="F842" s="50"/>
      <c r="G842" s="50"/>
      <c r="J842" s="50"/>
      <c r="K842" s="50"/>
      <c r="L842" s="50"/>
      <c r="M842" s="50"/>
    </row>
    <row r="843" ht="14.25" customHeight="1">
      <c r="A843" s="50"/>
      <c r="B843" s="50"/>
      <c r="C843" s="50"/>
      <c r="D843" s="50"/>
      <c r="E843" s="50"/>
      <c r="F843" s="50"/>
      <c r="G843" s="50"/>
      <c r="J843" s="50"/>
      <c r="K843" s="50"/>
      <c r="L843" s="50"/>
      <c r="M843" s="50"/>
    </row>
    <row r="844" ht="14.25" customHeight="1">
      <c r="A844" s="50"/>
      <c r="B844" s="50"/>
      <c r="C844" s="50"/>
      <c r="D844" s="50"/>
      <c r="E844" s="50"/>
      <c r="F844" s="50"/>
      <c r="G844" s="50"/>
      <c r="J844" s="50"/>
      <c r="K844" s="50"/>
      <c r="L844" s="50"/>
      <c r="M844" s="50"/>
    </row>
    <row r="845" ht="14.25" customHeight="1">
      <c r="A845" s="50"/>
      <c r="B845" s="50"/>
      <c r="C845" s="50"/>
      <c r="D845" s="50"/>
      <c r="E845" s="50"/>
      <c r="F845" s="50"/>
      <c r="G845" s="50"/>
      <c r="J845" s="50"/>
      <c r="K845" s="50"/>
      <c r="L845" s="50"/>
      <c r="M845" s="50"/>
    </row>
    <row r="846" ht="14.25" customHeight="1">
      <c r="A846" s="50"/>
      <c r="B846" s="50"/>
      <c r="C846" s="50"/>
      <c r="D846" s="50"/>
      <c r="E846" s="50"/>
      <c r="F846" s="50"/>
      <c r="G846" s="50"/>
      <c r="J846" s="50"/>
      <c r="K846" s="50"/>
      <c r="L846" s="50"/>
      <c r="M846" s="50"/>
    </row>
    <row r="847" ht="14.25" customHeight="1">
      <c r="A847" s="50"/>
      <c r="B847" s="50"/>
      <c r="C847" s="50"/>
      <c r="D847" s="50"/>
      <c r="E847" s="50"/>
      <c r="F847" s="50"/>
      <c r="G847" s="50"/>
      <c r="J847" s="50"/>
      <c r="K847" s="50"/>
      <c r="L847" s="50"/>
      <c r="M847" s="50"/>
    </row>
    <row r="848" ht="14.25" customHeight="1">
      <c r="A848" s="50"/>
      <c r="B848" s="50"/>
      <c r="C848" s="50"/>
      <c r="D848" s="50"/>
      <c r="E848" s="50"/>
      <c r="F848" s="50"/>
      <c r="G848" s="50"/>
      <c r="J848" s="50"/>
      <c r="K848" s="50"/>
      <c r="L848" s="50"/>
      <c r="M848" s="50"/>
    </row>
    <row r="849" ht="14.25" customHeight="1">
      <c r="A849" s="50"/>
      <c r="B849" s="50"/>
      <c r="C849" s="50"/>
      <c r="D849" s="50"/>
      <c r="E849" s="50"/>
      <c r="F849" s="50"/>
      <c r="G849" s="50"/>
      <c r="J849" s="50"/>
      <c r="K849" s="50"/>
      <c r="L849" s="50"/>
      <c r="M849" s="50"/>
    </row>
    <row r="850" ht="14.25" customHeight="1">
      <c r="A850" s="50"/>
      <c r="B850" s="50"/>
      <c r="C850" s="50"/>
      <c r="D850" s="50"/>
      <c r="E850" s="50"/>
      <c r="F850" s="50"/>
      <c r="G850" s="50"/>
      <c r="J850" s="50"/>
      <c r="K850" s="50"/>
      <c r="L850" s="50"/>
      <c r="M850" s="50"/>
    </row>
    <row r="851" ht="14.25" customHeight="1">
      <c r="A851" s="50"/>
      <c r="B851" s="50"/>
      <c r="C851" s="50"/>
      <c r="D851" s="50"/>
      <c r="E851" s="50"/>
      <c r="F851" s="50"/>
      <c r="G851" s="50"/>
      <c r="J851" s="50"/>
      <c r="K851" s="50"/>
      <c r="L851" s="50"/>
      <c r="M851" s="50"/>
    </row>
    <row r="852" ht="14.25" customHeight="1">
      <c r="A852" s="50"/>
      <c r="B852" s="50"/>
      <c r="C852" s="50"/>
      <c r="D852" s="50"/>
      <c r="E852" s="50"/>
      <c r="F852" s="50"/>
      <c r="G852" s="50"/>
      <c r="J852" s="50"/>
      <c r="K852" s="50"/>
      <c r="L852" s="50"/>
      <c r="M852" s="50"/>
    </row>
    <row r="853" ht="14.25" customHeight="1">
      <c r="A853" s="50"/>
      <c r="B853" s="50"/>
      <c r="C853" s="50"/>
      <c r="D853" s="50"/>
      <c r="E853" s="50"/>
      <c r="F853" s="50"/>
      <c r="G853" s="50"/>
      <c r="J853" s="50"/>
      <c r="K853" s="50"/>
      <c r="L853" s="50"/>
      <c r="M853" s="50"/>
    </row>
    <row r="854" ht="14.25" customHeight="1">
      <c r="A854" s="50"/>
      <c r="B854" s="50"/>
      <c r="C854" s="50"/>
      <c r="D854" s="50"/>
      <c r="E854" s="50"/>
      <c r="F854" s="50"/>
      <c r="G854" s="50"/>
      <c r="J854" s="50"/>
      <c r="K854" s="50"/>
      <c r="L854" s="50"/>
      <c r="M854" s="50"/>
    </row>
    <row r="855" ht="14.25" customHeight="1">
      <c r="A855" s="50"/>
      <c r="B855" s="50"/>
      <c r="C855" s="50"/>
      <c r="D855" s="50"/>
      <c r="E855" s="50"/>
      <c r="F855" s="50"/>
      <c r="G855" s="50"/>
      <c r="J855" s="50"/>
      <c r="K855" s="50"/>
      <c r="L855" s="50"/>
      <c r="M855" s="50"/>
    </row>
    <row r="856" ht="14.25" customHeight="1">
      <c r="A856" s="50"/>
      <c r="B856" s="50"/>
      <c r="C856" s="50"/>
      <c r="D856" s="50"/>
      <c r="E856" s="50"/>
      <c r="F856" s="50"/>
      <c r="G856" s="50"/>
      <c r="J856" s="50"/>
      <c r="K856" s="50"/>
      <c r="L856" s="50"/>
      <c r="M856" s="50"/>
    </row>
    <row r="857" ht="14.25" customHeight="1">
      <c r="A857" s="50"/>
      <c r="B857" s="50"/>
      <c r="C857" s="50"/>
      <c r="D857" s="50"/>
      <c r="E857" s="50"/>
      <c r="F857" s="50"/>
      <c r="G857" s="50"/>
      <c r="J857" s="50"/>
      <c r="K857" s="50"/>
      <c r="L857" s="50"/>
      <c r="M857" s="50"/>
    </row>
    <row r="858" ht="14.25" customHeight="1">
      <c r="A858" s="50"/>
      <c r="B858" s="50"/>
      <c r="C858" s="50"/>
      <c r="D858" s="50"/>
      <c r="E858" s="50"/>
      <c r="F858" s="50"/>
      <c r="G858" s="50"/>
      <c r="J858" s="50"/>
      <c r="K858" s="50"/>
      <c r="L858" s="50"/>
      <c r="M858" s="50"/>
    </row>
    <row r="859" ht="14.25" customHeight="1">
      <c r="A859" s="50"/>
      <c r="B859" s="50"/>
      <c r="C859" s="50"/>
      <c r="D859" s="50"/>
      <c r="E859" s="50"/>
      <c r="F859" s="50"/>
      <c r="G859" s="50"/>
      <c r="J859" s="50"/>
      <c r="K859" s="50"/>
      <c r="L859" s="50"/>
      <c r="M859" s="50"/>
    </row>
    <row r="860" ht="14.25" customHeight="1">
      <c r="A860" s="50"/>
      <c r="B860" s="50"/>
      <c r="C860" s="50"/>
      <c r="D860" s="50"/>
      <c r="E860" s="50"/>
      <c r="F860" s="50"/>
      <c r="G860" s="50"/>
      <c r="J860" s="50"/>
      <c r="K860" s="50"/>
      <c r="L860" s="50"/>
      <c r="M860" s="50"/>
    </row>
    <row r="861" ht="14.25" customHeight="1">
      <c r="A861" s="50"/>
      <c r="B861" s="50"/>
      <c r="C861" s="50"/>
      <c r="D861" s="50"/>
      <c r="E861" s="50"/>
      <c r="F861" s="50"/>
      <c r="G861" s="50"/>
      <c r="J861" s="50"/>
      <c r="K861" s="50"/>
      <c r="L861" s="50"/>
      <c r="M861" s="50"/>
    </row>
    <row r="862" ht="14.25" customHeight="1">
      <c r="A862" s="50"/>
      <c r="B862" s="50"/>
      <c r="C862" s="50"/>
      <c r="D862" s="50"/>
      <c r="E862" s="50"/>
      <c r="F862" s="50"/>
      <c r="G862" s="50"/>
      <c r="J862" s="50"/>
      <c r="K862" s="50"/>
      <c r="L862" s="50"/>
      <c r="M862" s="50"/>
    </row>
    <row r="863" ht="14.25" customHeight="1">
      <c r="A863" s="50"/>
      <c r="B863" s="50"/>
      <c r="C863" s="50"/>
      <c r="D863" s="50"/>
      <c r="E863" s="50"/>
      <c r="F863" s="50"/>
      <c r="G863" s="50"/>
      <c r="J863" s="50"/>
      <c r="K863" s="50"/>
      <c r="L863" s="50"/>
      <c r="M863" s="50"/>
    </row>
    <row r="864" ht="14.25" customHeight="1">
      <c r="A864" s="50"/>
      <c r="B864" s="50"/>
      <c r="C864" s="50"/>
      <c r="D864" s="50"/>
      <c r="E864" s="50"/>
      <c r="F864" s="50"/>
      <c r="G864" s="50"/>
      <c r="J864" s="50"/>
      <c r="K864" s="50"/>
      <c r="L864" s="50"/>
      <c r="M864" s="50"/>
    </row>
    <row r="865" ht="14.25" customHeight="1">
      <c r="A865" s="50"/>
      <c r="B865" s="50"/>
      <c r="C865" s="50"/>
      <c r="D865" s="50"/>
      <c r="E865" s="50"/>
      <c r="F865" s="50"/>
      <c r="G865" s="50"/>
      <c r="J865" s="50"/>
      <c r="K865" s="50"/>
      <c r="L865" s="50"/>
      <c r="M865" s="50"/>
    </row>
    <row r="866" ht="14.25" customHeight="1">
      <c r="A866" s="50"/>
      <c r="B866" s="50"/>
      <c r="C866" s="50"/>
      <c r="D866" s="50"/>
      <c r="E866" s="50"/>
      <c r="F866" s="50"/>
      <c r="G866" s="50"/>
      <c r="J866" s="50"/>
      <c r="K866" s="50"/>
      <c r="L866" s="50"/>
      <c r="M866" s="50"/>
    </row>
    <row r="867" ht="14.25" customHeight="1">
      <c r="A867" s="50"/>
      <c r="B867" s="50"/>
      <c r="C867" s="50"/>
      <c r="D867" s="50"/>
      <c r="E867" s="50"/>
      <c r="F867" s="50"/>
      <c r="G867" s="50"/>
      <c r="J867" s="50"/>
      <c r="K867" s="50"/>
      <c r="L867" s="50"/>
      <c r="M867" s="50"/>
    </row>
    <row r="868" ht="14.25" customHeight="1">
      <c r="A868" s="50"/>
      <c r="B868" s="50"/>
      <c r="C868" s="50"/>
      <c r="D868" s="50"/>
      <c r="E868" s="50"/>
      <c r="F868" s="50"/>
      <c r="G868" s="50"/>
      <c r="J868" s="50"/>
      <c r="K868" s="50"/>
      <c r="L868" s="50"/>
      <c r="M868" s="50"/>
    </row>
    <row r="869" ht="14.25" customHeight="1">
      <c r="A869" s="50"/>
      <c r="B869" s="50"/>
      <c r="C869" s="50"/>
      <c r="D869" s="50"/>
      <c r="E869" s="50"/>
      <c r="F869" s="50"/>
      <c r="G869" s="50"/>
      <c r="J869" s="50"/>
      <c r="K869" s="50"/>
      <c r="L869" s="50"/>
      <c r="M869" s="50"/>
    </row>
    <row r="870" ht="14.25" customHeight="1">
      <c r="A870" s="50"/>
      <c r="B870" s="50"/>
      <c r="C870" s="50"/>
      <c r="D870" s="50"/>
      <c r="E870" s="50"/>
      <c r="F870" s="50"/>
      <c r="G870" s="50"/>
      <c r="J870" s="50"/>
      <c r="K870" s="50"/>
      <c r="L870" s="50"/>
      <c r="M870" s="50"/>
    </row>
    <row r="871" ht="14.25" customHeight="1">
      <c r="A871" s="50"/>
      <c r="B871" s="50"/>
      <c r="C871" s="50"/>
      <c r="D871" s="50"/>
      <c r="E871" s="50"/>
      <c r="F871" s="50"/>
      <c r="G871" s="50"/>
      <c r="J871" s="50"/>
      <c r="K871" s="50"/>
      <c r="L871" s="50"/>
      <c r="M871" s="50"/>
    </row>
    <row r="872" ht="14.25" customHeight="1">
      <c r="A872" s="50"/>
      <c r="B872" s="50"/>
      <c r="C872" s="50"/>
      <c r="D872" s="50"/>
      <c r="E872" s="50"/>
      <c r="F872" s="50"/>
      <c r="G872" s="50"/>
      <c r="J872" s="50"/>
      <c r="K872" s="50"/>
      <c r="L872" s="50"/>
      <c r="M872" s="50"/>
    </row>
    <row r="873" ht="14.25" customHeight="1">
      <c r="A873" s="50"/>
      <c r="B873" s="50"/>
      <c r="C873" s="50"/>
      <c r="D873" s="50"/>
      <c r="E873" s="50"/>
      <c r="F873" s="50"/>
      <c r="G873" s="50"/>
      <c r="J873" s="50"/>
      <c r="K873" s="50"/>
      <c r="L873" s="50"/>
      <c r="M873" s="50"/>
    </row>
    <row r="874" ht="14.25" customHeight="1">
      <c r="A874" s="50"/>
      <c r="B874" s="50"/>
      <c r="C874" s="50"/>
      <c r="D874" s="50"/>
      <c r="E874" s="50"/>
      <c r="F874" s="50"/>
      <c r="G874" s="50"/>
      <c r="J874" s="50"/>
      <c r="K874" s="50"/>
      <c r="L874" s="50"/>
      <c r="M874" s="50"/>
    </row>
    <row r="875" ht="14.25" customHeight="1">
      <c r="A875" s="50"/>
      <c r="B875" s="50"/>
      <c r="C875" s="50"/>
      <c r="D875" s="50"/>
      <c r="E875" s="50"/>
      <c r="F875" s="50"/>
      <c r="G875" s="50"/>
      <c r="J875" s="50"/>
      <c r="K875" s="50"/>
      <c r="L875" s="50"/>
      <c r="M875" s="50"/>
    </row>
    <row r="876" ht="14.25" customHeight="1">
      <c r="A876" s="50"/>
      <c r="B876" s="50"/>
      <c r="C876" s="50"/>
      <c r="D876" s="50"/>
      <c r="E876" s="50"/>
      <c r="F876" s="50"/>
      <c r="G876" s="50"/>
      <c r="J876" s="50"/>
      <c r="K876" s="50"/>
      <c r="L876" s="50"/>
      <c r="M876" s="50"/>
    </row>
    <row r="877" ht="14.25" customHeight="1">
      <c r="A877" s="50"/>
      <c r="B877" s="50"/>
      <c r="C877" s="50"/>
      <c r="D877" s="50"/>
      <c r="E877" s="50"/>
      <c r="F877" s="50"/>
      <c r="G877" s="50"/>
      <c r="J877" s="50"/>
      <c r="K877" s="50"/>
      <c r="L877" s="50"/>
      <c r="M877" s="50"/>
    </row>
    <row r="878" ht="14.25" customHeight="1">
      <c r="A878" s="50"/>
      <c r="B878" s="50"/>
      <c r="C878" s="50"/>
      <c r="D878" s="50"/>
      <c r="E878" s="50"/>
      <c r="F878" s="50"/>
      <c r="G878" s="50"/>
      <c r="J878" s="50"/>
      <c r="K878" s="50"/>
      <c r="L878" s="50"/>
      <c r="M878" s="50"/>
    </row>
    <row r="879" ht="14.25" customHeight="1">
      <c r="A879" s="50"/>
      <c r="B879" s="50"/>
      <c r="C879" s="50"/>
      <c r="D879" s="50"/>
      <c r="E879" s="50"/>
      <c r="F879" s="50"/>
      <c r="G879" s="50"/>
      <c r="J879" s="50"/>
      <c r="K879" s="50"/>
      <c r="L879" s="50"/>
      <c r="M879" s="50"/>
    </row>
    <row r="880" ht="14.25" customHeight="1">
      <c r="A880" s="50"/>
      <c r="B880" s="50"/>
      <c r="C880" s="50"/>
      <c r="D880" s="50"/>
      <c r="E880" s="50"/>
      <c r="F880" s="50"/>
      <c r="G880" s="50"/>
      <c r="J880" s="50"/>
      <c r="K880" s="50"/>
      <c r="L880" s="50"/>
      <c r="M880" s="50"/>
    </row>
    <row r="881" ht="14.25" customHeight="1">
      <c r="A881" s="50"/>
      <c r="B881" s="50"/>
      <c r="C881" s="50"/>
      <c r="D881" s="50"/>
      <c r="E881" s="50"/>
      <c r="F881" s="50"/>
      <c r="G881" s="50"/>
      <c r="J881" s="50"/>
      <c r="K881" s="50"/>
      <c r="L881" s="50"/>
      <c r="M881" s="50"/>
    </row>
    <row r="882" ht="14.25" customHeight="1">
      <c r="A882" s="50"/>
      <c r="B882" s="50"/>
      <c r="C882" s="50"/>
      <c r="D882" s="50"/>
      <c r="E882" s="50"/>
      <c r="F882" s="50"/>
      <c r="G882" s="50"/>
      <c r="J882" s="50"/>
      <c r="K882" s="50"/>
      <c r="L882" s="50"/>
      <c r="M882" s="50"/>
    </row>
    <row r="883" ht="14.25" customHeight="1">
      <c r="A883" s="50"/>
      <c r="B883" s="50"/>
      <c r="C883" s="50"/>
      <c r="D883" s="50"/>
      <c r="E883" s="50"/>
      <c r="F883" s="50"/>
      <c r="G883" s="50"/>
      <c r="J883" s="50"/>
      <c r="K883" s="50"/>
      <c r="L883" s="50"/>
      <c r="M883" s="50"/>
    </row>
    <row r="884" ht="14.25" customHeight="1">
      <c r="A884" s="50"/>
      <c r="B884" s="50"/>
      <c r="C884" s="50"/>
      <c r="D884" s="50"/>
      <c r="E884" s="50"/>
      <c r="F884" s="50"/>
      <c r="G884" s="50"/>
      <c r="J884" s="50"/>
      <c r="K884" s="50"/>
      <c r="L884" s="50"/>
      <c r="M884" s="50"/>
    </row>
    <row r="885" ht="14.25" customHeight="1">
      <c r="A885" s="50"/>
      <c r="B885" s="50"/>
      <c r="C885" s="50"/>
      <c r="D885" s="50"/>
      <c r="E885" s="50"/>
      <c r="F885" s="50"/>
      <c r="G885" s="50"/>
      <c r="J885" s="50"/>
      <c r="K885" s="50"/>
      <c r="L885" s="50"/>
      <c r="M885" s="50"/>
    </row>
    <row r="886" ht="14.25" customHeight="1">
      <c r="A886" s="50"/>
      <c r="B886" s="50"/>
      <c r="C886" s="50"/>
      <c r="D886" s="50"/>
      <c r="E886" s="50"/>
      <c r="F886" s="50"/>
      <c r="G886" s="50"/>
      <c r="J886" s="50"/>
      <c r="K886" s="50"/>
      <c r="L886" s="50"/>
      <c r="M886" s="50"/>
    </row>
    <row r="887" ht="14.25" customHeight="1">
      <c r="A887" s="50"/>
      <c r="B887" s="50"/>
      <c r="C887" s="50"/>
      <c r="D887" s="50"/>
      <c r="E887" s="50"/>
      <c r="F887" s="50"/>
      <c r="G887" s="50"/>
      <c r="J887" s="50"/>
      <c r="K887" s="50"/>
      <c r="L887" s="50"/>
      <c r="M887" s="50"/>
    </row>
    <row r="888" ht="14.25" customHeight="1">
      <c r="A888" s="50"/>
      <c r="B888" s="50"/>
      <c r="C888" s="50"/>
      <c r="D888" s="50"/>
      <c r="E888" s="50"/>
      <c r="F888" s="50"/>
      <c r="G888" s="50"/>
      <c r="J888" s="50"/>
      <c r="K888" s="50"/>
      <c r="L888" s="50"/>
      <c r="M888" s="50"/>
    </row>
    <row r="889" ht="14.25" customHeight="1">
      <c r="A889" s="50"/>
      <c r="B889" s="50"/>
      <c r="C889" s="50"/>
      <c r="D889" s="50"/>
      <c r="E889" s="50"/>
      <c r="F889" s="50"/>
      <c r="G889" s="50"/>
      <c r="J889" s="50"/>
      <c r="K889" s="50"/>
      <c r="L889" s="50"/>
      <c r="M889" s="50"/>
    </row>
    <row r="890" ht="14.25" customHeight="1">
      <c r="A890" s="50"/>
      <c r="B890" s="50"/>
      <c r="C890" s="50"/>
      <c r="D890" s="50"/>
      <c r="E890" s="50"/>
      <c r="F890" s="50"/>
      <c r="G890" s="50"/>
      <c r="J890" s="50"/>
      <c r="K890" s="50"/>
      <c r="L890" s="50"/>
      <c r="M890" s="50"/>
    </row>
    <row r="891" ht="14.25" customHeight="1">
      <c r="A891" s="50"/>
      <c r="B891" s="50"/>
      <c r="C891" s="50"/>
      <c r="D891" s="50"/>
      <c r="E891" s="50"/>
      <c r="F891" s="50"/>
      <c r="G891" s="50"/>
      <c r="J891" s="50"/>
      <c r="K891" s="50"/>
      <c r="L891" s="50"/>
      <c r="M891" s="50"/>
    </row>
    <row r="892" ht="14.25" customHeight="1">
      <c r="A892" s="50"/>
      <c r="B892" s="50"/>
      <c r="C892" s="50"/>
      <c r="D892" s="50"/>
      <c r="E892" s="50"/>
      <c r="F892" s="50"/>
      <c r="G892" s="50"/>
      <c r="J892" s="50"/>
      <c r="K892" s="50"/>
      <c r="L892" s="50"/>
      <c r="M892" s="50"/>
    </row>
    <row r="893" ht="14.25" customHeight="1">
      <c r="A893" s="50"/>
      <c r="B893" s="50"/>
      <c r="C893" s="50"/>
      <c r="D893" s="50"/>
      <c r="E893" s="50"/>
      <c r="F893" s="50"/>
      <c r="G893" s="50"/>
      <c r="J893" s="50"/>
      <c r="K893" s="50"/>
      <c r="L893" s="50"/>
      <c r="M893" s="50"/>
    </row>
    <row r="894" ht="14.25" customHeight="1">
      <c r="A894" s="50"/>
      <c r="B894" s="50"/>
      <c r="C894" s="50"/>
      <c r="D894" s="50"/>
      <c r="E894" s="50"/>
      <c r="F894" s="50"/>
      <c r="G894" s="50"/>
      <c r="J894" s="50"/>
      <c r="K894" s="50"/>
      <c r="L894" s="50"/>
      <c r="M894" s="50"/>
    </row>
    <row r="895" ht="14.25" customHeight="1">
      <c r="A895" s="50"/>
      <c r="B895" s="50"/>
      <c r="C895" s="50"/>
      <c r="D895" s="50"/>
      <c r="E895" s="50"/>
      <c r="F895" s="50"/>
      <c r="G895" s="50"/>
      <c r="J895" s="50"/>
      <c r="K895" s="50"/>
      <c r="L895" s="50"/>
      <c r="M895" s="50"/>
    </row>
    <row r="896" ht="14.25" customHeight="1">
      <c r="A896" s="50"/>
      <c r="B896" s="50"/>
      <c r="C896" s="50"/>
      <c r="D896" s="50"/>
      <c r="E896" s="50"/>
      <c r="F896" s="50"/>
      <c r="G896" s="50"/>
      <c r="J896" s="50"/>
      <c r="K896" s="50"/>
      <c r="L896" s="50"/>
      <c r="M896" s="50"/>
    </row>
    <row r="897" ht="14.25" customHeight="1">
      <c r="A897" s="50"/>
      <c r="B897" s="50"/>
      <c r="C897" s="50"/>
      <c r="D897" s="50"/>
      <c r="E897" s="50"/>
      <c r="F897" s="50"/>
      <c r="G897" s="50"/>
      <c r="J897" s="50"/>
      <c r="K897" s="50"/>
      <c r="L897" s="50"/>
      <c r="M897" s="50"/>
    </row>
    <row r="898" ht="14.25" customHeight="1">
      <c r="A898" s="50"/>
      <c r="B898" s="50"/>
      <c r="C898" s="50"/>
      <c r="D898" s="50"/>
      <c r="E898" s="50"/>
      <c r="F898" s="50"/>
      <c r="G898" s="50"/>
      <c r="J898" s="50"/>
      <c r="K898" s="50"/>
      <c r="L898" s="50"/>
      <c r="M898" s="50"/>
    </row>
    <row r="899" ht="14.25" customHeight="1">
      <c r="A899" s="50"/>
      <c r="B899" s="50"/>
      <c r="C899" s="50"/>
      <c r="D899" s="50"/>
      <c r="E899" s="50"/>
      <c r="F899" s="50"/>
      <c r="G899" s="50"/>
      <c r="J899" s="50"/>
      <c r="K899" s="50"/>
      <c r="L899" s="50"/>
      <c r="M899" s="50"/>
    </row>
    <row r="900" ht="14.25" customHeight="1">
      <c r="A900" s="50"/>
      <c r="B900" s="50"/>
      <c r="C900" s="50"/>
      <c r="D900" s="50"/>
      <c r="E900" s="50"/>
      <c r="F900" s="50"/>
      <c r="G900" s="50"/>
      <c r="J900" s="50"/>
      <c r="K900" s="50"/>
      <c r="L900" s="50"/>
      <c r="M900" s="50"/>
    </row>
    <row r="901" ht="14.25" customHeight="1">
      <c r="A901" s="50"/>
      <c r="B901" s="50"/>
      <c r="C901" s="50"/>
      <c r="D901" s="50"/>
      <c r="E901" s="50"/>
      <c r="F901" s="50"/>
      <c r="G901" s="50"/>
      <c r="J901" s="50"/>
      <c r="K901" s="50"/>
      <c r="L901" s="50"/>
      <c r="M901" s="50"/>
    </row>
    <row r="902" ht="14.25" customHeight="1">
      <c r="A902" s="50"/>
      <c r="B902" s="50"/>
      <c r="C902" s="50"/>
      <c r="D902" s="50"/>
      <c r="E902" s="50"/>
      <c r="F902" s="50"/>
      <c r="G902" s="50"/>
      <c r="J902" s="50"/>
      <c r="K902" s="50"/>
      <c r="L902" s="50"/>
      <c r="M902" s="50"/>
    </row>
    <row r="903" ht="14.25" customHeight="1">
      <c r="A903" s="50"/>
      <c r="B903" s="50"/>
      <c r="C903" s="50"/>
      <c r="D903" s="50"/>
      <c r="E903" s="50"/>
      <c r="F903" s="50"/>
      <c r="G903" s="50"/>
      <c r="J903" s="50"/>
      <c r="K903" s="50"/>
      <c r="L903" s="50"/>
      <c r="M903" s="50"/>
    </row>
    <row r="904" ht="14.25" customHeight="1">
      <c r="A904" s="50"/>
      <c r="B904" s="50"/>
      <c r="C904" s="50"/>
      <c r="D904" s="50"/>
      <c r="E904" s="50"/>
      <c r="F904" s="50"/>
      <c r="G904" s="50"/>
      <c r="J904" s="50"/>
      <c r="K904" s="50"/>
      <c r="L904" s="50"/>
      <c r="M904" s="50"/>
    </row>
    <row r="905" ht="14.25" customHeight="1">
      <c r="A905" s="50"/>
      <c r="B905" s="50"/>
      <c r="C905" s="50"/>
      <c r="D905" s="50"/>
      <c r="E905" s="50"/>
      <c r="F905" s="50"/>
      <c r="G905" s="50"/>
      <c r="J905" s="50"/>
      <c r="K905" s="50"/>
      <c r="L905" s="50"/>
      <c r="M905" s="50"/>
    </row>
    <row r="906" ht="14.25" customHeight="1">
      <c r="A906" s="50"/>
      <c r="B906" s="50"/>
      <c r="C906" s="50"/>
      <c r="D906" s="50"/>
      <c r="E906" s="50"/>
      <c r="F906" s="50"/>
      <c r="G906" s="50"/>
      <c r="J906" s="50"/>
      <c r="K906" s="50"/>
      <c r="L906" s="50"/>
      <c r="M906" s="50"/>
    </row>
    <row r="907" ht="14.25" customHeight="1">
      <c r="A907" s="50"/>
      <c r="B907" s="50"/>
      <c r="C907" s="50"/>
      <c r="D907" s="50"/>
      <c r="E907" s="50"/>
      <c r="F907" s="50"/>
      <c r="G907" s="50"/>
      <c r="J907" s="50"/>
      <c r="K907" s="50"/>
      <c r="L907" s="50"/>
      <c r="M907" s="50"/>
    </row>
    <row r="908" ht="14.25" customHeight="1">
      <c r="A908" s="50"/>
      <c r="B908" s="50"/>
      <c r="C908" s="50"/>
      <c r="D908" s="50"/>
      <c r="E908" s="50"/>
      <c r="F908" s="50"/>
      <c r="G908" s="50"/>
      <c r="J908" s="50"/>
      <c r="K908" s="50"/>
      <c r="L908" s="50"/>
      <c r="M908" s="50"/>
    </row>
    <row r="909" ht="14.25" customHeight="1">
      <c r="A909" s="50"/>
      <c r="B909" s="50"/>
      <c r="C909" s="50"/>
      <c r="D909" s="50"/>
      <c r="E909" s="50"/>
      <c r="F909" s="50"/>
      <c r="G909" s="50"/>
      <c r="J909" s="50"/>
      <c r="K909" s="50"/>
      <c r="L909" s="50"/>
      <c r="M909" s="50"/>
    </row>
    <row r="910" ht="14.25" customHeight="1">
      <c r="A910" s="50"/>
      <c r="B910" s="50"/>
      <c r="C910" s="50"/>
      <c r="D910" s="50"/>
      <c r="E910" s="50"/>
      <c r="F910" s="50"/>
      <c r="G910" s="50"/>
      <c r="J910" s="50"/>
      <c r="K910" s="50"/>
      <c r="L910" s="50"/>
      <c r="M910" s="50"/>
    </row>
    <row r="911" ht="14.25" customHeight="1">
      <c r="A911" s="50"/>
      <c r="B911" s="50"/>
      <c r="C911" s="50"/>
      <c r="D911" s="50"/>
      <c r="E911" s="50"/>
      <c r="F911" s="50"/>
      <c r="G911" s="50"/>
      <c r="J911" s="50"/>
      <c r="K911" s="50"/>
      <c r="L911" s="50"/>
      <c r="M911" s="50"/>
    </row>
    <row r="912" ht="14.25" customHeight="1">
      <c r="A912" s="50"/>
      <c r="B912" s="50"/>
      <c r="C912" s="50"/>
      <c r="D912" s="50"/>
      <c r="E912" s="50"/>
      <c r="F912" s="50"/>
      <c r="G912" s="50"/>
      <c r="J912" s="50"/>
      <c r="K912" s="50"/>
      <c r="L912" s="50"/>
      <c r="M912" s="50"/>
    </row>
    <row r="913" ht="14.25" customHeight="1">
      <c r="A913" s="50"/>
      <c r="B913" s="50"/>
      <c r="C913" s="50"/>
      <c r="D913" s="50"/>
      <c r="E913" s="50"/>
      <c r="F913" s="50"/>
      <c r="G913" s="50"/>
      <c r="J913" s="50"/>
      <c r="K913" s="50"/>
      <c r="L913" s="50"/>
      <c r="M913" s="50"/>
    </row>
    <row r="914" ht="14.25" customHeight="1">
      <c r="A914" s="50"/>
      <c r="B914" s="50"/>
      <c r="C914" s="50"/>
      <c r="D914" s="50"/>
      <c r="E914" s="50"/>
      <c r="F914" s="50"/>
      <c r="G914" s="50"/>
      <c r="J914" s="50"/>
      <c r="K914" s="50"/>
      <c r="L914" s="50"/>
      <c r="M914" s="50"/>
    </row>
    <row r="915" ht="14.25" customHeight="1">
      <c r="A915" s="50"/>
      <c r="B915" s="50"/>
      <c r="C915" s="50"/>
      <c r="D915" s="50"/>
      <c r="E915" s="50"/>
      <c r="F915" s="50"/>
      <c r="G915" s="50"/>
      <c r="J915" s="50"/>
      <c r="K915" s="50"/>
      <c r="L915" s="50"/>
      <c r="M915" s="50"/>
    </row>
    <row r="916" ht="14.25" customHeight="1">
      <c r="A916" s="50"/>
      <c r="B916" s="50"/>
      <c r="C916" s="50"/>
      <c r="D916" s="50"/>
      <c r="E916" s="50"/>
      <c r="F916" s="50"/>
      <c r="G916" s="50"/>
      <c r="J916" s="50"/>
      <c r="K916" s="50"/>
      <c r="L916" s="50"/>
      <c r="M916" s="50"/>
    </row>
    <row r="917" ht="14.25" customHeight="1">
      <c r="A917" s="50"/>
      <c r="B917" s="50"/>
      <c r="C917" s="50"/>
      <c r="D917" s="50"/>
      <c r="E917" s="50"/>
      <c r="F917" s="50"/>
      <c r="G917" s="50"/>
      <c r="J917" s="50"/>
      <c r="K917" s="50"/>
      <c r="L917" s="50"/>
      <c r="M917" s="50"/>
    </row>
    <row r="918" ht="14.25" customHeight="1">
      <c r="A918" s="50"/>
      <c r="B918" s="50"/>
      <c r="C918" s="50"/>
      <c r="D918" s="50"/>
      <c r="E918" s="50"/>
      <c r="F918" s="50"/>
      <c r="G918" s="50"/>
      <c r="J918" s="50"/>
      <c r="K918" s="50"/>
      <c r="L918" s="50"/>
      <c r="M918" s="50"/>
    </row>
    <row r="919" ht="14.25" customHeight="1">
      <c r="A919" s="50"/>
      <c r="B919" s="50"/>
      <c r="C919" s="50"/>
      <c r="D919" s="50"/>
      <c r="E919" s="50"/>
      <c r="F919" s="50"/>
      <c r="G919" s="50"/>
      <c r="J919" s="50"/>
      <c r="K919" s="50"/>
      <c r="L919" s="50"/>
      <c r="M919" s="50"/>
    </row>
    <row r="920" ht="14.25" customHeight="1">
      <c r="A920" s="50"/>
      <c r="B920" s="50"/>
      <c r="C920" s="50"/>
      <c r="D920" s="50"/>
      <c r="E920" s="50"/>
      <c r="F920" s="50"/>
      <c r="G920" s="50"/>
      <c r="J920" s="50"/>
      <c r="K920" s="50"/>
      <c r="L920" s="50"/>
      <c r="M920" s="50"/>
    </row>
    <row r="921" ht="14.25" customHeight="1">
      <c r="A921" s="50"/>
      <c r="B921" s="50"/>
      <c r="C921" s="50"/>
      <c r="D921" s="50"/>
      <c r="E921" s="50"/>
      <c r="F921" s="50"/>
      <c r="G921" s="50"/>
      <c r="J921" s="50"/>
      <c r="K921" s="50"/>
      <c r="L921" s="50"/>
      <c r="M921" s="50"/>
    </row>
    <row r="922" ht="14.25" customHeight="1">
      <c r="A922" s="50"/>
      <c r="B922" s="50"/>
      <c r="C922" s="50"/>
      <c r="D922" s="50"/>
      <c r="E922" s="50"/>
      <c r="F922" s="50"/>
      <c r="G922" s="50"/>
      <c r="J922" s="50"/>
      <c r="K922" s="50"/>
      <c r="L922" s="50"/>
      <c r="M922" s="50"/>
    </row>
    <row r="923" ht="14.25" customHeight="1">
      <c r="A923" s="50"/>
      <c r="B923" s="50"/>
      <c r="C923" s="50"/>
      <c r="D923" s="50"/>
      <c r="E923" s="50"/>
      <c r="F923" s="50"/>
      <c r="G923" s="50"/>
      <c r="J923" s="50"/>
      <c r="K923" s="50"/>
      <c r="L923" s="50"/>
      <c r="M923" s="50"/>
    </row>
    <row r="924" ht="14.25" customHeight="1">
      <c r="A924" s="50"/>
      <c r="B924" s="50"/>
      <c r="C924" s="50"/>
      <c r="D924" s="50"/>
      <c r="E924" s="50"/>
      <c r="F924" s="50"/>
      <c r="G924" s="50"/>
      <c r="J924" s="50"/>
      <c r="K924" s="50"/>
      <c r="L924" s="50"/>
      <c r="M924" s="50"/>
    </row>
    <row r="925" ht="14.25" customHeight="1">
      <c r="A925" s="50"/>
      <c r="B925" s="50"/>
      <c r="C925" s="50"/>
      <c r="D925" s="50"/>
      <c r="E925" s="50"/>
      <c r="F925" s="50"/>
      <c r="G925" s="50"/>
      <c r="J925" s="50"/>
      <c r="K925" s="50"/>
      <c r="L925" s="50"/>
      <c r="M925" s="50"/>
    </row>
    <row r="926" ht="14.25" customHeight="1">
      <c r="A926" s="50"/>
      <c r="B926" s="50"/>
      <c r="C926" s="50"/>
      <c r="D926" s="50"/>
      <c r="E926" s="50"/>
      <c r="F926" s="50"/>
      <c r="G926" s="50"/>
      <c r="J926" s="50"/>
      <c r="K926" s="50"/>
      <c r="L926" s="50"/>
      <c r="M926" s="50"/>
    </row>
    <row r="927" ht="14.25" customHeight="1">
      <c r="A927" s="50"/>
      <c r="B927" s="50"/>
      <c r="C927" s="50"/>
      <c r="D927" s="50"/>
      <c r="E927" s="50"/>
      <c r="F927" s="50"/>
      <c r="G927" s="50"/>
      <c r="J927" s="50"/>
      <c r="K927" s="50"/>
      <c r="L927" s="50"/>
      <c r="M927" s="50"/>
    </row>
    <row r="928" ht="14.25" customHeight="1">
      <c r="A928" s="50"/>
      <c r="B928" s="50"/>
      <c r="C928" s="50"/>
      <c r="D928" s="50"/>
      <c r="E928" s="50"/>
      <c r="F928" s="50"/>
      <c r="G928" s="50"/>
      <c r="J928" s="50"/>
      <c r="K928" s="50"/>
      <c r="L928" s="50"/>
      <c r="M928" s="50"/>
    </row>
    <row r="929" ht="14.25" customHeight="1">
      <c r="A929" s="50"/>
      <c r="B929" s="50"/>
      <c r="C929" s="50"/>
      <c r="D929" s="50"/>
      <c r="E929" s="50"/>
      <c r="F929" s="50"/>
      <c r="G929" s="50"/>
      <c r="J929" s="50"/>
      <c r="K929" s="50"/>
      <c r="L929" s="50"/>
      <c r="M929" s="50"/>
    </row>
    <row r="930" ht="14.25" customHeight="1">
      <c r="A930" s="50"/>
      <c r="B930" s="50"/>
      <c r="C930" s="50"/>
      <c r="D930" s="50"/>
      <c r="E930" s="50"/>
      <c r="F930" s="50"/>
      <c r="G930" s="50"/>
      <c r="J930" s="50"/>
      <c r="K930" s="50"/>
      <c r="L930" s="50"/>
      <c r="M930" s="50"/>
    </row>
    <row r="931" ht="14.25" customHeight="1">
      <c r="A931" s="50"/>
      <c r="B931" s="50"/>
      <c r="C931" s="50"/>
      <c r="D931" s="50"/>
      <c r="E931" s="50"/>
      <c r="F931" s="50"/>
      <c r="G931" s="50"/>
      <c r="J931" s="50"/>
      <c r="K931" s="50"/>
      <c r="L931" s="50"/>
      <c r="M931" s="50"/>
    </row>
    <row r="932" ht="14.25" customHeight="1">
      <c r="A932" s="50"/>
      <c r="B932" s="50"/>
      <c r="C932" s="50"/>
      <c r="D932" s="50"/>
      <c r="E932" s="50"/>
      <c r="F932" s="50"/>
      <c r="G932" s="50"/>
      <c r="J932" s="50"/>
      <c r="K932" s="50"/>
      <c r="L932" s="50"/>
      <c r="M932" s="50"/>
    </row>
    <row r="933" ht="14.25" customHeight="1">
      <c r="A933" s="50"/>
      <c r="B933" s="50"/>
      <c r="C933" s="50"/>
      <c r="D933" s="50"/>
      <c r="E933" s="50"/>
      <c r="F933" s="50"/>
      <c r="G933" s="50"/>
      <c r="J933" s="50"/>
      <c r="K933" s="50"/>
      <c r="L933" s="50"/>
      <c r="M933" s="50"/>
    </row>
    <row r="934" ht="14.25" customHeight="1">
      <c r="A934" s="50"/>
      <c r="B934" s="50"/>
      <c r="C934" s="50"/>
      <c r="D934" s="50"/>
      <c r="E934" s="50"/>
      <c r="F934" s="50"/>
      <c r="G934" s="50"/>
      <c r="J934" s="50"/>
      <c r="K934" s="50"/>
      <c r="L934" s="50"/>
      <c r="M934" s="50"/>
    </row>
    <row r="935" ht="14.25" customHeight="1">
      <c r="A935" s="50"/>
      <c r="B935" s="50"/>
      <c r="C935" s="50"/>
      <c r="D935" s="50"/>
      <c r="E935" s="50"/>
      <c r="F935" s="50"/>
      <c r="G935" s="50"/>
      <c r="J935" s="50"/>
      <c r="K935" s="50"/>
      <c r="L935" s="50"/>
      <c r="M935" s="50"/>
    </row>
    <row r="936" ht="14.25" customHeight="1">
      <c r="A936" s="50"/>
      <c r="B936" s="50"/>
      <c r="C936" s="50"/>
      <c r="D936" s="50"/>
      <c r="E936" s="50"/>
      <c r="F936" s="50"/>
      <c r="G936" s="50"/>
      <c r="J936" s="50"/>
      <c r="K936" s="50"/>
      <c r="L936" s="50"/>
      <c r="M936" s="50"/>
    </row>
    <row r="937" ht="14.25" customHeight="1">
      <c r="A937" s="50"/>
      <c r="B937" s="50"/>
      <c r="C937" s="50"/>
      <c r="D937" s="50"/>
      <c r="E937" s="50"/>
      <c r="F937" s="50"/>
      <c r="G937" s="50"/>
      <c r="J937" s="50"/>
      <c r="K937" s="50"/>
      <c r="L937" s="50"/>
      <c r="M937" s="50"/>
    </row>
    <row r="938" ht="14.25" customHeight="1">
      <c r="A938" s="50"/>
      <c r="B938" s="50"/>
      <c r="C938" s="50"/>
      <c r="D938" s="50"/>
      <c r="E938" s="50"/>
      <c r="F938" s="50"/>
      <c r="G938" s="50"/>
      <c r="J938" s="50"/>
      <c r="K938" s="50"/>
      <c r="L938" s="50"/>
      <c r="M938" s="50"/>
    </row>
    <row r="939" ht="14.25" customHeight="1">
      <c r="A939" s="50"/>
      <c r="B939" s="50"/>
      <c r="C939" s="50"/>
      <c r="D939" s="50"/>
      <c r="E939" s="50"/>
      <c r="F939" s="50"/>
      <c r="G939" s="50"/>
      <c r="J939" s="50"/>
      <c r="K939" s="50"/>
      <c r="L939" s="50"/>
      <c r="M939" s="50"/>
    </row>
    <row r="940" ht="14.25" customHeight="1">
      <c r="A940" s="50"/>
      <c r="B940" s="50"/>
      <c r="C940" s="50"/>
      <c r="D940" s="50"/>
      <c r="E940" s="50"/>
      <c r="F940" s="50"/>
      <c r="G940" s="50"/>
      <c r="J940" s="50"/>
      <c r="K940" s="50"/>
      <c r="L940" s="50"/>
      <c r="M940" s="50"/>
    </row>
    <row r="941" ht="14.25" customHeight="1">
      <c r="A941" s="50"/>
      <c r="B941" s="50"/>
      <c r="C941" s="50"/>
      <c r="D941" s="50"/>
      <c r="E941" s="50"/>
      <c r="F941" s="50"/>
      <c r="G941" s="50"/>
      <c r="J941" s="50"/>
      <c r="K941" s="50"/>
      <c r="L941" s="50"/>
      <c r="M941" s="50"/>
    </row>
    <row r="942" ht="14.25" customHeight="1">
      <c r="A942" s="50"/>
      <c r="B942" s="50"/>
      <c r="C942" s="50"/>
      <c r="D942" s="50"/>
      <c r="E942" s="50"/>
      <c r="F942" s="50"/>
      <c r="G942" s="50"/>
      <c r="J942" s="50"/>
      <c r="K942" s="50"/>
      <c r="L942" s="50"/>
      <c r="M942" s="50"/>
    </row>
    <row r="943" ht="14.25" customHeight="1">
      <c r="A943" s="50"/>
      <c r="B943" s="50"/>
      <c r="C943" s="50"/>
      <c r="D943" s="50"/>
      <c r="E943" s="50"/>
      <c r="F943" s="50"/>
      <c r="G943" s="50"/>
      <c r="J943" s="50"/>
      <c r="K943" s="50"/>
      <c r="L943" s="50"/>
      <c r="M943" s="50"/>
    </row>
    <row r="944" ht="14.25" customHeight="1">
      <c r="A944" s="50"/>
      <c r="B944" s="50"/>
      <c r="C944" s="50"/>
      <c r="D944" s="50"/>
      <c r="E944" s="50"/>
      <c r="F944" s="50"/>
      <c r="G944" s="50"/>
      <c r="J944" s="50"/>
      <c r="K944" s="50"/>
      <c r="L944" s="50"/>
      <c r="M944" s="50"/>
    </row>
    <row r="945" ht="14.25" customHeight="1">
      <c r="A945" s="50"/>
      <c r="B945" s="50"/>
      <c r="C945" s="50"/>
      <c r="D945" s="50"/>
      <c r="E945" s="50"/>
      <c r="F945" s="50"/>
      <c r="G945" s="50"/>
      <c r="J945" s="50"/>
      <c r="K945" s="50"/>
      <c r="L945" s="50"/>
      <c r="M945" s="50"/>
    </row>
    <row r="946" ht="14.25" customHeight="1">
      <c r="A946" s="50"/>
      <c r="B946" s="50"/>
      <c r="C946" s="50"/>
      <c r="D946" s="50"/>
      <c r="E946" s="50"/>
      <c r="F946" s="50"/>
      <c r="G946" s="50"/>
      <c r="J946" s="50"/>
      <c r="K946" s="50"/>
      <c r="L946" s="50"/>
      <c r="M946" s="50"/>
    </row>
    <row r="947" ht="14.25" customHeight="1">
      <c r="A947" s="50"/>
      <c r="B947" s="50"/>
      <c r="C947" s="50"/>
      <c r="D947" s="50"/>
      <c r="E947" s="50"/>
      <c r="F947" s="50"/>
      <c r="G947" s="50"/>
      <c r="J947" s="50"/>
      <c r="K947" s="50"/>
      <c r="L947" s="50"/>
      <c r="M947" s="50"/>
    </row>
    <row r="948" ht="14.25" customHeight="1">
      <c r="A948" s="50"/>
      <c r="B948" s="50"/>
      <c r="C948" s="50"/>
      <c r="D948" s="50"/>
      <c r="E948" s="50"/>
      <c r="F948" s="50"/>
      <c r="G948" s="50"/>
      <c r="J948" s="50"/>
      <c r="K948" s="50"/>
      <c r="L948" s="50"/>
      <c r="M948" s="50"/>
    </row>
    <row r="949" ht="14.25" customHeight="1">
      <c r="A949" s="50"/>
      <c r="B949" s="50"/>
      <c r="C949" s="50"/>
      <c r="D949" s="50"/>
      <c r="E949" s="50"/>
      <c r="F949" s="50"/>
      <c r="G949" s="50"/>
      <c r="J949" s="50"/>
      <c r="K949" s="50"/>
      <c r="L949" s="50"/>
      <c r="M949" s="50"/>
    </row>
    <row r="950" ht="14.25" customHeight="1">
      <c r="A950" s="50"/>
      <c r="B950" s="50"/>
      <c r="C950" s="50"/>
      <c r="D950" s="50"/>
      <c r="E950" s="50"/>
      <c r="F950" s="50"/>
      <c r="G950" s="50"/>
      <c r="J950" s="50"/>
      <c r="K950" s="50"/>
      <c r="L950" s="50"/>
      <c r="M950" s="50"/>
    </row>
    <row r="951" ht="14.25" customHeight="1">
      <c r="A951" s="50"/>
      <c r="B951" s="50"/>
      <c r="C951" s="50"/>
      <c r="D951" s="50"/>
      <c r="E951" s="50"/>
      <c r="F951" s="50"/>
      <c r="G951" s="50"/>
      <c r="J951" s="50"/>
      <c r="K951" s="50"/>
      <c r="L951" s="50"/>
      <c r="M951" s="50"/>
    </row>
    <row r="952" ht="14.25" customHeight="1">
      <c r="A952" s="50"/>
      <c r="B952" s="50"/>
      <c r="C952" s="50"/>
      <c r="D952" s="50"/>
      <c r="E952" s="50"/>
      <c r="F952" s="50"/>
      <c r="G952" s="50"/>
      <c r="J952" s="50"/>
      <c r="K952" s="50"/>
      <c r="L952" s="50"/>
      <c r="M952" s="50"/>
    </row>
    <row r="953" ht="14.25" customHeight="1">
      <c r="A953" s="50"/>
      <c r="B953" s="50"/>
      <c r="C953" s="50"/>
      <c r="D953" s="50"/>
      <c r="E953" s="50"/>
      <c r="F953" s="50"/>
      <c r="G953" s="50"/>
      <c r="J953" s="50"/>
      <c r="K953" s="50"/>
      <c r="L953" s="50"/>
      <c r="M953" s="50"/>
    </row>
    <row r="954" ht="14.25" customHeight="1">
      <c r="A954" s="50"/>
      <c r="B954" s="50"/>
      <c r="C954" s="50"/>
      <c r="D954" s="50"/>
      <c r="E954" s="50"/>
      <c r="F954" s="50"/>
      <c r="G954" s="50"/>
      <c r="J954" s="50"/>
      <c r="K954" s="50"/>
      <c r="L954" s="50"/>
      <c r="M954" s="50"/>
    </row>
    <row r="955" ht="14.25" customHeight="1">
      <c r="A955" s="50"/>
      <c r="B955" s="50"/>
      <c r="C955" s="50"/>
      <c r="D955" s="50"/>
      <c r="E955" s="50"/>
      <c r="F955" s="50"/>
      <c r="G955" s="50"/>
      <c r="J955" s="50"/>
      <c r="K955" s="50"/>
      <c r="L955" s="50"/>
      <c r="M955" s="50"/>
    </row>
    <row r="956" ht="14.25" customHeight="1">
      <c r="A956" s="50"/>
      <c r="B956" s="50"/>
      <c r="C956" s="50"/>
      <c r="D956" s="50"/>
      <c r="E956" s="50"/>
      <c r="F956" s="50"/>
      <c r="G956" s="50"/>
      <c r="J956" s="50"/>
      <c r="K956" s="50"/>
      <c r="L956" s="50"/>
      <c r="M956" s="50"/>
    </row>
    <row r="957" ht="14.25" customHeight="1">
      <c r="A957" s="50"/>
      <c r="B957" s="50"/>
      <c r="C957" s="50"/>
      <c r="D957" s="50"/>
      <c r="E957" s="50"/>
      <c r="F957" s="50"/>
      <c r="G957" s="50"/>
      <c r="J957" s="50"/>
      <c r="K957" s="50"/>
      <c r="L957" s="50"/>
      <c r="M957" s="50"/>
    </row>
    <row r="958" ht="14.25" customHeight="1">
      <c r="A958" s="50"/>
      <c r="B958" s="50"/>
      <c r="C958" s="50"/>
      <c r="D958" s="50"/>
      <c r="E958" s="50"/>
      <c r="F958" s="50"/>
      <c r="G958" s="50"/>
      <c r="J958" s="50"/>
      <c r="K958" s="50"/>
      <c r="L958" s="50"/>
      <c r="M958" s="50"/>
    </row>
    <row r="959" ht="14.25" customHeight="1">
      <c r="A959" s="50"/>
      <c r="B959" s="50"/>
      <c r="C959" s="50"/>
      <c r="D959" s="50"/>
      <c r="E959" s="50"/>
      <c r="F959" s="50"/>
      <c r="G959" s="50"/>
      <c r="J959" s="50"/>
      <c r="K959" s="50"/>
      <c r="L959" s="50"/>
      <c r="M959" s="50"/>
    </row>
    <row r="960" ht="14.25" customHeight="1">
      <c r="A960" s="50"/>
      <c r="B960" s="50"/>
      <c r="C960" s="50"/>
      <c r="D960" s="50"/>
      <c r="E960" s="50"/>
      <c r="F960" s="50"/>
      <c r="G960" s="50"/>
      <c r="J960" s="50"/>
      <c r="K960" s="50"/>
      <c r="L960" s="50"/>
      <c r="M960" s="50"/>
    </row>
    <row r="961" ht="14.25" customHeight="1">
      <c r="A961" s="50"/>
      <c r="B961" s="50"/>
      <c r="C961" s="50"/>
      <c r="D961" s="50"/>
      <c r="E961" s="50"/>
      <c r="F961" s="50"/>
      <c r="G961" s="50"/>
      <c r="J961" s="50"/>
      <c r="K961" s="50"/>
      <c r="L961" s="50"/>
      <c r="M961" s="50"/>
    </row>
    <row r="962" ht="14.25" customHeight="1">
      <c r="A962" s="50"/>
      <c r="B962" s="50"/>
      <c r="C962" s="50"/>
      <c r="D962" s="50"/>
      <c r="E962" s="50"/>
      <c r="F962" s="50"/>
      <c r="G962" s="50"/>
      <c r="J962" s="50"/>
      <c r="K962" s="50"/>
      <c r="L962" s="50"/>
      <c r="M962" s="50"/>
    </row>
    <row r="963" ht="14.25" customHeight="1">
      <c r="A963" s="50"/>
      <c r="B963" s="50"/>
      <c r="C963" s="50"/>
      <c r="D963" s="50"/>
      <c r="E963" s="50"/>
      <c r="F963" s="50"/>
      <c r="G963" s="50"/>
      <c r="J963" s="50"/>
      <c r="K963" s="50"/>
      <c r="L963" s="50"/>
      <c r="M963" s="50"/>
    </row>
    <row r="964" ht="14.25" customHeight="1">
      <c r="A964" s="50"/>
      <c r="B964" s="50"/>
      <c r="C964" s="50"/>
      <c r="D964" s="50"/>
      <c r="E964" s="50"/>
      <c r="F964" s="50"/>
      <c r="G964" s="50"/>
      <c r="J964" s="50"/>
      <c r="K964" s="50"/>
      <c r="L964" s="50"/>
      <c r="M964" s="50"/>
    </row>
    <row r="965" ht="14.25" customHeight="1">
      <c r="A965" s="50"/>
      <c r="B965" s="50"/>
      <c r="C965" s="50"/>
      <c r="D965" s="50"/>
      <c r="E965" s="50"/>
      <c r="F965" s="50"/>
      <c r="G965" s="50"/>
      <c r="J965" s="50"/>
      <c r="K965" s="50"/>
      <c r="L965" s="50"/>
      <c r="M965" s="50"/>
    </row>
    <row r="966" ht="14.25" customHeight="1">
      <c r="A966" s="50"/>
      <c r="B966" s="50"/>
      <c r="C966" s="50"/>
      <c r="D966" s="50"/>
      <c r="E966" s="50"/>
      <c r="F966" s="50"/>
      <c r="G966" s="50"/>
      <c r="J966" s="50"/>
      <c r="K966" s="50"/>
      <c r="L966" s="50"/>
      <c r="M966" s="50"/>
    </row>
    <row r="967" ht="14.25" customHeight="1">
      <c r="A967" s="50"/>
      <c r="B967" s="50"/>
      <c r="C967" s="50"/>
      <c r="D967" s="50"/>
      <c r="E967" s="50"/>
      <c r="F967" s="50"/>
      <c r="G967" s="50"/>
      <c r="J967" s="50"/>
      <c r="K967" s="50"/>
      <c r="L967" s="50"/>
      <c r="M967" s="50"/>
    </row>
    <row r="968" ht="14.25" customHeight="1">
      <c r="A968" s="50"/>
      <c r="B968" s="50"/>
      <c r="C968" s="50"/>
      <c r="D968" s="50"/>
      <c r="E968" s="50"/>
      <c r="F968" s="50"/>
      <c r="G968" s="50"/>
      <c r="J968" s="50"/>
      <c r="K968" s="50"/>
      <c r="L968" s="50"/>
      <c r="M968" s="50"/>
    </row>
    <row r="969" ht="14.25" customHeight="1">
      <c r="A969" s="50"/>
      <c r="B969" s="50"/>
      <c r="C969" s="50"/>
      <c r="D969" s="50"/>
      <c r="E969" s="50"/>
      <c r="F969" s="50"/>
      <c r="G969" s="50"/>
      <c r="J969" s="50"/>
      <c r="K969" s="50"/>
      <c r="L969" s="50"/>
      <c r="M969" s="50"/>
    </row>
    <row r="970" ht="14.25" customHeight="1">
      <c r="A970" s="50"/>
      <c r="B970" s="50"/>
      <c r="C970" s="50"/>
      <c r="D970" s="50"/>
      <c r="E970" s="50"/>
      <c r="F970" s="50"/>
      <c r="G970" s="50"/>
      <c r="J970" s="50"/>
      <c r="K970" s="50"/>
      <c r="L970" s="50"/>
      <c r="M970" s="50"/>
    </row>
    <row r="971" ht="14.25" customHeight="1">
      <c r="A971" s="50"/>
      <c r="B971" s="50"/>
      <c r="C971" s="50"/>
      <c r="D971" s="50"/>
      <c r="E971" s="50"/>
      <c r="F971" s="50"/>
      <c r="G971" s="50"/>
      <c r="J971" s="50"/>
      <c r="K971" s="50"/>
      <c r="L971" s="50"/>
      <c r="M971" s="50"/>
    </row>
    <row r="972" ht="14.25" customHeight="1">
      <c r="A972" s="50"/>
      <c r="B972" s="50"/>
      <c r="C972" s="50"/>
      <c r="D972" s="50"/>
      <c r="E972" s="50"/>
      <c r="F972" s="50"/>
      <c r="G972" s="50"/>
      <c r="J972" s="50"/>
      <c r="K972" s="50"/>
      <c r="L972" s="50"/>
      <c r="M972" s="50"/>
    </row>
    <row r="973" ht="14.25" customHeight="1">
      <c r="A973" s="50"/>
      <c r="B973" s="50"/>
      <c r="C973" s="50"/>
      <c r="D973" s="50"/>
      <c r="E973" s="50"/>
      <c r="F973" s="50"/>
      <c r="G973" s="50"/>
      <c r="J973" s="50"/>
      <c r="K973" s="50"/>
      <c r="L973" s="50"/>
      <c r="M973" s="50"/>
    </row>
    <row r="974" ht="14.25" customHeight="1">
      <c r="A974" s="50"/>
      <c r="B974" s="50"/>
      <c r="C974" s="50"/>
      <c r="D974" s="50"/>
      <c r="E974" s="50"/>
      <c r="F974" s="50"/>
      <c r="G974" s="50"/>
      <c r="J974" s="50"/>
      <c r="K974" s="50"/>
      <c r="L974" s="50"/>
      <c r="M974" s="50"/>
    </row>
    <row r="975" ht="14.25" customHeight="1">
      <c r="A975" s="50"/>
      <c r="B975" s="50"/>
      <c r="C975" s="50"/>
      <c r="D975" s="50"/>
      <c r="E975" s="50"/>
      <c r="F975" s="50"/>
      <c r="G975" s="50"/>
      <c r="J975" s="50"/>
      <c r="K975" s="50"/>
      <c r="L975" s="50"/>
      <c r="M975" s="50"/>
    </row>
    <row r="976" ht="14.25" customHeight="1">
      <c r="A976" s="50"/>
      <c r="B976" s="50"/>
      <c r="C976" s="50"/>
      <c r="D976" s="50"/>
      <c r="E976" s="50"/>
      <c r="F976" s="50"/>
      <c r="G976" s="50"/>
      <c r="J976" s="50"/>
      <c r="K976" s="50"/>
      <c r="L976" s="50"/>
      <c r="M976" s="50"/>
    </row>
    <row r="977" ht="14.25" customHeight="1">
      <c r="A977" s="50"/>
      <c r="B977" s="50"/>
      <c r="C977" s="50"/>
      <c r="D977" s="50"/>
      <c r="E977" s="50"/>
      <c r="F977" s="50"/>
      <c r="G977" s="50"/>
      <c r="J977" s="50"/>
      <c r="K977" s="50"/>
      <c r="L977" s="50"/>
      <c r="M977" s="50"/>
    </row>
    <row r="978" ht="14.25" customHeight="1">
      <c r="A978" s="50"/>
      <c r="B978" s="50"/>
      <c r="C978" s="50"/>
      <c r="D978" s="50"/>
      <c r="E978" s="50"/>
      <c r="F978" s="50"/>
      <c r="G978" s="50"/>
      <c r="J978" s="50"/>
      <c r="K978" s="50"/>
      <c r="L978" s="50"/>
      <c r="M978" s="50"/>
    </row>
    <row r="979" ht="14.25" customHeight="1">
      <c r="A979" s="50"/>
      <c r="B979" s="50"/>
      <c r="C979" s="50"/>
      <c r="D979" s="50"/>
      <c r="E979" s="50"/>
      <c r="F979" s="50"/>
      <c r="G979" s="50"/>
      <c r="J979" s="50"/>
      <c r="K979" s="50"/>
      <c r="L979" s="50"/>
      <c r="M979" s="50"/>
    </row>
    <row r="980" ht="14.25" customHeight="1">
      <c r="A980" s="50"/>
      <c r="B980" s="50"/>
      <c r="C980" s="50"/>
      <c r="D980" s="50"/>
      <c r="E980" s="50"/>
      <c r="F980" s="50"/>
      <c r="G980" s="50"/>
      <c r="J980" s="50"/>
      <c r="K980" s="50"/>
      <c r="L980" s="50"/>
      <c r="M980" s="50"/>
    </row>
    <row r="981" ht="14.25" customHeight="1">
      <c r="A981" s="50"/>
      <c r="B981" s="50"/>
      <c r="C981" s="50"/>
      <c r="D981" s="50"/>
      <c r="E981" s="50"/>
      <c r="F981" s="50"/>
      <c r="G981" s="50"/>
      <c r="J981" s="50"/>
      <c r="K981" s="50"/>
      <c r="L981" s="50"/>
      <c r="M981" s="50"/>
    </row>
    <row r="982" ht="14.25" customHeight="1">
      <c r="A982" s="50"/>
      <c r="B982" s="50"/>
      <c r="C982" s="50"/>
      <c r="D982" s="50"/>
      <c r="E982" s="50"/>
      <c r="F982" s="50"/>
      <c r="G982" s="50"/>
      <c r="J982" s="50"/>
      <c r="K982" s="50"/>
      <c r="L982" s="50"/>
      <c r="M982" s="50"/>
    </row>
    <row r="983" ht="14.25" customHeight="1">
      <c r="A983" s="50"/>
      <c r="B983" s="50"/>
      <c r="C983" s="50"/>
      <c r="D983" s="50"/>
      <c r="E983" s="50"/>
      <c r="F983" s="50"/>
      <c r="G983" s="50"/>
      <c r="J983" s="50"/>
      <c r="K983" s="50"/>
      <c r="L983" s="50"/>
      <c r="M983" s="50"/>
    </row>
    <row r="984" ht="14.25" customHeight="1">
      <c r="A984" s="50"/>
      <c r="B984" s="50"/>
      <c r="C984" s="50"/>
      <c r="D984" s="50"/>
      <c r="E984" s="50"/>
      <c r="F984" s="50"/>
      <c r="G984" s="50"/>
      <c r="J984" s="50"/>
      <c r="K984" s="50"/>
      <c r="L984" s="50"/>
      <c r="M984" s="50"/>
    </row>
    <row r="985" ht="14.25" customHeight="1">
      <c r="A985" s="50"/>
      <c r="B985" s="50"/>
      <c r="C985" s="50"/>
      <c r="D985" s="50"/>
      <c r="E985" s="50"/>
      <c r="F985" s="50"/>
      <c r="G985" s="50"/>
      <c r="J985" s="50"/>
      <c r="K985" s="50"/>
      <c r="L985" s="50"/>
      <c r="M985" s="50"/>
    </row>
    <row r="986" ht="14.25" customHeight="1">
      <c r="A986" s="50"/>
      <c r="B986" s="50"/>
      <c r="C986" s="50"/>
      <c r="D986" s="50"/>
      <c r="E986" s="50"/>
      <c r="F986" s="50"/>
      <c r="G986" s="50"/>
      <c r="J986" s="50"/>
      <c r="K986" s="50"/>
      <c r="L986" s="50"/>
      <c r="M986" s="50"/>
    </row>
    <row r="987" ht="14.25" customHeight="1">
      <c r="A987" s="50"/>
      <c r="B987" s="50"/>
      <c r="C987" s="50"/>
      <c r="D987" s="50"/>
      <c r="E987" s="50"/>
      <c r="F987" s="50"/>
      <c r="G987" s="50"/>
      <c r="J987" s="50"/>
      <c r="K987" s="50"/>
      <c r="L987" s="50"/>
      <c r="M987" s="50"/>
    </row>
    <row r="988" ht="14.25" customHeight="1">
      <c r="A988" s="50"/>
      <c r="B988" s="50"/>
      <c r="C988" s="50"/>
      <c r="D988" s="50"/>
      <c r="E988" s="50"/>
      <c r="F988" s="50"/>
      <c r="G988" s="50"/>
      <c r="J988" s="50"/>
      <c r="K988" s="50"/>
      <c r="L988" s="50"/>
      <c r="M988" s="50"/>
    </row>
    <row r="989" ht="14.25" customHeight="1">
      <c r="A989" s="50"/>
      <c r="B989" s="50"/>
      <c r="C989" s="50"/>
      <c r="D989" s="50"/>
      <c r="E989" s="50"/>
      <c r="F989" s="50"/>
      <c r="G989" s="50"/>
      <c r="J989" s="50"/>
      <c r="K989" s="50"/>
      <c r="L989" s="50"/>
      <c r="M989" s="50"/>
    </row>
    <row r="990" ht="14.25" customHeight="1">
      <c r="A990" s="50"/>
      <c r="B990" s="50"/>
      <c r="C990" s="50"/>
      <c r="D990" s="50"/>
      <c r="E990" s="50"/>
      <c r="F990" s="50"/>
      <c r="G990" s="50"/>
      <c r="J990" s="50"/>
      <c r="K990" s="50"/>
      <c r="L990" s="50"/>
      <c r="M990" s="50"/>
    </row>
    <row r="991" ht="14.25" customHeight="1">
      <c r="A991" s="50"/>
      <c r="B991" s="50"/>
      <c r="C991" s="50"/>
      <c r="D991" s="50"/>
      <c r="E991" s="50"/>
      <c r="F991" s="50"/>
      <c r="G991" s="50"/>
      <c r="J991" s="50"/>
      <c r="K991" s="50"/>
      <c r="L991" s="50"/>
      <c r="M991" s="50"/>
    </row>
    <row r="992" ht="14.25" customHeight="1">
      <c r="A992" s="50"/>
      <c r="B992" s="50"/>
      <c r="C992" s="50"/>
      <c r="D992" s="50"/>
      <c r="E992" s="50"/>
      <c r="F992" s="50"/>
      <c r="G992" s="50"/>
      <c r="J992" s="50"/>
      <c r="K992" s="50"/>
      <c r="L992" s="50"/>
      <c r="M992" s="50"/>
    </row>
    <row r="993" ht="14.25" customHeight="1">
      <c r="A993" s="50"/>
      <c r="B993" s="50"/>
      <c r="C993" s="50"/>
      <c r="D993" s="50"/>
      <c r="E993" s="50"/>
      <c r="F993" s="50"/>
      <c r="G993" s="50"/>
      <c r="J993" s="50"/>
      <c r="K993" s="50"/>
      <c r="L993" s="50"/>
      <c r="M993" s="50"/>
    </row>
    <row r="994" ht="14.25" customHeight="1">
      <c r="A994" s="50"/>
      <c r="B994" s="50"/>
      <c r="C994" s="50"/>
      <c r="D994" s="50"/>
      <c r="E994" s="50"/>
      <c r="F994" s="50"/>
      <c r="G994" s="50"/>
      <c r="J994" s="50"/>
      <c r="K994" s="50"/>
      <c r="L994" s="50"/>
      <c r="M994" s="50"/>
    </row>
    <row r="995" ht="14.25" customHeight="1">
      <c r="A995" s="50"/>
      <c r="B995" s="50"/>
      <c r="C995" s="50"/>
      <c r="D995" s="50"/>
      <c r="E995" s="50"/>
      <c r="F995" s="50"/>
      <c r="G995" s="50"/>
      <c r="J995" s="50"/>
      <c r="K995" s="50"/>
      <c r="L995" s="50"/>
      <c r="M995" s="50"/>
    </row>
    <row r="996" ht="14.25" customHeight="1">
      <c r="A996" s="50"/>
      <c r="B996" s="50"/>
      <c r="C996" s="50"/>
      <c r="D996" s="50"/>
      <c r="E996" s="50"/>
      <c r="F996" s="50"/>
      <c r="G996" s="50"/>
      <c r="J996" s="50"/>
      <c r="K996" s="50"/>
      <c r="L996" s="50"/>
      <c r="M996" s="50"/>
    </row>
    <row r="997" ht="14.25" customHeight="1">
      <c r="A997" s="50"/>
      <c r="B997" s="50"/>
      <c r="C997" s="50"/>
      <c r="D997" s="50"/>
      <c r="E997" s="50"/>
      <c r="F997" s="50"/>
      <c r="G997" s="50"/>
      <c r="J997" s="50"/>
      <c r="K997" s="50"/>
      <c r="L997" s="50"/>
      <c r="M997" s="50"/>
    </row>
    <row r="998" ht="14.25" customHeight="1">
      <c r="A998" s="50"/>
      <c r="B998" s="50"/>
      <c r="C998" s="50"/>
      <c r="D998" s="50"/>
      <c r="E998" s="50"/>
      <c r="F998" s="50"/>
      <c r="G998" s="50"/>
      <c r="J998" s="50"/>
      <c r="K998" s="50"/>
      <c r="L998" s="50"/>
      <c r="M998" s="50"/>
    </row>
    <row r="999" ht="14.25" customHeight="1">
      <c r="A999" s="50"/>
      <c r="B999" s="50"/>
      <c r="C999" s="50"/>
      <c r="D999" s="50"/>
      <c r="E999" s="50"/>
      <c r="F999" s="50"/>
      <c r="G999" s="50"/>
      <c r="J999" s="50"/>
      <c r="K999" s="50"/>
      <c r="L999" s="50"/>
      <c r="M999" s="50"/>
    </row>
    <row r="1000" ht="14.25" customHeight="1">
      <c r="A1000" s="50"/>
      <c r="B1000" s="50"/>
      <c r="C1000" s="50"/>
      <c r="D1000" s="50"/>
      <c r="E1000" s="50"/>
      <c r="F1000" s="50"/>
      <c r="G1000" s="50"/>
      <c r="J1000" s="50"/>
      <c r="K1000" s="50"/>
      <c r="L1000" s="50"/>
      <c r="M1000" s="50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3</v>
      </c>
      <c r="B1" s="1" t="s">
        <v>4</v>
      </c>
      <c r="C1" s="1" t="s">
        <v>179</v>
      </c>
      <c r="D1" s="1" t="s">
        <v>29</v>
      </c>
      <c r="E1" s="1" t="s">
        <v>30</v>
      </c>
      <c r="F1" s="1"/>
      <c r="G1" s="1"/>
      <c r="H1" s="1"/>
    </row>
    <row r="2" ht="14.25" customHeight="1">
      <c r="A2" s="7" t="s">
        <v>42</v>
      </c>
      <c r="B2" s="7" t="s">
        <v>43</v>
      </c>
      <c r="C2" s="7">
        <v>1.84</v>
      </c>
      <c r="D2" s="7">
        <v>47.25142857142857</v>
      </c>
      <c r="E2" s="7">
        <v>0.83</v>
      </c>
      <c r="F2" s="7"/>
      <c r="G2" s="7"/>
      <c r="H2" s="7"/>
    </row>
    <row r="3" ht="14.25" customHeight="1">
      <c r="A3" s="7" t="s">
        <v>42</v>
      </c>
      <c r="B3" s="7" t="s">
        <v>43</v>
      </c>
      <c r="C3" s="7">
        <v>2.26</v>
      </c>
      <c r="D3" s="7">
        <v>34.79299999999999</v>
      </c>
      <c r="E3" s="7">
        <v>0.83</v>
      </c>
      <c r="F3" s="7"/>
      <c r="G3" s="7"/>
      <c r="H3" s="7"/>
    </row>
    <row r="4" ht="14.25" customHeight="1">
      <c r="A4" s="7" t="s">
        <v>42</v>
      </c>
      <c r="B4" s="7" t="s">
        <v>43</v>
      </c>
      <c r="C4" s="7">
        <v>0.31</v>
      </c>
      <c r="D4" s="7">
        <v>85.22</v>
      </c>
      <c r="E4" s="7">
        <v>0.76</v>
      </c>
      <c r="F4" s="7"/>
      <c r="G4" s="7"/>
      <c r="H4" s="7"/>
    </row>
    <row r="5" ht="14.25" customHeight="1">
      <c r="A5" s="7" t="s">
        <v>42</v>
      </c>
      <c r="B5" s="7" t="s">
        <v>43</v>
      </c>
      <c r="C5" s="7">
        <v>3.82</v>
      </c>
      <c r="D5" s="7">
        <v>36.17375</v>
      </c>
      <c r="E5" s="7">
        <v>0.82</v>
      </c>
      <c r="F5" s="7"/>
      <c r="G5" s="7"/>
      <c r="H5" s="7"/>
    </row>
    <row r="6" ht="14.25" customHeight="1">
      <c r="A6" s="7" t="s">
        <v>42</v>
      </c>
      <c r="B6" s="7" t="s">
        <v>43</v>
      </c>
      <c r="C6" s="7">
        <v>3.0300000000000002</v>
      </c>
      <c r="D6" s="7">
        <v>35.221666666666664</v>
      </c>
      <c r="E6" s="7">
        <v>0.83</v>
      </c>
      <c r="F6" s="7"/>
      <c r="G6" s="7"/>
      <c r="H6" s="7"/>
    </row>
    <row r="7" ht="14.25" customHeight="1">
      <c r="A7" s="7" t="s">
        <v>42</v>
      </c>
      <c r="B7" s="7" t="s">
        <v>43</v>
      </c>
      <c r="C7" s="7">
        <v>1.5999999999999999</v>
      </c>
      <c r="D7" s="7">
        <v>41.772499999999994</v>
      </c>
      <c r="E7" s="7">
        <v>0.83</v>
      </c>
      <c r="F7" s="7"/>
      <c r="G7" s="7"/>
      <c r="H7" s="7"/>
    </row>
    <row r="8" ht="14.25" customHeight="1">
      <c r="A8" s="7" t="s">
        <v>42</v>
      </c>
      <c r="B8" s="7" t="s">
        <v>43</v>
      </c>
      <c r="C8" s="7">
        <v>0.88</v>
      </c>
      <c r="D8" s="7">
        <v>54.0475</v>
      </c>
      <c r="E8" s="7">
        <v>0.82</v>
      </c>
      <c r="F8" s="7"/>
      <c r="G8" s="7"/>
      <c r="H8" s="7"/>
    </row>
    <row r="9" ht="14.25" customHeight="1">
      <c r="A9" s="7" t="s">
        <v>42</v>
      </c>
      <c r="B9" s="7" t="s">
        <v>43</v>
      </c>
      <c r="C9" s="7">
        <v>1.07</v>
      </c>
      <c r="D9" s="7">
        <v>37.03428571428571</v>
      </c>
      <c r="E9" s="7">
        <v>0.84</v>
      </c>
      <c r="F9" s="7"/>
      <c r="G9" s="7"/>
      <c r="H9" s="7"/>
    </row>
    <row r="10" ht="14.25" customHeight="1">
      <c r="A10" s="7" t="s">
        <v>42</v>
      </c>
      <c r="B10" s="7" t="s">
        <v>43</v>
      </c>
      <c r="C10" s="7">
        <v>0.97</v>
      </c>
      <c r="D10" s="7">
        <v>45.50857142857143</v>
      </c>
      <c r="E10" s="7">
        <v>0.83</v>
      </c>
      <c r="F10" s="7"/>
      <c r="G10" s="7"/>
      <c r="H10" s="7"/>
    </row>
    <row r="11" ht="14.25" customHeight="1">
      <c r="A11" s="7" t="s">
        <v>42</v>
      </c>
      <c r="B11" s="7" t="s">
        <v>45</v>
      </c>
      <c r="C11" s="7">
        <v>0.9299999999999999</v>
      </c>
      <c r="D11" s="7">
        <v>42.195</v>
      </c>
      <c r="E11" s="7">
        <v>0.82</v>
      </c>
      <c r="F11" s="7"/>
      <c r="G11" s="7"/>
      <c r="H11" s="7"/>
    </row>
    <row r="12" ht="14.25" customHeight="1">
      <c r="A12" s="7" t="s">
        <v>42</v>
      </c>
      <c r="B12" s="7" t="s">
        <v>45</v>
      </c>
      <c r="C12" s="7">
        <v>0.6900000000000001</v>
      </c>
      <c r="D12" s="7">
        <v>179.66000000000003</v>
      </c>
      <c r="E12" s="7">
        <v>0.83</v>
      </c>
      <c r="F12" s="7"/>
      <c r="G12" s="7"/>
      <c r="H12" s="7"/>
    </row>
    <row r="13" ht="14.25" customHeight="1">
      <c r="A13" s="7" t="s">
        <v>42</v>
      </c>
      <c r="B13" s="7" t="s">
        <v>45</v>
      </c>
      <c r="C13" s="7">
        <v>1.03</v>
      </c>
      <c r="D13" s="7">
        <v>132.79</v>
      </c>
      <c r="E13" s="7">
        <v>0.82</v>
      </c>
      <c r="F13" s="7"/>
      <c r="G13" s="7"/>
      <c r="H13" s="7"/>
    </row>
    <row r="14" ht="14.25" customHeight="1">
      <c r="A14" s="7" t="s">
        <v>42</v>
      </c>
      <c r="B14" s="7" t="s">
        <v>45</v>
      </c>
      <c r="C14" s="7">
        <v>2.4699999999999998</v>
      </c>
      <c r="D14" s="7">
        <v>33.488888888888894</v>
      </c>
      <c r="E14" s="7">
        <v>0.82</v>
      </c>
      <c r="F14" s="7"/>
      <c r="G14" s="7"/>
      <c r="H14" s="7"/>
    </row>
    <row r="15" ht="14.25" customHeight="1">
      <c r="A15" s="7" t="s">
        <v>42</v>
      </c>
      <c r="B15" s="7" t="s">
        <v>45</v>
      </c>
      <c r="C15" s="7">
        <v>0.46</v>
      </c>
      <c r="D15" s="7">
        <v>38.712</v>
      </c>
      <c r="E15" s="7">
        <v>0.82</v>
      </c>
      <c r="F15" s="7"/>
      <c r="G15" s="7"/>
      <c r="H15" s="7"/>
    </row>
    <row r="16" ht="14.25" customHeight="1">
      <c r="A16" s="7" t="s">
        <v>42</v>
      </c>
      <c r="B16" s="7" t="s">
        <v>45</v>
      </c>
      <c r="C16" s="7">
        <v>1.37</v>
      </c>
      <c r="D16" s="7">
        <v>68.07333333333334</v>
      </c>
      <c r="E16" s="7">
        <v>0.84</v>
      </c>
      <c r="F16" s="7"/>
      <c r="G16" s="7"/>
      <c r="H16" s="7"/>
    </row>
    <row r="17" ht="14.25" customHeight="1">
      <c r="A17" s="7" t="s">
        <v>42</v>
      </c>
      <c r="B17" s="7" t="s">
        <v>45</v>
      </c>
      <c r="C17" s="7">
        <v>1.46</v>
      </c>
      <c r="D17" s="7">
        <v>55.80666666666667</v>
      </c>
      <c r="E17" s="7">
        <v>0.81</v>
      </c>
      <c r="F17" s="7"/>
      <c r="G17" s="7"/>
      <c r="H17" s="7"/>
    </row>
    <row r="18" ht="14.25" customHeight="1">
      <c r="A18" s="7" t="s">
        <v>42</v>
      </c>
      <c r="B18" s="7" t="s">
        <v>45</v>
      </c>
      <c r="C18" s="7">
        <v>2.15</v>
      </c>
      <c r="D18" s="7">
        <v>3.33975</v>
      </c>
      <c r="E18" s="7">
        <v>0.83</v>
      </c>
      <c r="F18" s="7"/>
      <c r="G18" s="7"/>
      <c r="H18" s="7"/>
    </row>
    <row r="19" ht="14.25" customHeight="1">
      <c r="A19" s="7" t="s">
        <v>42</v>
      </c>
      <c r="B19" s="7" t="s">
        <v>45</v>
      </c>
      <c r="C19" s="7">
        <v>0.78</v>
      </c>
      <c r="D19" s="7">
        <v>36.255</v>
      </c>
      <c r="E19" s="7">
        <v>0.81</v>
      </c>
      <c r="F19" s="7"/>
      <c r="G19" s="7"/>
      <c r="H19" s="7"/>
    </row>
    <row r="20" ht="14.25" customHeight="1">
      <c r="A20" s="7" t="s">
        <v>42</v>
      </c>
      <c r="B20" s="7" t="s">
        <v>45</v>
      </c>
      <c r="C20" s="7">
        <v>1.28</v>
      </c>
      <c r="D20" s="7">
        <v>41.726</v>
      </c>
      <c r="E20" s="7">
        <v>0.83</v>
      </c>
      <c r="F20" s="7"/>
      <c r="G20" s="7"/>
      <c r="H20" s="7"/>
    </row>
    <row r="21" ht="14.25" customHeight="1">
      <c r="A21" s="7" t="s">
        <v>42</v>
      </c>
      <c r="B21" s="7" t="s">
        <v>48</v>
      </c>
      <c r="C21" s="7">
        <v>1.6400000000000001</v>
      </c>
      <c r="D21" s="7">
        <v>39.976666666666674</v>
      </c>
      <c r="E21" s="7">
        <v>0.81</v>
      </c>
    </row>
    <row r="22" ht="14.25" customHeight="1">
      <c r="A22" s="7" t="s">
        <v>42</v>
      </c>
      <c r="B22" s="7" t="s">
        <v>48</v>
      </c>
      <c r="C22" s="7">
        <v>0.69</v>
      </c>
      <c r="D22" s="7">
        <v>60.16857142857143</v>
      </c>
      <c r="E22" s="7">
        <v>0.82</v>
      </c>
    </row>
    <row r="23" ht="14.25" customHeight="1">
      <c r="A23" s="7" t="s">
        <v>42</v>
      </c>
      <c r="B23" s="7" t="s">
        <v>48</v>
      </c>
      <c r="C23" s="7">
        <v>1.16</v>
      </c>
      <c r="D23" s="7">
        <v>67.2675</v>
      </c>
      <c r="E23" s="7">
        <v>0.82</v>
      </c>
    </row>
    <row r="24" ht="14.25" customHeight="1">
      <c r="A24" s="7" t="s">
        <v>42</v>
      </c>
      <c r="B24" s="7" t="s">
        <v>48</v>
      </c>
      <c r="C24" s="7">
        <v>1.25</v>
      </c>
      <c r="D24" s="7">
        <v>97945.0</v>
      </c>
      <c r="E24" s="7">
        <v>0.8</v>
      </c>
    </row>
    <row r="25" ht="14.25" customHeight="1">
      <c r="A25" s="7" t="s">
        <v>52</v>
      </c>
      <c r="B25" s="7" t="s">
        <v>43</v>
      </c>
      <c r="C25" s="7">
        <v>0.8500000000000001</v>
      </c>
      <c r="D25" s="7">
        <v>74.78999999999999</v>
      </c>
      <c r="E25" s="7">
        <v>0.81</v>
      </c>
    </row>
    <row r="26" ht="14.25" customHeight="1">
      <c r="A26" s="7" t="s">
        <v>52</v>
      </c>
      <c r="B26" s="7" t="s">
        <v>43</v>
      </c>
      <c r="C26" s="7">
        <v>2.0</v>
      </c>
      <c r="D26" s="7">
        <v>32.78333333333333</v>
      </c>
      <c r="E26" s="7">
        <v>0.83</v>
      </c>
    </row>
    <row r="27" ht="14.25" customHeight="1">
      <c r="A27" s="7" t="s">
        <v>52</v>
      </c>
      <c r="B27" s="7" t="s">
        <v>43</v>
      </c>
      <c r="C27" s="7">
        <v>0.75</v>
      </c>
      <c r="D27" s="7">
        <v>44.915000000000006</v>
      </c>
      <c r="E27" s="7">
        <v>0.83</v>
      </c>
    </row>
    <row r="28" ht="14.25" customHeight="1">
      <c r="A28" s="7" t="s">
        <v>52</v>
      </c>
      <c r="B28" s="7" t="s">
        <v>43</v>
      </c>
      <c r="C28" s="7">
        <v>0.86</v>
      </c>
      <c r="D28" s="7">
        <v>89.78333333333333</v>
      </c>
      <c r="E28" s="7">
        <v>0.81</v>
      </c>
    </row>
    <row r="29" ht="14.25" customHeight="1">
      <c r="A29" s="7" t="s">
        <v>52</v>
      </c>
      <c r="B29" s="7" t="s">
        <v>43</v>
      </c>
      <c r="C29" s="7">
        <v>1.38</v>
      </c>
      <c r="D29" s="7">
        <v>22.174999999999997</v>
      </c>
      <c r="E29" s="7">
        <v>0.81</v>
      </c>
    </row>
    <row r="30" ht="14.25" customHeight="1">
      <c r="A30" s="7" t="s">
        <v>52</v>
      </c>
      <c r="B30" s="7" t="s">
        <v>43</v>
      </c>
      <c r="C30" s="7">
        <v>1.23</v>
      </c>
      <c r="D30" s="7">
        <v>27.186249999999994</v>
      </c>
      <c r="E30" s="7">
        <v>0.81</v>
      </c>
    </row>
    <row r="31" ht="14.25" customHeight="1">
      <c r="A31" s="7" t="s">
        <v>52</v>
      </c>
      <c r="B31" s="7" t="s">
        <v>43</v>
      </c>
      <c r="C31" s="7">
        <v>1.0799999999999998</v>
      </c>
      <c r="D31" s="7">
        <v>37.87833333333334</v>
      </c>
      <c r="E31" s="7">
        <v>0.83</v>
      </c>
    </row>
    <row r="32" ht="14.25" customHeight="1">
      <c r="A32" s="7" t="s">
        <v>52</v>
      </c>
      <c r="B32" s="7" t="s">
        <v>43</v>
      </c>
      <c r="C32" s="7">
        <v>1.38</v>
      </c>
      <c r="D32" s="7">
        <v>40.85285714285714</v>
      </c>
      <c r="E32" s="7">
        <v>0.81</v>
      </c>
    </row>
    <row r="33" ht="14.25" customHeight="1">
      <c r="A33" s="7" t="s">
        <v>52</v>
      </c>
      <c r="B33" s="7" t="s">
        <v>43</v>
      </c>
      <c r="C33" s="7">
        <v>1.56</v>
      </c>
      <c r="D33" s="7">
        <v>58.13399999999999</v>
      </c>
      <c r="E33" s="7">
        <v>0.82</v>
      </c>
    </row>
    <row r="34" ht="14.25" customHeight="1">
      <c r="A34" s="7" t="s">
        <v>52</v>
      </c>
      <c r="B34" s="7" t="s">
        <v>43</v>
      </c>
      <c r="C34" s="7">
        <v>0.93</v>
      </c>
      <c r="D34" s="7">
        <v>54.996</v>
      </c>
      <c r="E34" s="7">
        <v>0.83</v>
      </c>
    </row>
    <row r="35" ht="14.25" customHeight="1">
      <c r="A35" s="7" t="s">
        <v>52</v>
      </c>
      <c r="B35" s="7" t="s">
        <v>45</v>
      </c>
      <c r="C35" s="7">
        <v>1.31</v>
      </c>
      <c r="D35" s="7">
        <v>88.16666666666666</v>
      </c>
      <c r="E35" s="7">
        <v>0.76</v>
      </c>
    </row>
    <row r="36" ht="14.25" customHeight="1">
      <c r="A36" s="7" t="s">
        <v>52</v>
      </c>
      <c r="B36" s="7" t="s">
        <v>45</v>
      </c>
      <c r="C36" s="7">
        <v>0.17300000000000001</v>
      </c>
      <c r="D36" s="7">
        <v>134.76666666666668</v>
      </c>
      <c r="E36" s="7">
        <v>0.8</v>
      </c>
    </row>
    <row r="37" ht="14.25" customHeight="1">
      <c r="A37" s="7" t="s">
        <v>52</v>
      </c>
      <c r="B37" s="7" t="s">
        <v>45</v>
      </c>
      <c r="C37" s="7">
        <v>1.3900000000000001</v>
      </c>
      <c r="D37" s="7">
        <v>36.36</v>
      </c>
      <c r="E37" s="7">
        <v>0.82</v>
      </c>
    </row>
    <row r="38" ht="14.25" customHeight="1">
      <c r="A38" s="7" t="s">
        <v>52</v>
      </c>
      <c r="B38" s="7" t="s">
        <v>45</v>
      </c>
      <c r="C38" s="7">
        <v>0.7000000000000001</v>
      </c>
      <c r="D38" s="7">
        <v>65.46000000000001</v>
      </c>
      <c r="E38" s="7">
        <v>0.83</v>
      </c>
    </row>
    <row r="39" ht="14.25" customHeight="1">
      <c r="A39" s="7" t="s">
        <v>52</v>
      </c>
      <c r="B39" s="7" t="s">
        <v>45</v>
      </c>
      <c r="C39" s="7">
        <v>0.65</v>
      </c>
      <c r="D39" s="7">
        <v>87.05999999999999</v>
      </c>
      <c r="E39" s="7">
        <v>0.83</v>
      </c>
    </row>
    <row r="40" ht="14.25" customHeight="1">
      <c r="A40" s="7" t="s">
        <v>52</v>
      </c>
      <c r="B40" s="7" t="s">
        <v>45</v>
      </c>
      <c r="C40" s="7">
        <v>2.43</v>
      </c>
      <c r="D40" s="7">
        <v>58.55999999999999</v>
      </c>
      <c r="E40" s="7">
        <v>0.81</v>
      </c>
    </row>
    <row r="41" ht="14.25" customHeight="1">
      <c r="A41" s="7" t="s">
        <v>52</v>
      </c>
      <c r="B41" s="7" t="s">
        <v>45</v>
      </c>
      <c r="C41" s="7">
        <v>0.74</v>
      </c>
      <c r="D41" s="7">
        <v>52.336666666666666</v>
      </c>
      <c r="E41" s="7">
        <v>0.83</v>
      </c>
    </row>
    <row r="42" ht="14.25" customHeight="1">
      <c r="A42" s="7" t="s">
        <v>52</v>
      </c>
      <c r="B42" s="7" t="s">
        <v>45</v>
      </c>
      <c r="C42" s="7">
        <v>1.42</v>
      </c>
      <c r="D42" s="7">
        <v>40.25285714285714</v>
      </c>
      <c r="E42" s="7">
        <v>0.8</v>
      </c>
    </row>
    <row r="43" ht="14.25" customHeight="1">
      <c r="A43" s="7" t="s">
        <v>52</v>
      </c>
      <c r="B43" s="7" t="s">
        <v>45</v>
      </c>
      <c r="C43" s="7">
        <v>0.41100000000000003</v>
      </c>
      <c r="D43" s="7">
        <v>1106.7</v>
      </c>
      <c r="E43" s="7">
        <v>0.83</v>
      </c>
    </row>
    <row r="44" ht="14.25" customHeight="1">
      <c r="A44" s="7" t="s">
        <v>52</v>
      </c>
      <c r="B44" s="7" t="s">
        <v>45</v>
      </c>
      <c r="C44" s="7">
        <v>0.87</v>
      </c>
      <c r="D44" s="7">
        <v>42.49333333333333</v>
      </c>
      <c r="E44" s="7">
        <v>0.83</v>
      </c>
    </row>
    <row r="45" ht="14.25" customHeight="1">
      <c r="A45" s="7" t="s">
        <v>52</v>
      </c>
      <c r="B45" s="7" t="s">
        <v>48</v>
      </c>
      <c r="C45" s="7">
        <v>2.11</v>
      </c>
      <c r="D45" s="7">
        <v>47.69222222222223</v>
      </c>
      <c r="E45" s="7">
        <v>0.83</v>
      </c>
    </row>
    <row r="46" ht="14.25" customHeight="1">
      <c r="A46" s="7" t="s">
        <v>52</v>
      </c>
      <c r="B46" s="7" t="s">
        <v>48</v>
      </c>
      <c r="C46" s="7">
        <v>1.02</v>
      </c>
      <c r="D46" s="7">
        <v>39.22</v>
      </c>
      <c r="E46" s="7">
        <v>0.83</v>
      </c>
    </row>
    <row r="47" ht="14.25" customHeight="1">
      <c r="A47" s="7" t="s">
        <v>52</v>
      </c>
      <c r="B47" s="7" t="s">
        <v>48</v>
      </c>
      <c r="C47" s="7">
        <v>1.3699999999999999</v>
      </c>
      <c r="D47" s="7">
        <v>46.551428571428566</v>
      </c>
      <c r="E47" s="7">
        <v>0.82</v>
      </c>
    </row>
    <row r="48" ht="14.25" customHeight="1">
      <c r="A48" s="7" t="s">
        <v>52</v>
      </c>
      <c r="B48" s="7" t="s">
        <v>48</v>
      </c>
      <c r="C48" s="7">
        <v>1.0899999999999999</v>
      </c>
      <c r="D48" s="7">
        <v>57.165</v>
      </c>
      <c r="E48" s="7">
        <v>0.79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2020-04-23T14:52:36Z</dcterms:created>
  <dc:creator>Rosa Sanchez-Lucas (Biosciences)</dc:creator>
</cp:coreProperties>
</file>