
<file path=[Content_Types].xml><?xml version="1.0" encoding="utf-8"?>
<Types xmlns="http://schemas.openxmlformats.org/package/2006/content-types"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2.xml" ContentType="application/vnd.openxmlformats-officedocument.drawing+xml"/>
  <Override PartName="/xl/theme/theme1.xml" ContentType="application/vnd.openxmlformats-officedocument.theme+xml"/>
  <Override PartName="/xl/charts/chart1.xml" ContentType="application/vnd.openxmlformats-officedocument.drawingml.chart+xml"/>
  <Override PartName="/xl/charts/chart3.xml" ContentType="application/vnd.openxmlformats-officedocument.drawingml.chart+xml"/>
  <Override PartName="/xl/worksheets/sheet4.xml" ContentType="application/vnd.openxmlformats-officedocument.spreadsheetml.worksheet+xml"/>
  <Default Extension="xml" ContentType="application/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xl/styles.xml" ContentType="application/vnd.openxmlformats-officedocument.spreadsheetml.styl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worksheets/sheet3.xml" ContentType="application/vnd.openxmlformats-officedocument.spreadsheetml.worksheet+xml"/>
  <Default Extension="rels" ContentType="application/vnd.openxmlformats-package.relationships+xml"/>
  <Override PartName="/xl/worksheets/sheet5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0" yWindow="-20" windowWidth="28640" windowHeight="15520" tabRatio="500" activeTab="4"/>
  </bookViews>
  <sheets>
    <sheet name="results.txt" sheetId="1" r:id="rId1"/>
    <sheet name="Sheet1" sheetId="2" r:id="rId2"/>
    <sheet name="Sheet2" sheetId="3" r:id="rId3"/>
    <sheet name="Sheet3" sheetId="4" r:id="rId4"/>
    <sheet name="Sheet4" sheetId="5" r:id="rId5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G5" i="1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6"/>
  <c r="G27"/>
  <c r="G28"/>
  <c r="G29"/>
  <c r="G30"/>
  <c r="G4"/>
  <c r="P31"/>
  <c r="J31"/>
  <c r="M31"/>
  <c r="S31"/>
  <c r="T31"/>
  <c r="U31"/>
  <c r="V31"/>
  <c r="W31"/>
  <c r="X31"/>
  <c r="Y31"/>
  <c r="Z31"/>
  <c r="AA31"/>
  <c r="AB31"/>
  <c r="AC31"/>
  <c r="AD31"/>
  <c r="AE31"/>
  <c r="AF31"/>
  <c r="AG31"/>
  <c r="AH31"/>
  <c r="AI31"/>
  <c r="AJ31"/>
  <c r="AK31"/>
  <c r="AL31"/>
  <c r="AM31"/>
  <c r="AN31"/>
  <c r="AO31"/>
  <c r="AP31"/>
  <c r="AQ31"/>
  <c r="AR31"/>
  <c r="AS31"/>
  <c r="AT31"/>
  <c r="AU31"/>
  <c r="AV31"/>
  <c r="AW31"/>
  <c r="AX31"/>
  <c r="F32"/>
  <c r="F33"/>
  <c r="C21" i="2"/>
  <c r="C27"/>
  <c r="C23"/>
  <c r="C15"/>
  <c r="C26"/>
  <c r="C22"/>
  <c r="C10"/>
  <c r="C11"/>
  <c r="C12"/>
  <c r="C17"/>
  <c r="C20"/>
  <c r="C5"/>
  <c r="C6"/>
  <c r="C7"/>
  <c r="C8"/>
  <c r="C18"/>
  <c r="C1"/>
  <c r="C9"/>
  <c r="C2"/>
  <c r="C3"/>
  <c r="C19"/>
  <c r="C13"/>
  <c r="C14"/>
  <c r="C16"/>
  <c r="C4"/>
  <c r="C25"/>
  <c r="C24"/>
</calcChain>
</file>

<file path=xl/sharedStrings.xml><?xml version="1.0" encoding="utf-8"?>
<sst xmlns="http://schemas.openxmlformats.org/spreadsheetml/2006/main" count="454" uniqueCount="157">
  <si>
    <t>{{{0, 1, 1, 0, 0, 1, 1, 0, 0, 0, 0, 0, 2, 0}}, {{0, 0, 0, 0, 1, 0, 0, 1, 0, 1, 2, 1, 0, 0}}, {{0, 0, 0, 0, 1, 0, 0, 1, 0, 1, 2, 1, 1, 0}}, {{0, 1, 1, 1, 2, 0, 0, 1, 1, 0, 2, 2, 2, 0}}, {{0, 1, 1, 0, 0, 1, 1, 0, 0, 0, 0, 0, 2, 1}}, {{0, 0, 0, 0, 1, 0, 0, 1, 1, 0, 0, 0, 0, 1}}, {{0, 0, 0, 0, 1, 0, 0, 1, 1, 0, 0, 0, 1, 1}}, {{2, 1, 1, 1, 2, 0, 0, 1, 2, 0, 0, 0, 0, 1}}, {{2, 1, 1, 1, 2, 0, 0, 1, 2, 0, 0, 0, 1, 1}}, {{2, 1, 1, 1, 2, 0, 0, 1, 2, 0, 0, 0, 2, 1}}}</t>
  </si>
  <si>
    <t>GinSimFiles/SP6.ginml</t>
  </si>
  <si>
    <t>Number of 4 cycles</t>
    <phoneticPr fontId="1" type="noConversion"/>
  </si>
  <si>
    <t>http://gin.univ-mrs.fr/GINsim/model_repository/DROSOPHILA%20DEVELOPMENT/Wing%20imaginal%20disk/DV%20Boundary/Early_DV_boundary/ap-1_else-0_wt.ginml</t>
  </si>
  <si>
    <t>http://gin.univ-mrs.fr/GINsim/model_repository/MISCELLANEOUS/Arabidopsis/description.html</t>
  </si>
  <si>
    <t>http://gin.univ-mrs.fr/GINsim/model_repository/MAMMALIAN%20REGULATORY%20NETWORKS/Cell%20cycle/Cell_cycle/description.html</t>
  </si>
  <si>
    <t>http://gin.univ-mrs.fr/GINsim/model_repository/MICROBIOLOGICAL%20REGULATORY%20NETWORKS/Phage%20Lambda/PhageLambda/description.html</t>
  </si>
  <si>
    <t>http://gin.univ-mrs.fr/GINsim/model_repository/MAMMALIAN%20REGULATORY%20NETWORKS/T%20lymphocytes/TCR_sig/description.html</t>
  </si>
  <si>
    <t>http://gin.univ-mrs.fr/GINsim/model_repository/MAMMALIAN%20REGULATORY%20NETWORKS/T%20lymphocytes/TH/description.html</t>
  </si>
  <si>
    <t>http://gin.univ-mrs.fr/GINsim/model_repository/CELL%20CYCLE/CELL_CYCLE_REVIEW/Droso_Faure_et_al/description.html</t>
  </si>
  <si>
    <t>http://gin.univ-mrs.fr/GINsim/model_repository/CELL%20CYCLE/CELL_CYCLE_REVIEW/B-yeast_Orlando_et_al/description.html</t>
  </si>
  <si>
    <t>http://gin.univ-mrs.fr/GINsim/model_repository/CELL%20CYCLE/CELL_CYCLE_REVIEW/B-yeast_Irons/description.html</t>
  </si>
  <si>
    <t>http://gin.univ-mrs.fr/GINsim/model_repository/CELL%20CYCLE/CELL_CYCLE_REVIEW/B-yeast_Li_et_al/description.html</t>
  </si>
  <si>
    <t>http://gin.univ-mrs.fr/GINsim/model_repository/DROSOPHILA%20DEVELOPMENT/Segmentation/Gap/gapA.ginml</t>
  </si>
  <si>
    <t>http://gin.univ-mrs.fr/GINsim/model_repository/DROSOPHILA%20DEVELOPMENT/Segmentation/Gap/gapB.ginml</t>
  </si>
  <si>
    <t>http://gin.univ-mrs.fr/GINsim/model_repository/MICROBIOLOGICAL%20REGULATORY%20NETWORKS/Tryptophan%20biosynthesis%20in%20E.Coli/TrpSynthesis/description.html</t>
  </si>
  <si>
    <t>http://gin.univ-mrs.fr/GINsim/model_repository/DROSOPHILA%20DEVELOPMENT/Segmentation/Gap/gapC.ginml</t>
  </si>
  <si>
    <t>http://gin.univ-mrs.fr/GINsim/model_repository/DROSOPHILA%20DEVELOPMENT/Segmentation/SegmentPolarity/description.html</t>
  </si>
  <si>
    <t>http://gin.univ-mrs.fr/GINsim/model_repository/MAMMALIAN%20REGULATORY%20NETWORKS/T%20lymphocytes/TH/Th_17.ginml</t>
  </si>
  <si>
    <t>GinSimFiles/dv_boundary_wing_disk_model.ginml</t>
    <phoneticPr fontId="1" type="noConversion"/>
  </si>
  <si>
    <t>GinSimFiles/ap-1_else-0_wt.ginml</t>
    <phoneticPr fontId="1" type="noConversion"/>
  </si>
  <si>
    <t>http://gin.univ-mrs.fr/GINsim/model_repository/CELL%20CYCLE/ERBB_S-G1/description.html</t>
  </si>
  <si>
    <t>http://gin.univ-mrs.fr/GINsim/model_repository/DROSOPHILA%20DEVELOPMENT/Segmentation/PairRule/pairRule.ginml</t>
  </si>
  <si>
    <t>Filename</t>
  </si>
  <si>
    <t>Number of Nodes</t>
  </si>
  <si>
    <t>Number of States</t>
  </si>
  <si>
    <t>Number of FP</t>
  </si>
  <si>
    <t>FPs</t>
  </si>
  <si>
    <t xml:space="preserve"> Number of 2</t>
  </si>
  <si>
    <t>2 cycles</t>
  </si>
  <si>
    <t>Runtime 2cycle</t>
  </si>
  <si>
    <t xml:space="preserve"> Number of 3</t>
  </si>
  <si>
    <t>3 cycles</t>
  </si>
  <si>
    <t>Runtime 3cycle</t>
  </si>
  <si>
    <t>4 cycles</t>
  </si>
  <si>
    <t>Runtime 4cycle</t>
  </si>
  <si>
    <t>GinSimFiles/APBoundary.ginml</t>
  </si>
  <si>
    <t>{{{0, 1, 2, 0, 1, 0, 0, 0, 0, 2, 1, 0, 1, 2, 2, 1, 0, 1, 2, 2, 0, 1, 2, 2, 0, 0, 1, 2}}}</t>
  </si>
  <si>
    <t>GinSimFiles/SP1.ginml</t>
  </si>
  <si>
    <t>{{{0, 0, 0, 0, 1, 0, 0, 1, 0, 1, 2, 1, 0, 0, 0, 0, 1, 0, 0, 1, 0, 1, 2, 1, 0, 0, 0, 0, 1, 0, 0, 1, 0, 1, 2, 1, 0, 1, 1, 1, 2, 0, 0, 1, 1, 0, 2, 2, 2, 1, 1, 1, 2, 0, 0, 1, 2, 0, 0, 0, 0, 1, 1, 0, 0, 1, 1, 0, 0, 0, 0, 0}}, {{0, 1, 1, 0, 0, 1, 1, 0, 0, 0, 0, 0, 2, 1, 1, 1, 2, 0, 0, 1, 2, 0, 0, 0, 0, 1, 1, 1, 2, 0, 0, 1, 1, 0, 2, 2, 0, 1, 1, 1, 2, 0, 0, 1, 1, 0, 2, 2, 2, 1, 1, 1, 2, 0, 0, 1, 2, 0, 0, 0, 0, 1, 1, 0, 0, 1, 1, 0, 0, 0, 0, 0}}, {{0, 0, 0, 0, 1, 0, 0, 1, 0, 1, 2, 1, 0, 1, 1, 1, 2, 0, 0, 1, 1, 0, 2, 2, 2, 1, 1, 1, 2, 0, 0, 1, 2, 0, 0, 0, 0, 1, 1, 0, 0, 1, 1, 0, 0, 0, 0, 0, 0, 0, 0, 0, 1, 0, 0, 1, 1, 0, 0, 0, 0, 0, 0, 0, 1, 0, 0, 1, 0, 1, 2, 1}}, {{2, 1, 1, 1, 2, 0, 0, 1, 2, 0, 0, 0, 0, 1, 1, 0, 0, 1, 1, 0, 0, 0, 0, 0, 0, 1, 1, 0, 0, 1, 1, 0, 0, 0, 0, 0, 2, 1, 1, 1, 2, 0, 0, 1, 2, 0, 0, 0, 0, 1, 1, 1, 2, 0, 0, 1, 1, 0, 2, 2, 0, 0, 0, 0, 1, 0, 0, 1, 0, 1, 2, 1}}, {{0, 0, 0, 0, 1, 0, 0, 1, 0, 1, 2, 1, 0, 0, 0, 0, 1, 0, 0, 1, 1, 0, 0, 0, 0, 1, 1, 0, 0, 1, 1, 0, 0, 0, 0, 0, 2, 1, 1, 1, 2, 0, 0, 1, 2, 0, 0, 0, 0, 1, 1, 1, 2, 0, 0, 1, 1, 0, 2, 2, 0, 0, 0, 0, 1, 0, 0, 1, 0, 1, 2, 1}}, {{0, 1, 1, 0, 0, 1, 1, 0, 0, 0, 0, 0, 2, 1, 1, 1, 2, 0, 0, 1, 2, 0, 0, 0, 0, 1, 1, 0, 0, 1, 1, 0, 0, 0, 0, 0, 0, 1, 1, 0, 0, 1, 1, 0, 0, 0, 0, 0, 2, 1, 1, 1, 2, 0, 0, 1, 2, 0, 0, 0, 0, 1, 1, 1, 2, 0, 0, 1, 1, 0, 2, 2}}, {{0, 1, 1, 1, 2, 0, 0, 1, 1, 0, 2, 2, 2, 1, 1, 1, 2, 0, 0, 1, 2, 0, 0, 0, 0, 1, 1, 0, 0, 1, 1, 0, 0, 0, 0, 0, 0, 1, 1, 0, 0, 1, 1, 0, 0, 0, 0, 0, 2, 1, 1, 1, 2, 0, 0, 1, 2, 0, 0, 0, 0, 1, 1, 1, 2, 0, 0, 1, 1, 0, 2, 2}}, {{2, 1, 1, 1, 2, 0, 0, 1, 2, 0, 0, 0, 0, 1, 1, 0, 0, 1, 1, 0, 0, 0, 0, 0, 0, 0, 0, 0, 1, 0, 0, 1, 1, 0, 0, 0, 0, 1, 1, 0, 0, 1, 1, 0, 0, 0, 0, 0, 2, 1, 1, 1, 2, 0, 0, 1, 2, 0, 0, 0, 0, 1, 1, 1, 2, 0, 0, 1, 1, 0, 2, 2}}, {{0, 0, 0, 0, 1, 0, 0, 1, 0, 1, 2, 1, 0, 0, 0, 0, 1, 0, 0, 1, 0, 1, 2, 1, 0, 0, 0, 0, 1, 0, 0, 1, 1, 0, 0, 0, 0, 1, 1, 0, 0, 1, 1, 0, 0, 0, 0, 0, 2, 1, 1, 1, 2, 0, 0, 1, 2, 0, 0, 0, 0, 1, 1, 1, 2, 0, 0, 1, 1, 0, 2, 2}}, {{0, 0, 0, 0, 1, 0, 0, 1, 0, 1, 2, 1, 0, 1, 1, 1, 2, 0, 0, 1, 1, 0, 2, 2, 2, 1, 1, 1, 2, 0, 0, 1, 2, 0, 0, 0, 0, 1, 1, 0, 0, 1, 1, 0, 0, 0, 0, 0, 2, 1, 1, 1, 2, 0, 0, 1, 2, 0, 0, 0, 0, 1, 1, 1, 2, 0, 0, 1, 1, 0, 2, 2}}, {{2, 1, 1, 1, 2, 0, 0, 1, 2, 0, 0, 0, 0, 1, 1, 0, 0, 1, 1, 0, 0, 0, 0, 0, 0, 0, 0, 0, 1, 0, 0, 1, 1, 0, 0, 0, 0, 1, 1, 1, 2, 0, 0, 1, 1, 0, 2, 2, 2, 1, 1, 1, 2, 0, 0, 1, 2, 0, 0, 0, 0, 1, 1, 0, 0, 1, 1, 0, 0, 0, 0, 0}}, {{0, 1, 1, 0, 0, 1, 1, 0, 0, 0, 0, 0, 2, 1, 1, 1, 2, 0, 0, 1, 2, 0, 0, 0, 2, 1, 1, 1, 2, 0, 0, 1, 2, 0, 0, 0, 0, 1, 1, 0, 0, 1, 1, 0, 0, 0, 0, 0, 0, 0, 0, 0, 1, 0, 0, 1, 1, 0, 0, 0, 0, 0, 0, 0, 1, 0, 0, 1, 0, 1, 2, 1}}, {{0, 1, 1, 0, 0, 1, 1, 0, 0, 0, 0, 0, 2, 1, 1, 1, 2, 0, 0, 1, 2, 0, 0, 0, 0, 1, 1, 0, 0, 1, 1, 0, 0, 0, 0, 0, 0, 0, 0, 0, 1, 0, 0, 1, 1, 0, 0, 0, 0, 0, 0, 0, 1, 0, 0, 1, 0, 1, 2, 1, 0, 0, 0, 0, 1, 0, 0, 1, 0, 1, 2, 1}}, {{0, 1, 1, 1, 2, 0, 0, 1, 1, 0, 2, 2, 2, 1, 1, 1, 2, 0, 0, 1, 2, 0, 0, 0, 0, 1, 1, 0, 0, 1, 1, 0, 0, 0, 0, 0, 0, 0, 0, 0, 1, 0, 0, 1, 1, 0, 0, 0, 0, 0, 0, 0, 1, 0, 0, 1, 0, 1, 2, 1, 0, 0, 0, 0, 1, 0, 0, 1, 0, 1, 2, 1}}, {{2, 1, 1, 1, 2, 0, 0, 1, 2, 0, 0, 0, 0, 1, 1, 0, 0, 1, 1, 0, 0, 0, 0, 0, 0, 0, 0, 0, 1, 0, 0, 1, 1, 0, 0, 0, 0, 0, 0, 0, 1, 0, 0, 1, 0, 1, 2, 1, 0, 0, 0, 0, 1, 0, 0, 1, 0, 1, 2, 1, 0, 0, 0, 0, 1, 0, 0, 1, 0, 1, 2, 1}}, {{0, 0, 0, 0, 1, 0, 0, 1, 0, 1, 2, 1, 0, 0, 0, 0, 1, 0, 0, 1, 0, 1, 2, 1, 0, 0, 0, 0, 1, 0, 0, 1, 0, 1, 2, 1, 0, 0, 0, 0, 1, 0, 0, 1, 0, 1, 2, 1, 0, 0, 0, 0, 1, 0, 0, 1, 0, 1, 2, 1, 0, 0, 0, 0, 1, 0, 0, 1, 0, 1, 2, 1}}, {{0, 1, 1, 0, 0, 1, 1, 0, 0, 0, 0, 0, 2, 1, 1, 1, 2, 0, 0, 1, 2, 0, 0, 0, 0, 1, 1, 1, 2, 0, 0, 1, 1, 0, 2, 2, 0, 0, 0, 0, 1, 0, 0, 1, 0, 1, 2, 1, 0, 0, 0, 0, 1, 0, 0, 1, 0, 1, 2, 1, 0, 0, 0, 0, 1, 0, 0, 1, 0, 1, 2, 1}}, {{0, 0, 0, 0, 1, 0, 0, 1, 1, 0, 0, 0, 0, 1, 1, 0, 0, 1, 1, 0, 0, 0, 0, 0, 2, 1, 1, 1, 2, 0, 0, 1, 2, 0, 0, 0, 0, 1, 1, 1, 2, 0, 0, 1, 1, 0, 2, 2, 0, 0, 0, 0, 1, 0, 0, 1, 0, 1, 2, 1, 0, 0, 0, 0, 1, 0, 0, 1, 0, 1, 2, 1}}, {{2, 1, 1, 1, 2, 0, 0, 1, 2, 0, 0, 0, 0, 1, 1, 0, 0, 1, 1, 0, 0, 0, 0, 0, 2, 1, 1, 1, 2, 0, 0, 1, 2, 0, 0, 0, 0, 1, 1, 1, 2, 0, 0, 1, 1, 0, 2, 2, 0, 0, 0, 0, 1, 0, 0, 1, 0, 1, 2, 1, 0, 0, 0, 0, 1, 0, 0, 1, 0, 1, 2, 1}}, {{0, 1, 1, 0, 0, 1, 1, 0, 0, 0, 0, 0, 2, 1, 1, 1, 2, 0, 0, 1, 2, 0, 0, 0, 0, 1, 1, 0, 0, 1, 1, 0, 0, 0, 0, 0, 2, 1, 1, 1, 2, 0, 0, 1, 2, 0, 0, 0, 0, 1, 1, 1, 2, 0, 0, 1, 1, 0, 2, 2, 0, 0, 0, 0, 1, 0, 0, 1, 0, 1, 2, 1}}, {{0, 1, 1, 1, 2, 0, 0, 1, 1, 0, 2, 2, 2, 1, 1, 1, 2, 0, 0, 1, 2, 0, 0, 0, 0, 1, 1, 0, 0, 1, 1, 0, 0, 0, 0, 0, 2, 1, 1, 1, 2, 0, 0, 1, 2, 0, 0, 0, 0, 1, 1, 1, 2, 0, 0, 1, 1, 0, 2, 2, 0, 0, 0, 0, 1, 0, 0, 1, 0, 1, 2, 1}}, {{0, 1, 1, 0, 0, 1, 1, 0, 0, 0, 0, 0, 2, 1, 1, 1, 2, 0, 0, 1, 2, 0, 0, 0, 2, 1, 1, 1, 2, 0, 0, 1, 2, 0, 0, 0, 0, 1, 1, 0, 0, 1, 1, 0, 0, 0, 0, 0, 2, 1, 1, 1, 2, 0, 0, 1, 2, 0, 0, 0, 0, 1, 1, 1, 2, 0, 0, 1, 1, 0, 2, 2}}, {{2, 1, 1, 1, 2, 0, 0, 1, 2, 0, 0, 0, 0, 1, 1, 0, 0, 1, 1, 0, 0, 0, 0, 0, 0, 1, 1, 0, 0, 1, 1, 0, 0, 0, 0, 0, 2, 1, 1, 1, 2, 0, 0, 1, 2, 0, 0, 0, 2, 1, 1, 1, 2, 0, 0, 1, 2, 0, 0, 0, 0, 1, 1, 0, 0, 1, 1, 0, 0, 0, 0, 0}}, {{0, 0, 0, 0, 1, 0, 0, 1, 0, 1, 2, 1, 0, 0, 0, 0, 1, 0, 0, 1, 1, 0, 0, 0, 0, 1, 1, 0, 0, 1, 1, 0, 0, 0, 0, 0, 2, 1, 1, 1, 2, 0, 0, 1, 2, 0, 0, 0, 2, 1, 1, 1, 2, 0, 0, 1, 2, 0, 0, 0, 0, 1, 1, 0, 0, 1, 1, 0, 0, 0, 0, 0}}, {{0, 1, 1, 0, 0, 1, 1, 0, 0, 0, 0, 0, 2, 1, 1, 1, 2, 0, 0, 1, 2, 0, 0, 0, 0, 1, 1, 1, 2, 0, 0, 1, 1, 0, 2, 2, 2, 1, 1, 1, 2, 0, 0, 1, 2, 0, 0, 0, 0, 1, 1, 0, 0, 1, 1, 0, 0, 0, 0, 0, 0, 0, 0, 0, 1, 0, 0, 1, 1, 0, 0, 0}}, {{0, 0, 0, 0, 1, 0, 0, 1, 0, 1, 2, 1, 0, 0, 0, 0, 1, 0, 0, 1, 0, 1, 2, 1, 0, 1, 1, 1, 2, 0, 0, 1, 1, 0, 2, 2, 2, 1, 1, 1, 2, 0, 0, 1, 2, 0, 0, 0, 0, 1, 1, 0, 0, 1, 1, 0, 0, 0, 0, 0, 0, 0, 0, 0, 1, 0, 0, 1, 1, 0, 0, 0}}, {{0, 0, 0, 0, 1, 0, 0, 1, 0, 1, 2, 1, 0, 1, 1, 1, 2, 0, 0, 1, 1, 0, 2, 2, 2, 1, 1, 1, 2, 0, 0, 1, 2, 0, 0, 0, 0, 1, 1, 0, 0, 1, 1, 0, 0, 0, 0, 0, 0, 1, 1, 0, 0, 1, 1, 0, 0, 0, 0, 0, 2, 1, 1, 1, 2, 0, 0, 1, 2, 0, 0, 0}}, {{0, 0, 0, 0, 1, 0, 0, 1, 1, 0, 0, 0, 0, 1, 1, 0, 0, 1, 1, 0, 0, 0, 0, 0, 2, 1, 1, 1, 2, 0, 0, 1, 2, 0, 0, 0, 0, 1, 1, 1, 2, 0, 0, 1, 1, 0, 2, 2, 2, 1, 1, 1, 2, 0, 0, 1, 2, 0, 0, 0, 0, 1, 1, 0, 0, 1, 1, 0, 0, 0, 0, 0}}, {{2, 1, 1, 1, 2, 0, 0, 1, 2, 0, 0, 0, 0, 1, 1, 0, 0, 1, 1, 0, 0, 0, 0, 0, 2, 1, 1, 1, 2, 0, 0, 1, 2, 0, 0, 0, 0, 1, 1, 1, 2, 0, 0, 1, 1, 0, 2, 2, 2, 1, 1, 1, 2, 0, 0, 1, 2, 0, 0, 0, 0, 1, 1, 0, 0, 1, 1, 0, 0, 0, 0, 0}}, {{0, 0, 0, 0, 1, 0, 0, 1, 1, 0, 0, 0, 0, 1, 1, 0, 0, 1, 1, 0, 0, 0, 0, 0, 2, 1, 1, 1, 2, 0, 0, 1, 2, 0, 0, 0, 0, 1, 1, 0, 0, 1, 1, 0, 0, 0, 0, 0, 0, 0, 0, 0, 1, 0, 0, 1, 1, 0, 0, 0, 0, 0, 0, 0, 1, 0, 0, 1, 0, 1, 2, 1}}, {{2, 1, 1, 1, 2, 0, 0, 1, 2, 0, 0, 0, 0, 1, 1, 0, 0, 1, 1, 0, 0, 0, 0, 0, 2, 1, 1, 1, 2, 0, 0, 1, 2, 0, 0, 0, 0, 1, 1, 0, 0, 1, 1, 0, 0, 0, 0, 0, 0, 0, 0, 0, 1, 0, 0, 1, 1, 0, 0, 0, 0, 0, 0, 0, 1, 0, 0, 1, 0, 1, 2, 1}}, {{0, 0, 0, 0, 1, 0, 0, 1, 1, 0, 0, 0, 0, 1, 1, 0, 0, 1, 1, 0, 0, 0, 0, 0, 2, 1, 1, 1, 2, 0, 0, 1, 2, 0, 0, 0, 0, 1, 1, 0, 0, 1, 1, 0, 0, 0, 0, 0, 2, 1, 1, 1, 2, 0, 0, 1, 2, 0, 0, 0, 0, 1, 1, 1, 2, 0, 0, 1, 1, 0, 2, 2}}, {{2, 1, 1, 1, 2, 0, 0, 1, 2, 0, 0, 0, 0, 1, 1, 0, 0, 1, 1, 0, 0, 0, 0, 0, 2, 1, 1, 1, 2, 0, 0, 1, 2, 0, 0, 0, 0, 1, 1, 0, 0, 1, 1, 0, 0, 0, 0, 0, 2, 1, 1, 1, 2, 0, 0, 1, 2, 0, 0, 0, 0, 1, 1, 1, 2, 0, 0, 1, 1, 0, 2, 2}}, {{0, 1, 1, 0, 0, 1, 1, 0, 0, 0, 0, 0, 2, 1, 1, 1, 2, 0, 0, 1, 2, 0, 0, 0, 0, 1, 1, 0, 0, 1, 1, 0, 0, 0, 0, 0, 0, 1, 1, 0, 0, 1, 1, 0, 0, 0, 0, 0, 2, 1, 1, 1, 2, 0, 0, 1, 2, 0, 0, 0, 0, 1, 1, 0, 0, 1, 1, 0, 0, 0, 0, 0}}, {{0, 1, 1, 1, 2, 0, 0, 1, 1, 0, 2, 2, 2, 1, 1, 1, 2, 0, 0, 1, 2, 0, 0, 0, 0, 1, 1, 0, 0, 1, 1, 0, 0, 0, 0, 0, 0, 1, 1, 0, 0, 1, 1, 0, 0, 0, 0, 0, 2, 1, 1, 1, 2, 0, 0, 1, 2, 0, 0, 0, 0, 1, 1, 0, 0, 1, 1, 0, 0, 0, 0, 0}}, {{2, 1, 1, 1, 2, 0, 0, 1, 2, 0, 0, 0, 0, 1, 1, 0, 0, 1, 1, 0, 0, 0, 0, 0, 0, 0, 0, 0, 1, 0, 0, 1, 1, 0, 0, 0, 0, 1, 1, 0, 0, 1, 1, 0, 0, 0, 0, 0, 2, 1, 1, 1, 2, 0, 0, 1, 2, 0, 0, 0, 0, 1, 1, 0, 0, 1, 1, 0, 0, 0, 0, 0}}, {{0, 0, 0, 0, 1, 0, 0, 1, 0, 1, 2, 1, 0, 0, 0, 0, 1, 0, 0, 1, 0, 1, 2, 1, 0, 0, 0, 0, 1, 0, 0, 1, 1, 0, 0, 0, 0, 1, 1, 0, 0, 1, 1, 0, 0, 0, 0, 0, 2, 1, 1, 1, 2, 0, 0, 1, 2, 0, 0, 0, 0, 1, 1, 0, 0, 1, 1, 0, 0, 0, 0, 0}}, {{0, 0, 0, 0, 1, 0, 0, 1, 0, 1, 2, 1, 0, 1, 1, 1, 2, 0, 0, 1, 1, 0, 2, 2, 2, 1, 1, 1, 2, 0, 0, 1, 2, 0, 0, 0, 0, 1, 1, 0, 0, 1, 1, 0, 0, 0, 0, 0, 2, 1, 1, 1, 2, 0, 0, 1, 2, 0, 0, 0, 0, 1, 1, 0, 0, 1, 1, 0, 0, 0, 0, 0}}, {{0, 1, 1, 0, 0, 1, 1, 0, 0, 0, 0, 0, 2, 1, 1, 1, 2, 0, 0, 1, 2, 0, 0, 0, 0, 1, 1, 0, 0, 1, 1, 0, 0, 0, 0, 0, 2, 1, 1, 1, 2, 0, 0, 1, 2, 0, 0, 0, 2, 1, 1, 1, 2, 0, 0, 1, 2, 0, 0, 0, 0, 1, 1, 0, 0, 1, 1, 0, 0, 0, 0, 0}}, {{0, 1, 1, 1, 2, 0, 0, 1, 1, 0, 2, 2, 2, 1, 1, 1, 2, 0, 0, 1, 2, 0, 0, 0, 0, 1, 1, 0, 0, 1, 1, 0, 0, 0, 0, 0, 2, 1, 1, 1, 2, 0, 0, 1, 2, 0, 0, 0, 2, 1, 1, 1, 2, 0, 0, 1, 2, 0, 0, 0, 0, 1, 1, 0, 0, 1, 1, 0, 0, 0, 0, 0}}, {{2, 1, 1, 1, 2, 0, 0, 1, 2, 0, 0, 0, 0, 1, 1, 0, 0, 1, 1, 0, 0, 0, 0, 0, 0, 1, 1, 0, 0, 1, 1, 0, 0, 0, 0, 0, 2, 1, 1, 1, 2, 0, 0, 1, 2, 0, 0, 0, 0, 1, 1, 0, 0, 1, 1, 0, 0, 0, 0, 0, 0, 0, 0, 0, 1, 0, 0, 1, 1, 0, 0, 0}}, {{0, 0, 0, 0, 1, 0, 0, 1, 0, 1, 2, 1, 0, 0, 0, 0, 1, 0, 0, 1, 1, 0, 0, 0, 0, 1, 1, 0, 0, 1, 1, 0, 0, 0, 0, 0, 2, 1, 1, 1, 2, 0, 0, 1, 2, 0, 0, 0, 0, 1, 1, 0, 0, 1, 1, 0, 0, 0, 0, 0, 0, 0, 0, 0, 1, 0, 0, 1, 1, 0, 0, 0}}, {{0, 0, 0, 0, 1, 0, 0, 1, 1, 0, 0, 0, 0, 1, 1, 0, 0, 1, 1, 0, 0, 0, 0, 0, 2, 1, 1, 1, 2, 0, 0, 1, 2, 0, 0, 0, 2, 1, 1, 1, 2, 0, 0, 1, 2, 0, 0, 0, 0, 1, 1, 0, 0, 1, 1, 0, 0, 0, 0, 0, 0, 0, 0, 0, 1, 0, 0, 1, 1, 0, 0, 0}}, {{2, 1, 1, 1, 2, 0, 0, 1, 2, 0, 0, 0, 0, 1, 1, 0, 0, 1, 1, 0, 0, 0, 0, 0, 2, 1, 1, 1, 2, 0, 0, 1, 2, 0, 0, 0, 2, 1, 1, 1, 2, 0, 0, 1, 2, 0, 0, 0, 0, 1, 1, 0, 0, 1, 1, 0, 0, 0, 0, 0, 0, 0, 0, 0, 1, 0, 0, 1, 1, 0, 0, 0}}, {{0, 1, 1, 0, 0, 1, 1, 0, 0, 0, 0, 0, 2, 1, 1, 1, 2, 0, 0, 1, 2, 0, 0, 0, 2, 1, 1, 1, 2, 0, 0, 1, 2, 0, 0, 0, 0, 1, 1, 0, 0, 1, 1, 0, 0, 0, 0, 0, 0, 1, 1, 0, 0, 1, 1, 0, 0, 0, 0, 0, 2, 1, 1, 1, 2, 0, 0, 1, 2, 0, 0, 0}}, {{0, 0, 0, 0, 1, 0, 0, 1, 0, 1, 2, 1, 0, 0, 0, 0, 1, 0, 0, 1, 0, 1, 2, 1, 0, 0, 0, 0, 1, 0, 0, 1, 0, 1, 2, 1, 0, 0, 0, 0, 1, 0, 0, 1, 1, 0, 0, 0, 0, 1, 1, 0, 0, 1, 1, 0, 0, 0, 0, 0, 2, 1, 1, 1, 2, 0, 0, 1, 2, 0, 0, 0}}, {{2, 1, 1, 1, 2, 0, 0, 1, 2, 0, 0, 0, 0, 1, 1, 0, 0, 1, 1, 0, 0, 0, 0, 0, 0, 0, 0, 0, 1, 0, 0, 1, 1, 0, 0, 0, 0, 0, 0, 0, 1, 0, 0, 1, 1, 0, 0, 0, 0, 1, 1, 0, 0, 1, 1, 0, 0, 0, 0, 0, 2, 1, 1, 1, 2, 0, 0, 1, 2, 0, 0, 0}}, {{0, 1, 1, 0, 0, 1, 1, 0, 0, 0, 0, 0, 2, 1, 1, 1, 2, 0, 0, 1, 2, 0, 0, 0, 0, 1, 1, 1, 2, 0, 0, 1, 1, 0, 2, 2, 0, 0, 0, 0, 1, 0, 0, 1, 1, 0, 0, 0, 0, 1, 1, 0, 0, 1, 1, 0, 0, 0, 0, 0, 2, 1, 1, 1, 2, 0, 0, 1, 2, 0, 0, 0}}, {{0, 1, 1, 0, 0, 1, 1, 0, 0, 0, 0, 0, 2, 1, 1, 1, 2, 0, 0, 1, 2, 0, 0, 0, 0, 1, 1, 1, 2, 0, 0, 1, 1, 0, 2, 2, 2, 1, 1, 1, 2, 0, 0, 1, 2, 0, 0, 0, 0, 1, 1, 0, 0, 1, 1, 0, 0, 0, 0, 0, 2, 1, 1, 1, 2, 0, 0, 1, 2, 0, 0, 0}}, {{0, 0, 0, 0, 1, 0, 0, 1, 0, 1, 2, 1, 0, 0, 0, 0, 1, 0, 0, 1, 0, 1, 2, 1, 0, 1, 1, 1, 2, 0, 0, 1, 1, 0, 2, 2, 2, 1, 1, 1, 2, 0, 0, 1, 2, 0, 0, 0, 0, 1, 1, 0, 0, 1, 1, 0, 0, 0, 0, 0, 2, 1, 1, 1, 2, 0, 0, 1, 2, 0, 0, 0}}, {{0, 1, 1, 0, 0, 1, 1, 0, 0, 0, 0, 0, 2, 1, 1, 1, 2, 0, 0, 1, 2, 0, 0, 0, 2, 1, 1, 1, 2, 0, 0, 1, 2, 0, 0, 0, 0, 1, 1, 0, 0, 1, 1, 0, 0, 0, 0, 0, 2, 1, 1, 1, 2, 0, 0, 1, 2, 0, 0, 0, 0, 1, 1, 0, 0, 1, 1, 0, 0, 0, 0, 0}}, {{0, 1, 1, 0, 0, 1, 1, 0, 0, 0, 0, 0, 2, 1, 1, 1, 2, 0, 0, 1, 2, 0, 0, 0, 0, 1, 1, 0, 0, 1, 1, 0, 0, 0, 0, 0, 2, 1, 1, 1, 2, 0, 0, 1, 2, 0, 0, 0, 0, 1, 1, 0, 0, 1, 1, 0, 0, 0, 0, 0, 0, 0, 0, 0, 1, 0, 0, 1, 1, 0, 0, 0}}, {{0, 1, 1, 1, 2, 0, 0, 1, 1, 0, 2, 2, 2, 1, 1, 1, 2, 0, 0, 1, 2, 0, 0, 0, 0, 1, 1, 0, 0, 1, 1, 0, 0, 0, 0, 0, 2, 1, 1, 1, 2, 0, 0, 1, 2, 0, 0, 0, 0, 1, 1, 0, 0, 1, 1, 0, 0, 0, 0, 0, 0, 0, 0, 0, 1, 0, 0, 1, 1, 0, 0, 0}}, {{0, 0, 0, 0, 1, 0, 0, 1, 1, 0, 0, 0, 0, 1, 1, 0, 0, 1, 1, 0, 0, 0, 0, 0, 2, 1, 1, 1, 2, 0, 0, 1, 2, 0, 0, 0, 0, 1, 1, 0, 0, 1, 1, 0, 0, 0, 0, 0, 0, 1, 1, 0, 0, 1, 1, 0, 0, 0, 0, 0, 2, 1, 1, 1, 2, 0, 0, 1, 2, 0, 0, 0}}, {{2, 1, 1, 1, 2, 0, 0, 1, 2, 0, 0, 0, 0, 1, 1, 0, 0, 1, 1, 0, 0, 0, 0, 0, 2, 1, 1, 1, 2, 0, 0, 1, 2, 0, 0, 0, 0, 1, 1, 0, 0, 1, 1, 0, 0, 0, 0, 0, 0, 1, 1, 0, 0, 1, 1, 0, 0, 0, 0, 0, 2, 1, 1, 1, 2, 0, 0, 1, 2, 0, 0, 0}}, {{0, 1, 1, 0, 0, 1, 1, 0, 0, 0, 0, 0, 2, 1, 1, 1, 2, 0, 0, 1, 2, 0, 0, 0, 0, 1, 1, 0, 0, 1, 1, 0, 0, 0, 0, 0, 0, 0, 0, 0, 1, 0, 0, 1, 1, 0, 0, 0, 0, 1, 1, 0, 0, 1, 1, 0, 0, 0, 0, 0, 2, 1, 1, 1, 2, 0, 0, 1, 2, 0, 0, 0}}, {{0, 1, 1, 1, 2, 0, 0, 1, 1, 0, 2, 2, 2, 1, 1, 1, 2, 0, 0, 1, 2, 0, 0, 0, 0, 1, 1, 0, 0, 1, 1, 0, 0, 0, 0, 0, 0, 0, 0, 0, 1, 0, 0, 1, 1, 0, 0, 0, 0, 1, 1, 0, 0, 1, 1, 0, 0, 0, 0, 0, 2, 1, 1, 1, 2, 0, 0, 1, 2, 0, 0, 0}}, {{2, 1, 1, 1, 2, 0, 0, 1, 2, 0, 0, 0, 0, 1, 1, 0, 0, 1, 1, 0, 0, 0, 0, 0, 0, 1, 1, 0, 0, 1, 1, 0, 0, 0, 0, 0, 2, 1, 1, 1, 2, 0, 0, 1, 2, 0, 0, 0, 0, 1, 1, 0, 0, 1, 1, 0, 0, 0, 0, 0, 2, 1, 1, 1, 2, 0, 0, 1, 2, 0, 0, 0}}, {{0, 0, 0, 0, 1, 0, 0, 1, 0, 1, 2, 1, 0, 0, 0, 0, 1, 0, 0, 1, 1, 0, 0, 0, 0, 1, 1, 0, 0, 1, 1, 0, 0, 0, 0, 0, 2, 1, 1, 1, 2, 0, 0, 1, 2, 0, 0, 0, 0, 1, 1, 0, 0, 1, 1, 0, 0, 0, 0, 0, 2, 1, 1, 1, 2, 0, 0, 1, 2, 0, 0, 0}}, {{0, 0, 0, 0, 1, 0, 0, 1, 1, 0, 0, 0, 0, 1, 1, 0, 0, 1, 1, 0, 0, 0, 0, 0, 2, 1, 1, 1, 2, 0, 0, 1, 2, 0, 0, 0, 2, 1, 1, 1, 2, 0, 0, 1, 2, 0, 0, 0, 0, 1, 1, 0, 0, 1, 1, 0, 0, 0, 0, 0, 2, 1, 1, 1, 2, 0, 0, 1, 2, 0, 0, 0}}, {{2, 1, 1, 1, 2, 0, 0, 1, 2, 0, 0, 0, 0, 1, 1, 0, 0, 1, 1, 0, 0, 0, 0, 0, 2, 1, 1, 1, 2, 0, 0, 1, 2, 0, 0, 0, 2, 1, 1, 1, 2, 0, 0, 1, 2, 0, 0, 0, 0, 1, 1, 0, 0, 1, 1, 0, 0, 0, 0, 0, 2, 1, 1, 1, 2, 0, 0, 1, 2, 0, 0, 0}}, {{0, 0, 0, 0, 1, 0, 0, 1, 1, 0, 0, 0, 0, 1, 1, 0, 0, 1, 1, 0, 0, 0, 0, 0, 2, 1, 1, 1, 2, 0, 0, 1, 2, 0, 0, 0, 0, 1, 1, 0, 0, 1, 1, 0, 0, 0, 0, 0, 2, 1, 1, 1, 2, 0, 0, 1, 2, 0, 0, 0, 0, 1, 1, 0, 0, 1, 1, 0, 0, 0, 0, 0}}, {{2, 1, 1, 1, 2, 0, 0, 1, 2, 0, 0, 0, 0, 1, 1, 0, 0, 1, 1, 0, 0, 0, 0, 0, 2, 1, 1, 1, 2, 0, 0, 1, 2, 0, 0, 0, 0, 1, 1, 0, 0, 1, 1, 0, 0, 0, 0, 0, 2, 1, 1, 1, 2, 0, 0, 1, 2, 0, 0, 0, 0, 1, 1, 0, 0, 1, 1, 0, 0, 0, 0, 0}}, {{0, 1, 1, 0, 0, 1, 1, 0, 0, 0, 0, 0, 2, 1, 1, 1, 2, 0, 0, 1, 2, 0, 0, 0, 0, 1, 1, 0, 0, 1, 1, 0, 0, 0, 0, 0, 2, 1, 1, 1, 2, 0, 0, 1, 2, 0, 0, 0, 0, 1, 1, 0, 0, 1, 1, 0, 0, 0, 0, 0, 2, 1, 1, 1, 2, 0, 0, 1, 2, 0, 0, 0}}, {{0, 1, 1, 1, 2, 0, 0, 1, 1, 0, 2, 2, 2, 1, 1, 1, 2, 0, 0, 1, 2, 0, 0, 0, 0, 1, 1, 0, 0, 1, 1, 0, 0, 0, 0, 0, 2, 1, 1, 1, 2, 0, 0, 1, 2, 0, 0, 0, 0, 1, 1, 0, 0, 1, 1, 0, 0, 0, 0, 0, 2, 1, 1, 1, 2, 0, 0, 1, 2, 0, 0, 0}}}</t>
  </si>
  <si>
    <t>{{{1, 0, 1, 1, 0, 0, 1, 0, 1, 0, 0, 0, 0, 0, 0, 0, 0, 0, 0, 0, 0, 0, 0, 0, 0, 0, 0, 0, 0, 0, 0, 0, 0, 0, 0, 0, 1, 0, 0, 0}}, {{0, 0, 0, 0, 1, 0, 0, 0, 0, 0, 0, 0, 0, 0, 0, 0, 0, 0, 0, 0, 0, 0, 0, 0, 0, 0, 0, 0, 0, 0, 0, 0, 0, 0, 0, 0, 1, 0, 0, 0}}, {{0, 1, 0, 0, 1, 0, 0, 0, 0, 0, 0, 0, 0, 0, 0, 0, 0, 0, 0, 0, 0, 0, 0, 0, 0, 0, 0, 0, 0, 0, 0, 0, 0, 0, 0, 0, 1, 0, 0, 0}}, {{1, 0, 0, 0, 1, 0, 0, 0, 0, 0, 0, 0, 0, 0, 0, 0, 0, 0, 0, 0, 0, 0, 0, 0, 0, 0, 0, 0, 0, 0, 0, 0, 0, 0, 0, 0, 1, 0, 0, 0}}, {{1, 1, 0, 0, 1, 0, 0, 0, 0, 0, 0, 0, 0, 0, 0, 0, 0, 0, 0, 0, 0, 0, 0, 0, 0, 0, 0, 0, 0, 0, 0, 0, 0, 0, 0, 0, 1, 0, 0, 0}}, {{0, 0, 1, 1, 0, 0, 0, 0, 0, 0, 0, 0, 0, 0, 0, 0, 0, 0, 0, 0, 0, 0, 0, 0, 0, 0, 0, 0, 0, 0, 0, 0, 0, 0, 0, 0, 1, 0, 0, 0}}, {{0, 1, 1, 1, 0, 0, 0, 0, 0, 0, 0, 0, 0, 0, 0, 0, 0, 0, 0, 0, 0, 0, 0, 0, 0, 0, 0, 0, 0, 0, 0, 0, 0, 0, 0, 0, 1, 0, 0, 0}}}</t>
  </si>
  <si>
    <t>{}</t>
  </si>
  <si>
    <t>GinSimFiles/ThBoolean.ginml</t>
  </si>
  <si>
    <t>{{{0, 0, 0, 0, 0, 0, 0, 0, 0, 0, 0, 0}}, {{1, 0, 0, 0, 0, 0, 0, 0, 0, 1, 0, 1}}, {{0, 1, 0, 0, 1, 0, 0, 1, 0, 0, 1, 0}}}</t>
  </si>
  <si>
    <t>{{{0, 0, 0, 0, 1, 0, 0, 0, 0, 0, 1, 0}, {0, 1, 0, 0, 0, 0, 0, 1, 0, 0, 0, 0}}}</t>
  </si>
  <si>
    <t>{{{0, 0, 0, 0, 0, 0, 0, 0, 0, 0, 1, 0}, {0, 0, 0, 0, 0, 0, 0, 1, 0, 0, 0, 0}, {0, 0, 0, 0, 1, 0, 0, 0, 0, 0, 0, 0}, {0, 1, 0, 0, 0, 0, 0, 0, 0, 0, 0, 0}}, {{0, 0, 0, 0, 0, 0, 0, 1, 0, 0, 1, 0}, {0, 0, 0, 0, 1, 0, 0, 1, 0, 0, 0, 0}, {0, 1, 0, 0, 0, 0, 0, 0, 0, 0, 1, 0}, {0, 1, 0, 0, 1, 0, 0, 0, 0, 0, 0, 0}}, {{0, 0, 0, 0, 1, 0, 0, 1, 0, 0, 1, 0}, {0, 1, 0, 0, 0, 0, 0, 1, 0, 0, 1, 0}, {0, 1, 0, 0, 1, 0, 0, 0, 0, 0, 1, 0}, {0, 1, 0, 0, 1, 0, 0, 1, 0, 0, 0, 0}}}</t>
  </si>
  <si>
    <t>{{{1, 1, 1, 0, 0, 1, 1, 0, 1, 0, 0, 0, 1, 0, 0, 0, 0, 0, 0, 0, 0, 0, 0, 0, 0, 0, 0, 0, 0, 1, 0, 1, 0, 0, 0, 0, 1, 0, 0, 0}, {1, 1, 1, 0, 0, 1, 1, 1, 1, 0, 0, 1, 1, 0, 0, 0, 0, 0, 0, 0, 0, 0, 0, 0, 0, 0, 0, 0, 0, 1, 0, 1, 0, 0, 0, 0, 1, 0, 0, 0}, {1, 1, 1, 0, 1, 1, 1, 0, 1, 1, 0, 0, 1, 0, 0, 0, 0, 0, 0, 0, 0, 0, 0, 0, 0, 0, 0, 0, 0, 1, 1, 1, 0, 0, 0, 0, 1, 0, 0, 0}, {1, 1, 1, 1, 0, 0, 1, 1, 1, 0, 0, 1, 0, 1, 0, 0, 0, 0, 0, 0, 0, 0, 0, 0, 0, 0, 0, 0, 0, 0, 0, 0, 0, 0, 0, 0, 1, 0, 0, 0}, {1, 1, 1, 1, 0, 0, 1, 1, 1, 1, 1, 1, 0, 1, 0, 0, 0, 0, 0, 0, 0, 0, 0, 0, 0, 0, 0, 0, 0, 0, 0, 0, 0, 0, 0, 0, 1, 0, 0, 0}, {1, 1, 1, 1, 1, 0, 1, 0, 1, 1, 1, 0, 0, 0, 0, 0, 0, 0, 0, 0, 0, 0, 0, 0, 0, 0, 0, 0, 0, 0, 1, 0, 0, 0, 0, 0, 1, 0, 0, 0}, {1, 1, 1, 1, 1, 1, 1, 0, 1, 1, 1, 0, 0, 0, 0, 0, 0, 0, 0, 0, 0, 0, 0, 0, 0, 0, 0, 0, 0, 0, 1, 0, 0, 0, 0, 0, 1, 0, 0, 0}}}</t>
  </si>
  <si>
    <t>Number of 5 cycles</t>
    <phoneticPr fontId="1" type="noConversion"/>
  </si>
  <si>
    <t>5 cycles</t>
    <phoneticPr fontId="1" type="noConversion"/>
  </si>
  <si>
    <t>6 cycles</t>
    <phoneticPr fontId="1" type="noConversion"/>
  </si>
  <si>
    <t>Number of 7 cycles</t>
    <phoneticPr fontId="1" type="noConversion"/>
  </si>
  <si>
    <t>7 cycles</t>
    <phoneticPr fontId="1" type="noConversion"/>
  </si>
  <si>
    <t>Runtime 7 cycles</t>
    <phoneticPr fontId="1" type="noConversion"/>
  </si>
  <si>
    <t>Number of 8 cycles</t>
    <phoneticPr fontId="1" type="noConversion"/>
  </si>
  <si>
    <t>8 cycles</t>
    <phoneticPr fontId="1" type="noConversion"/>
  </si>
  <si>
    <t>Runtime 8 cycles</t>
    <phoneticPr fontId="1" type="noConversion"/>
  </si>
  <si>
    <t>Number of 9 cycles</t>
    <phoneticPr fontId="1" type="noConversion"/>
  </si>
  <si>
    <t>9 cycles</t>
    <phoneticPr fontId="1" type="noConversion"/>
  </si>
  <si>
    <t>Runtime 9 cycles</t>
    <phoneticPr fontId="1" type="noConversion"/>
  </si>
  <si>
    <t>Number of 10 cycles</t>
    <phoneticPr fontId="1" type="noConversion"/>
  </si>
  <si>
    <t>10 Cycles</t>
    <phoneticPr fontId="1" type="noConversion"/>
  </si>
  <si>
    <t>Runtime 10 cycles</t>
    <phoneticPr fontId="1" type="noConversion"/>
  </si>
  <si>
    <t>Number 0f 6 cycles</t>
    <phoneticPr fontId="1" type="noConversion"/>
  </si>
  <si>
    <t>Runtime 6 cycles</t>
    <phoneticPr fontId="1" type="noConversion"/>
  </si>
  <si>
    <t>Runtime 5 cycles</t>
    <phoneticPr fontId="1" type="noConversion"/>
  </si>
  <si>
    <t>GinSimFiles/ThDifferentiation.ginml</t>
  </si>
  <si>
    <t>GinSimFiles/TCRsig40.ginml</t>
  </si>
  <si>
    <t>{{{0, 0, 1, 0, 0, 0, 0}, {0, 1, 1, 0, 1, 2, 1}}, {{0, 1, 1, 1, 0, 0, 0}, {1, 1, 1, 1, 1, 2, 0}}}</t>
  </si>
  <si>
    <t>GinSimFiles/phage2.ginml</t>
  </si>
  <si>
    <t>{{{1, 0}}}</t>
  </si>
  <si>
    <t>{{{0, 0}, {1, 2}}, {{0, 1}, {0, 2}}}</t>
  </si>
  <si>
    <t>GinSimFiles/phage4.ginml</t>
  </si>
  <si>
    <t>{{{2, 0, 0, 0}}}</t>
  </si>
  <si>
    <t>{{{0, 0, 0, 0}, {2, 3, 0, 1}}, {{0, 2, 0, 0}, {0, 3, 0, 0}}}</t>
  </si>
  <si>
    <t>GinSimFiles/phageLambda.ginml</t>
  </si>
  <si>
    <t>{{{0, 0, 0, 0, 0, 0, 0, 0, 0, 0, 0, 0, 0, 0, 0, 0, 0, 0, 0, 0, 0, 0, 0, 0, 0, 0, 0, 1, 1, 1, 1, 1, 1, 1, 1, 1, 1, 1, 1, 0, 1, 0, 0, 0, 0, 0, 0, 0, 1, 0, 0, 0, 0, 0, 0, 0, 0, 0, 0, 1, 0, 0, 1, 0, 0}}, {{0, 0, 0, 0, 0, 0, 0, 0, 0, 0, 0, 0, 0, 0, 0, 0, 0, 0, 0, 0, 0, 0, 0, 0, 0, 0, 0, 1, 1, 1, 1, 1, 1, 1, 1, 1, 1, 1, 1, 0, 1, 0, 0, 0, 0, 0, 0, 0, 1, 0, 0, 0, 0, 0, 0, 0, 0, 0, 0, 1, 1, 0, 1, 0, 0}}, {{0, 0, 0, 0, 0, 0, 0, 0, 0, 0, 0, 0, 0, 0, 0, 0, 0, 0, 0, 0, 0, 0, 0, 0, 0, 0, 0, 1, 1, 1, 1, 1, 1, 1, 1, 1, 1, 1, 1, 0, 1, 0, 0, 0, 0, 0, 0, 0, 0, 0, 0, 0, 0, 0, 0, 0, 0, 0, 0, 0, 0, 0, 1, 0, 0}}, {{0, 0, 0, 0, 0, 0, 0, 0, 0, 0, 0, 0, 0, 0, 0, 0, 0, 0, 0, 0, 0, 0, 0, 0, 0, 0, 0, 1, 1, 1, 1, 1, 1, 1, 1, 1, 1, 1, 1, 0, 1, 0, 0, 0, 0, 0, 0, 0, 0, 1, 0, 0, 0, 0, 0, 0, 0, 0, 0, 0, 0, 0, 1, 0, 0}}, {{0, 0, 0, 0, 0, 0, 0, 0, 0, 0, 0, 0, 0, 0, 0, 0, 0, 0, 0, 0, 0, 0, 0, 0, 0, 0, 0, 1, 1, 1, 1, 1, 1, 1, 1, 1, 1, 1, 1, 0, 1, 0, 0, 0, 0, 0, 0, 0, 0, 0, 0, 0, 0, 0, 0, 0, 0, 0, 0, 0, 1, 0, 1, 0, 0}}, {{0, 0, 0, 0, 0, 0, 0, 0, 0, 0, 0, 0, 0, 0, 0, 0, 0, 0, 0, 0, 0, 0, 0, 0, 0, 0, 0, 1, 1, 1, 1, 1, 1, 1, 1, 1, 1, 1, 1, 0, 1, 0, 0, 0, 0, 0, 0, 0, 0, 1, 0, 0, 0, 0, 0, 0, 0, 0, 0, 0, 1, 0, 1, 0, 0}}}</t>
  </si>
  <si>
    <t>GinSimFiles/Th_17.ginml</t>
  </si>
  <si>
    <t>{{{0, 0, 0, 0, 0, 0, 0, 0, 0, 0, 0, 0, 0, 1, 1, 1, 1}}, {{0, 0, 0, 0, 0, 0, 0, 0, 0, 0, 0, 0, 0, 0, 0, 0, 0}}, {{1, 1, 1, 1, 1, 0, 0, 0, 0, 0, 0, 0, 0, 0, 0, 0, 0}}, {{2, 1, 1, 2, 1, 0, 0, 0, 0, 0, 0, 0, 0, 0, 0, 0, 0}}}</t>
  </si>
  <si>
    <t>{{{0, 0, 0, 0, 0, 0, 0, 0, 0, 0, 0, 0, 0, 0, 1, 0, 1}, {0, 0, 0, 0, 0, 0, 0, 0, 0, 0, 0, 0, 0, 1, 0, 1, 0}}}</t>
  </si>
  <si>
    <t>11 cycles</t>
    <phoneticPr fontId="1" type="noConversion"/>
  </si>
  <si>
    <t>Runtime 11 cycles</t>
    <phoneticPr fontId="1" type="noConversion"/>
  </si>
  <si>
    <t>Number of 12 cycles</t>
    <phoneticPr fontId="1" type="noConversion"/>
  </si>
  <si>
    <t>12 cycles</t>
    <phoneticPr fontId="1" type="noConversion"/>
  </si>
  <si>
    <t>Runtime 12 cycles</t>
    <phoneticPr fontId="1" type="noConversion"/>
  </si>
  <si>
    <t>Number of 13 cycles</t>
    <phoneticPr fontId="1" type="noConversion"/>
  </si>
  <si>
    <t>13 cycles</t>
    <phoneticPr fontId="1" type="noConversion"/>
  </si>
  <si>
    <t>Runtime 13 cycles</t>
    <phoneticPr fontId="1" type="noConversion"/>
  </si>
  <si>
    <t>Number of 14 cycles</t>
    <phoneticPr fontId="1" type="noConversion"/>
  </si>
  <si>
    <t>14 cycles</t>
    <phoneticPr fontId="1" type="noConversion"/>
  </si>
  <si>
    <t>{{{0, 0, 0, 0, 0, 0, 0, 0, 0, 0, 0, 0, 0, 0, 0, 0, 1}, {0, 0, 0, 0, 0, 0, 0, 0, 0, 0, 0, 0, 0, 0, 0, 1, 0}, {0, 0, 0, 0, 0, 0, 0, 0, 0, 0, 0, 0, 0, 0, 1, 0, 0}, {0, 0, 0, 0, 0, 0, 0, 0, 0, 0, 0, 0, 0, 1, 0, 0, 0}}, {{0, 0, 0, 0, 0, 0, 0, 0, 0, 0, 0, 0, 0, 0, 0, 1, 1}, {0, 0, 0, 0, 0, 0, 0, 0, 0, 0, 0, 0, 0, 0, 1, 1, 0}, {0, 0, 0, 0, 0, 0, 0, 0, 0, 0, 0, 0, 0, 1, 0, 0, 1}, {0, 0, 0, 0, 0, 0, 0, 0, 0, 0, 0, 0, 0, 1, 1, 0, 0}}, {{0, 0, 0, 0, 0, 0, 0, 0, 0, 0, 0, 0, 0, 0, 1, 1, 1}, {0, 0, 0, 0, 0, 0, 0, 0, 0, 0, 0, 0, 0, 1, 0, 1, 1}, {0, 0, 0, 0, 0, 0, 0, 0, 0, 0, 0, 0, 0, 1, 1, 0, 1}, {0, 0, 0, 0, 0, 0, 0, 0, 0, 0, 0, 0, 0, 1, 1, 1, 0}}}</t>
  </si>
  <si>
    <t>{{{1, 0, 0, 0, 0, 0, 0, 0, 0, 0}}}</t>
  </si>
  <si>
    <t>GinSimFiles/arabidopsis.ginml</t>
  </si>
  <si>
    <t>{{{0, 0, 0, 0, 1, 0, 0, 0, 0, 0}}, {{0, 0, 0, 1, 0, 0, 0, 0, 0, 0}}, {{0, 0, 0, 0, 1, 0, 0, 1, 1, 0}}, {{0, 0, 0, 1, 0, 0, 0, 1, 1, 0}}}</t>
  </si>
  <si>
    <t>{{{0, 0, 0, 0, 0, 0, 0, 0, 0, 0}, {0, 0, 0, 1, 1, 0, 0, 0, 0, 0}}, {{0, 0, 0, 0, 0, 0, 0, 1, 1, 0}, {0, 0, 0, 1, 1, 0, 0, 1, 1, 0}}}</t>
  </si>
  <si>
    <t>GinSimFiles/boolean_cell_cycle.ginml</t>
  </si>
  <si>
    <t>{{{0, 1, 0, 0, 0, 1, 0, 1, 0, 0}}}</t>
  </si>
  <si>
    <t>GinSimFiles/drosophila.ginml</t>
  </si>
  <si>
    <t>{{{0, 1, 0, 0, 0, 1, 0, 1, 0, 1, 0, 0, 1, 0}}}</t>
  </si>
  <si>
    <t>GinSimFiles/erbb2.ginml</t>
  </si>
  <si>
    <t>{{{1, 1, 0, 1, 0, 1, 1, 1, 1, 1, 1, 1, 0, 1, 1, 1, 1, 1, 1, 1}}}</t>
  </si>
  <si>
    <t>GinSimFiles/gapA.ginml</t>
  </si>
  <si>
    <t>{{{1, 3, 0, 0}}}</t>
  </si>
  <si>
    <t>GinSimFiles/gapB.ginml</t>
  </si>
  <si>
    <t>{{{0, 2, 2, 0}}}</t>
  </si>
  <si>
    <t>GinSimFiles/gapC.ginml</t>
  </si>
  <si>
    <t>{{{0, 1, 1, 1}}}</t>
  </si>
  <si>
    <t>{{{0, 1, 0, 0}, {1, 1, 2, 1}}}</t>
  </si>
  <si>
    <t>GinSimFiles/gapD.ginml</t>
  </si>
  <si>
    <t>{{{1, 0, 0, 0}}}</t>
  </si>
  <si>
    <t>GinSimFiles/pairRule.ginml</t>
  </si>
  <si>
    <t>{{{0, 0, 1, 0, 0, 0, 1}}, {{1, 1, 1, 1, 0, 2, 0}}, {{3, 2, 0, 0, 0, 0, 0}}, {{0, 1, 1, 1, 1, 0, 0}}}</t>
  </si>
  <si>
    <t>Runtime 14 cycles</t>
    <phoneticPr fontId="1" type="noConversion"/>
  </si>
  <si>
    <t>Number of 15 cycles</t>
    <phoneticPr fontId="1" type="noConversion"/>
  </si>
  <si>
    <t>15 cycles</t>
    <phoneticPr fontId="1" type="noConversion"/>
  </si>
  <si>
    <t>Runtime 15 cycles</t>
    <phoneticPr fontId="1" type="noConversion"/>
  </si>
  <si>
    <t>Number of 16 cycles</t>
    <phoneticPr fontId="1" type="noConversion"/>
  </si>
  <si>
    <t>16 cycles</t>
    <phoneticPr fontId="1" type="noConversion"/>
  </si>
  <si>
    <t>Runtime 16 cycles</t>
    <phoneticPr fontId="1" type="noConversion"/>
  </si>
  <si>
    <t>Number of 17 cycles</t>
    <phoneticPr fontId="1" type="noConversion"/>
  </si>
  <si>
    <t>17 cycles</t>
    <phoneticPr fontId="1" type="noConversion"/>
  </si>
  <si>
    <t>Runtime 17 cycles</t>
    <phoneticPr fontId="1" type="noConversion"/>
  </si>
  <si>
    <t>Number of 18 cycles</t>
    <phoneticPr fontId="1" type="noConversion"/>
  </si>
  <si>
    <t>18 cycles</t>
    <phoneticPr fontId="1" type="noConversion"/>
  </si>
  <si>
    <t>minutes</t>
    <phoneticPr fontId="1" type="noConversion"/>
  </si>
  <si>
    <t>Runtime</t>
    <phoneticPr fontId="1" type="noConversion"/>
  </si>
  <si>
    <t>Fixed Points</t>
    <phoneticPr fontId="1" type="noConversion"/>
  </si>
  <si>
    <t>Runtime 18 cycles</t>
    <phoneticPr fontId="1" type="noConversion"/>
  </si>
  <si>
    <t>Number of 19 cycles</t>
    <phoneticPr fontId="1" type="noConversion"/>
  </si>
  <si>
    <t>19 cycles</t>
    <phoneticPr fontId="1" type="noConversion"/>
  </si>
  <si>
    <t>Runtime 19 cycles</t>
    <phoneticPr fontId="1" type="noConversion"/>
  </si>
  <si>
    <t>Number of 20 cycles</t>
    <phoneticPr fontId="1" type="noConversion"/>
  </si>
  <si>
    <t>20 cycles</t>
    <phoneticPr fontId="1" type="noConversion"/>
  </si>
  <si>
    <t>Runtime 20 cycles</t>
    <phoneticPr fontId="1" type="noConversion"/>
  </si>
  <si>
    <t>GinSimFiles/trpEcoli.ginml</t>
  </si>
  <si>
    <t>{{{1, 1, 0, 0}}, {{2, 2, 0, 1}}}</t>
  </si>
  <si>
    <t>{{{0, 0, 0, 0}, {0, 0, 1, 0}, {0, 1, 0, 0}, {0, 1, 1, 0}}}</t>
  </si>
  <si>
    <t>GinSimFiles/yeastIrons.ginml</t>
  </si>
  <si>
    <t>GinSimFiles/yeastLi.ginml</t>
  </si>
  <si>
    <t>{{{0, 0, 0, 0, 0, 0, 0, 0, 0, 0, 0}}, {{0, 0, 0, 0, 1, 0, 0, 0, 0, 0, 0}}, {{0, 0, 0, 0, 0, 0, 0, 0, 1, 0, 0}}, {{0, 0, 0, 0, 1, 0, 0, 0, 1, 0, 0}}, {{0, 1, 0, 0, 0, 0, 0, 0, 1, 0, 0}}, {{0, 1, 0, 0, 1, 0, 0, 0, 1, 0, 0}}, {{0, 0, 1, 1, 0, 0, 0, 0, 0, 0, 0}}}</t>
  </si>
  <si>
    <t>GinSimFiles/yeastLiModified.ginml</t>
  </si>
  <si>
    <t>{{{0, 0, 0, 0, 1, 0, 0, 0, 1, 0, 0}}}</t>
  </si>
  <si>
    <t>GinSimFiles/yeastMCP.ginml</t>
  </si>
  <si>
    <t>{{{0, 0, 0, 0, 0, 0, 1, 0}}, {{1, 0, 0, 2, 2, 1, 0, 1}}, {{1, 0, 0, 2, 2, 2, 0, 1}}}</t>
  </si>
  <si>
    <t>GinSimFiles/yeastOrlando.ginml</t>
  </si>
  <si>
    <t>{{{0, 0, 0, 0, 0, 0, 0, 0, 0}}}</t>
  </si>
  <si>
    <t>{{{0, 0, 0, 0, 0, 0, 0, 0, 1}, {0, 0, 0, 0, 0, 0, 1, 1, 0}, {0, 0, 0, 0, 1, 1, 0, 0, 0}, {0, 1, 1, 1, 1, 0, 0, 0, 0}, {1, 1, 0, 0, 0, 0, 0, 0, 0}}}</t>
  </si>
  <si>
    <t>{{{0, 0, 0, 0, 0, 0, 0, 0, 0, 0, 0, 0, 0, 0, 0, 0, 0, 0, 0, 0, 0, 0, 0, 0, 0, 0, 0, 0}}, {{0, 1, 0, 0, 1, 0, 1, 0, 0, 2, 0, 0, 2, 0, 0, 0, 2, 0, 0, 2, 0, 0, 1, 0, 0, 1, 0, 1}}, {{0, 0, 2, 0, 0, 2, 0, 0, 1, 0, 0, 1, 0, 1, 0, 0, 2, 0, 0, 2, 0, 0, 1, 0, 0, 1, 0, 1}}, {{0, 1, 0, 0, 1, 0, 1, 0, 0, 2, 0, 0, 2, 0, 0, 1, 0, 0, 1, 0, 1, 0, 0, 2, 0, 0, 2, 0}}, {{0, 0, 2, 0, 0, 2, 0, 0, 1, 0, 0, 1, 0, 1, 0, 1, 0, 0, 1, 0, 1, 0, 0, 2, 0, 0, 2, 0}}}</t>
  </si>
  <si>
    <t>Runtime FP (sec)</t>
    <phoneticPr fontId="1" type="noConversion"/>
  </si>
  <si>
    <t>min</t>
    <phoneticPr fontId="1" type="noConversion"/>
  </si>
  <si>
    <t>hours</t>
    <phoneticPr fontId="1" type="noConversion"/>
  </si>
  <si>
    <t>Number of 11 cycles</t>
    <phoneticPr fontId="1" type="noConversion"/>
  </si>
  <si>
    <t>Minutes per fixed point</t>
    <phoneticPr fontId="1" type="noConversion"/>
  </si>
  <si>
    <t>Number of states</t>
    <phoneticPr fontId="1" type="noConversion"/>
  </si>
  <si>
    <t>Runtime in minutes</t>
    <phoneticPr fontId="1" type="noConversion"/>
  </si>
  <si>
    <t>Number of Fixed points</t>
    <phoneticPr fontId="1" type="noConversion"/>
  </si>
  <si>
    <t>states</t>
    <phoneticPr fontId="1" type="noConversion"/>
  </si>
  <si>
    <t>fixed points</t>
    <phoneticPr fontId="1" type="noConversion"/>
  </si>
</sst>
</file>

<file path=xl/styles.xml><?xml version="1.0" encoding="utf-8"?>
<styleSheet xmlns="http://schemas.openxmlformats.org/spreadsheetml/2006/main">
  <fonts count="3">
    <font>
      <sz val="10"/>
      <name val="Verdana"/>
    </font>
    <font>
      <sz val="8"/>
      <name val="Verdana"/>
    </font>
    <font>
      <u/>
      <sz val="10"/>
      <color indexed="12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2">
    <xf numFmtId="0" fontId="0" fillId="0" borderId="0" xfId="0"/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title/>
    <c:plotArea>
      <c:layout/>
      <c:lineChart>
        <c:grouping val="standard"/>
        <c:ser>
          <c:idx val="0"/>
          <c:order val="0"/>
          <c:tx>
            <c:strRef>
              <c:f>Sheet2!$B$2</c:f>
              <c:strCache>
                <c:ptCount val="1"/>
                <c:pt idx="0">
                  <c:v>Runtime in minutes</c:v>
                </c:pt>
              </c:strCache>
            </c:strRef>
          </c:tx>
          <c:cat>
            <c:numRef>
              <c:f>Sheet2!$A$3:$A$28</c:f>
              <c:numCache>
                <c:formatCode>General</c:formatCode>
                <c:ptCount val="26"/>
                <c:pt idx="0">
                  <c:v>9.0</c:v>
                </c:pt>
                <c:pt idx="1">
                  <c:v>9.0</c:v>
                </c:pt>
                <c:pt idx="2">
                  <c:v>81.0</c:v>
                </c:pt>
                <c:pt idx="3">
                  <c:v>512.0</c:v>
                </c:pt>
                <c:pt idx="4">
                  <c:v>625.0</c:v>
                </c:pt>
                <c:pt idx="5">
                  <c:v>625.0</c:v>
                </c:pt>
                <c:pt idx="6">
                  <c:v>625.0</c:v>
                </c:pt>
                <c:pt idx="7">
                  <c:v>625.0</c:v>
                </c:pt>
                <c:pt idx="8">
                  <c:v>625.0</c:v>
                </c:pt>
                <c:pt idx="9">
                  <c:v>1024.0</c:v>
                </c:pt>
                <c:pt idx="10">
                  <c:v>1024.0</c:v>
                </c:pt>
                <c:pt idx="11">
                  <c:v>1024.0</c:v>
                </c:pt>
                <c:pt idx="12">
                  <c:v>2048.0</c:v>
                </c:pt>
                <c:pt idx="13">
                  <c:v>2048.0</c:v>
                </c:pt>
                <c:pt idx="14">
                  <c:v>4096.0</c:v>
                </c:pt>
                <c:pt idx="15">
                  <c:v>6561.0</c:v>
                </c:pt>
                <c:pt idx="16">
                  <c:v>16384.0</c:v>
                </c:pt>
                <c:pt idx="17">
                  <c:v>78125.0</c:v>
                </c:pt>
                <c:pt idx="18">
                  <c:v>262144.0</c:v>
                </c:pt>
                <c:pt idx="19">
                  <c:v>1.048576E6</c:v>
                </c:pt>
                <c:pt idx="20">
                  <c:v>4.782969E6</c:v>
                </c:pt>
                <c:pt idx="21">
                  <c:v>1.29140163E8</c:v>
                </c:pt>
                <c:pt idx="22">
                  <c:v>1.099511627776E12</c:v>
                </c:pt>
                <c:pt idx="23">
                  <c:v>2.2876792454961E13</c:v>
                </c:pt>
                <c:pt idx="24">
                  <c:v>2.2876792454961E13</c:v>
                </c:pt>
                <c:pt idx="25">
                  <c:v>1.03010514608775E31</c:v>
                </c:pt>
              </c:numCache>
            </c:numRef>
          </c:cat>
          <c:val>
            <c:numRef>
              <c:f>Sheet2!$B$3:$B$28</c:f>
              <c:numCache>
                <c:formatCode>General</c:formatCode>
                <c:ptCount val="26"/>
                <c:pt idx="0">
                  <c:v>0.005528</c:v>
                </c:pt>
                <c:pt idx="1">
                  <c:v>0.004618</c:v>
                </c:pt>
                <c:pt idx="2">
                  <c:v>0.014548</c:v>
                </c:pt>
                <c:pt idx="3">
                  <c:v>0.0228</c:v>
                </c:pt>
                <c:pt idx="4">
                  <c:v>0.009299</c:v>
                </c:pt>
                <c:pt idx="5">
                  <c:v>0.008796</c:v>
                </c:pt>
                <c:pt idx="6">
                  <c:v>0.009054</c:v>
                </c:pt>
                <c:pt idx="7">
                  <c:v>0.040604</c:v>
                </c:pt>
                <c:pt idx="8">
                  <c:v>0.04116</c:v>
                </c:pt>
                <c:pt idx="9">
                  <c:v>0.026311</c:v>
                </c:pt>
                <c:pt idx="10">
                  <c:v>0.06453</c:v>
                </c:pt>
                <c:pt idx="11">
                  <c:v>0.027369</c:v>
                </c:pt>
                <c:pt idx="12">
                  <c:v>0.074105</c:v>
                </c:pt>
                <c:pt idx="13">
                  <c:v>0.031071</c:v>
                </c:pt>
                <c:pt idx="14">
                  <c:v>0.081882</c:v>
                </c:pt>
                <c:pt idx="15">
                  <c:v>0.039048</c:v>
                </c:pt>
                <c:pt idx="16">
                  <c:v>0.046504</c:v>
                </c:pt>
                <c:pt idx="17">
                  <c:v>0.084709</c:v>
                </c:pt>
                <c:pt idx="18">
                  <c:v>0.007964</c:v>
                </c:pt>
                <c:pt idx="19">
                  <c:v>0.084751</c:v>
                </c:pt>
                <c:pt idx="20">
                  <c:v>0.39724</c:v>
                </c:pt>
                <c:pt idx="21">
                  <c:v>0.195801</c:v>
                </c:pt>
                <c:pt idx="22">
                  <c:v>0.464427</c:v>
                </c:pt>
                <c:pt idx="23">
                  <c:v>0.255893</c:v>
                </c:pt>
                <c:pt idx="24">
                  <c:v>0.555259</c:v>
                </c:pt>
                <c:pt idx="25">
                  <c:v>1.2518</c:v>
                </c:pt>
              </c:numCache>
            </c:numRef>
          </c:val>
        </c:ser>
        <c:marker val="1"/>
        <c:axId val="599050808"/>
        <c:axId val="599020568"/>
      </c:lineChart>
      <c:catAx>
        <c:axId val="59905080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States</a:t>
                </a:r>
              </a:p>
            </c:rich>
          </c:tx>
        </c:title>
        <c:numFmt formatCode="General" sourceLinked="1"/>
        <c:tickLblPos val="nextTo"/>
        <c:crossAx val="599020568"/>
        <c:crosses val="autoZero"/>
        <c:auto val="1"/>
        <c:lblAlgn val="ctr"/>
        <c:lblOffset val="100"/>
      </c:catAx>
      <c:valAx>
        <c:axId val="59902056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Minutes</a:t>
                </a:r>
              </a:p>
            </c:rich>
          </c:tx>
        </c:title>
        <c:numFmt formatCode="General" sourceLinked="1"/>
        <c:tickLblPos val="nextTo"/>
        <c:crossAx val="59905080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/>
      <c:lineChart>
        <c:grouping val="standard"/>
        <c:ser>
          <c:idx val="0"/>
          <c:order val="0"/>
          <c:tx>
            <c:strRef>
              <c:f>Sheet3!$B$1</c:f>
              <c:strCache>
                <c:ptCount val="1"/>
                <c:pt idx="0">
                  <c:v>fixed points</c:v>
                </c:pt>
              </c:strCache>
            </c:strRef>
          </c:tx>
          <c:cat>
            <c:numRef>
              <c:f>Sheet3!$A$2:$A$27</c:f>
              <c:numCache>
                <c:formatCode>General</c:formatCode>
                <c:ptCount val="26"/>
                <c:pt idx="0">
                  <c:v>9.0</c:v>
                </c:pt>
                <c:pt idx="1">
                  <c:v>9.0</c:v>
                </c:pt>
                <c:pt idx="2">
                  <c:v>81.0</c:v>
                </c:pt>
                <c:pt idx="3">
                  <c:v>512.0</c:v>
                </c:pt>
                <c:pt idx="4">
                  <c:v>625.0</c:v>
                </c:pt>
                <c:pt idx="5">
                  <c:v>625.0</c:v>
                </c:pt>
                <c:pt idx="6">
                  <c:v>625.0</c:v>
                </c:pt>
                <c:pt idx="7">
                  <c:v>625.0</c:v>
                </c:pt>
                <c:pt idx="8">
                  <c:v>625.0</c:v>
                </c:pt>
                <c:pt idx="9">
                  <c:v>1024.0</c:v>
                </c:pt>
                <c:pt idx="10">
                  <c:v>1024.0</c:v>
                </c:pt>
                <c:pt idx="11">
                  <c:v>1024.0</c:v>
                </c:pt>
                <c:pt idx="12">
                  <c:v>2048.0</c:v>
                </c:pt>
                <c:pt idx="13">
                  <c:v>2048.0</c:v>
                </c:pt>
                <c:pt idx="14">
                  <c:v>4096.0</c:v>
                </c:pt>
                <c:pt idx="15">
                  <c:v>6561.0</c:v>
                </c:pt>
                <c:pt idx="16">
                  <c:v>16384.0</c:v>
                </c:pt>
                <c:pt idx="17">
                  <c:v>78125.0</c:v>
                </c:pt>
                <c:pt idx="18">
                  <c:v>262144.0</c:v>
                </c:pt>
                <c:pt idx="19">
                  <c:v>1.048576E6</c:v>
                </c:pt>
                <c:pt idx="20">
                  <c:v>4.782969E6</c:v>
                </c:pt>
                <c:pt idx="21">
                  <c:v>1.29140163E8</c:v>
                </c:pt>
                <c:pt idx="22">
                  <c:v>1.099511627776E12</c:v>
                </c:pt>
                <c:pt idx="23">
                  <c:v>2.2876792454961E13</c:v>
                </c:pt>
                <c:pt idx="24">
                  <c:v>2.2876792454961E13</c:v>
                </c:pt>
                <c:pt idx="25">
                  <c:v>1.03010514608775E31</c:v>
                </c:pt>
              </c:numCache>
            </c:numRef>
          </c:cat>
          <c:val>
            <c:numRef>
              <c:f>Sheet3!$B$2:$B$27</c:f>
              <c:numCache>
                <c:formatCode>General</c:formatCode>
                <c:ptCount val="26"/>
                <c:pt idx="0">
                  <c:v>1.0</c:v>
                </c:pt>
                <c:pt idx="1">
                  <c:v>1.0</c:v>
                </c:pt>
                <c:pt idx="2">
                  <c:v>2.0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4.0</c:v>
                </c:pt>
                <c:pt idx="11">
                  <c:v>1.0</c:v>
                </c:pt>
                <c:pt idx="12">
                  <c:v>7.0</c:v>
                </c:pt>
                <c:pt idx="13">
                  <c:v>1.0</c:v>
                </c:pt>
                <c:pt idx="14">
                  <c:v>3.0</c:v>
                </c:pt>
                <c:pt idx="15">
                  <c:v>3.0</c:v>
                </c:pt>
                <c:pt idx="16">
                  <c:v>1.0</c:v>
                </c:pt>
                <c:pt idx="17">
                  <c:v>4.0</c:v>
                </c:pt>
                <c:pt idx="18">
                  <c:v>0.0</c:v>
                </c:pt>
                <c:pt idx="19">
                  <c:v>1.0</c:v>
                </c:pt>
                <c:pt idx="20">
                  <c:v>10.0</c:v>
                </c:pt>
                <c:pt idx="21">
                  <c:v>4.0</c:v>
                </c:pt>
                <c:pt idx="22">
                  <c:v>7.0</c:v>
                </c:pt>
                <c:pt idx="23">
                  <c:v>1.0</c:v>
                </c:pt>
                <c:pt idx="24">
                  <c:v>5.0</c:v>
                </c:pt>
                <c:pt idx="25">
                  <c:v>6.0</c:v>
                </c:pt>
              </c:numCache>
            </c:numRef>
          </c:val>
        </c:ser>
        <c:ser>
          <c:idx val="1"/>
          <c:order val="1"/>
          <c:tx>
            <c:strRef>
              <c:f>Sheet3!$C$1</c:f>
              <c:strCache>
                <c:ptCount val="1"/>
                <c:pt idx="0">
                  <c:v>minutes</c:v>
                </c:pt>
              </c:strCache>
            </c:strRef>
          </c:tx>
          <c:cat>
            <c:numRef>
              <c:f>Sheet3!$A$2:$A$27</c:f>
              <c:numCache>
                <c:formatCode>General</c:formatCode>
                <c:ptCount val="26"/>
                <c:pt idx="0">
                  <c:v>9.0</c:v>
                </c:pt>
                <c:pt idx="1">
                  <c:v>9.0</c:v>
                </c:pt>
                <c:pt idx="2">
                  <c:v>81.0</c:v>
                </c:pt>
                <c:pt idx="3">
                  <c:v>512.0</c:v>
                </c:pt>
                <c:pt idx="4">
                  <c:v>625.0</c:v>
                </c:pt>
                <c:pt idx="5">
                  <c:v>625.0</c:v>
                </c:pt>
                <c:pt idx="6">
                  <c:v>625.0</c:v>
                </c:pt>
                <c:pt idx="7">
                  <c:v>625.0</c:v>
                </c:pt>
                <c:pt idx="8">
                  <c:v>625.0</c:v>
                </c:pt>
                <c:pt idx="9">
                  <c:v>1024.0</c:v>
                </c:pt>
                <c:pt idx="10">
                  <c:v>1024.0</c:v>
                </c:pt>
                <c:pt idx="11">
                  <c:v>1024.0</c:v>
                </c:pt>
                <c:pt idx="12">
                  <c:v>2048.0</c:v>
                </c:pt>
                <c:pt idx="13">
                  <c:v>2048.0</c:v>
                </c:pt>
                <c:pt idx="14">
                  <c:v>4096.0</c:v>
                </c:pt>
                <c:pt idx="15">
                  <c:v>6561.0</c:v>
                </c:pt>
                <c:pt idx="16">
                  <c:v>16384.0</c:v>
                </c:pt>
                <c:pt idx="17">
                  <c:v>78125.0</c:v>
                </c:pt>
                <c:pt idx="18">
                  <c:v>262144.0</c:v>
                </c:pt>
                <c:pt idx="19">
                  <c:v>1.048576E6</c:v>
                </c:pt>
                <c:pt idx="20">
                  <c:v>4.782969E6</c:v>
                </c:pt>
                <c:pt idx="21">
                  <c:v>1.29140163E8</c:v>
                </c:pt>
                <c:pt idx="22">
                  <c:v>1.099511627776E12</c:v>
                </c:pt>
                <c:pt idx="23">
                  <c:v>2.2876792454961E13</c:v>
                </c:pt>
                <c:pt idx="24">
                  <c:v>2.2876792454961E13</c:v>
                </c:pt>
                <c:pt idx="25">
                  <c:v>1.03010514608775E31</c:v>
                </c:pt>
              </c:numCache>
            </c:numRef>
          </c:cat>
          <c:val>
            <c:numRef>
              <c:f>Sheet3!$C$2:$C$27</c:f>
              <c:numCache>
                <c:formatCode>General</c:formatCode>
                <c:ptCount val="26"/>
                <c:pt idx="0">
                  <c:v>0.005528</c:v>
                </c:pt>
                <c:pt idx="1">
                  <c:v>0.004618</c:v>
                </c:pt>
                <c:pt idx="2">
                  <c:v>0.014548</c:v>
                </c:pt>
                <c:pt idx="3">
                  <c:v>0.0228</c:v>
                </c:pt>
                <c:pt idx="4">
                  <c:v>0.009299</c:v>
                </c:pt>
                <c:pt idx="5">
                  <c:v>0.008796</c:v>
                </c:pt>
                <c:pt idx="6">
                  <c:v>0.009054</c:v>
                </c:pt>
                <c:pt idx="7">
                  <c:v>0.040604</c:v>
                </c:pt>
                <c:pt idx="8">
                  <c:v>0.04116</c:v>
                </c:pt>
                <c:pt idx="9">
                  <c:v>0.026311</c:v>
                </c:pt>
                <c:pt idx="10">
                  <c:v>0.06453</c:v>
                </c:pt>
                <c:pt idx="11">
                  <c:v>0.027369</c:v>
                </c:pt>
                <c:pt idx="12">
                  <c:v>0.074105</c:v>
                </c:pt>
                <c:pt idx="13">
                  <c:v>0.031071</c:v>
                </c:pt>
                <c:pt idx="14">
                  <c:v>0.081882</c:v>
                </c:pt>
                <c:pt idx="15">
                  <c:v>0.039048</c:v>
                </c:pt>
                <c:pt idx="16">
                  <c:v>0.046504</c:v>
                </c:pt>
                <c:pt idx="17">
                  <c:v>0.084709</c:v>
                </c:pt>
                <c:pt idx="18">
                  <c:v>0.007964</c:v>
                </c:pt>
                <c:pt idx="19">
                  <c:v>0.084751</c:v>
                </c:pt>
                <c:pt idx="20">
                  <c:v>0.39724</c:v>
                </c:pt>
                <c:pt idx="21">
                  <c:v>0.195801</c:v>
                </c:pt>
                <c:pt idx="22">
                  <c:v>0.464427</c:v>
                </c:pt>
                <c:pt idx="23">
                  <c:v>0.255893</c:v>
                </c:pt>
                <c:pt idx="24">
                  <c:v>0.555259</c:v>
                </c:pt>
                <c:pt idx="25">
                  <c:v>1.2518</c:v>
                </c:pt>
              </c:numCache>
            </c:numRef>
          </c:val>
        </c:ser>
        <c:marker val="1"/>
        <c:axId val="598023880"/>
        <c:axId val="598026936"/>
      </c:lineChart>
      <c:catAx>
        <c:axId val="598023880"/>
        <c:scaling>
          <c:orientation val="minMax"/>
        </c:scaling>
        <c:axPos val="b"/>
        <c:numFmt formatCode="General" sourceLinked="1"/>
        <c:tickLblPos val="nextTo"/>
        <c:crossAx val="598026936"/>
        <c:crosses val="autoZero"/>
        <c:auto val="1"/>
        <c:lblAlgn val="ctr"/>
        <c:lblOffset val="100"/>
      </c:catAx>
      <c:valAx>
        <c:axId val="598026936"/>
        <c:scaling>
          <c:orientation val="minMax"/>
        </c:scaling>
        <c:axPos val="l"/>
        <c:majorGridlines/>
        <c:numFmt formatCode="General" sourceLinked="1"/>
        <c:tickLblPos val="nextTo"/>
        <c:crossAx val="59802388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"/>
  <c:chart>
    <c:plotArea>
      <c:layout/>
      <c:lineChart>
        <c:grouping val="standard"/>
        <c:ser>
          <c:idx val="1"/>
          <c:order val="1"/>
          <c:tx>
            <c:strRef>
              <c:f>Sheet4!$C$1</c:f>
              <c:strCache>
                <c:ptCount val="1"/>
                <c:pt idx="0">
                  <c:v>Runtime</c:v>
                </c:pt>
              </c:strCache>
            </c:strRef>
          </c:tx>
          <c:cat>
            <c:numRef>
              <c:f>Sheet4!$A$2:$A$27</c:f>
              <c:numCache>
                <c:formatCode>General</c:formatCode>
                <c:ptCount val="26"/>
                <c:pt idx="0">
                  <c:v>9.0</c:v>
                </c:pt>
                <c:pt idx="1">
                  <c:v>9.0</c:v>
                </c:pt>
                <c:pt idx="2">
                  <c:v>81.0</c:v>
                </c:pt>
                <c:pt idx="3">
                  <c:v>512.0</c:v>
                </c:pt>
                <c:pt idx="4">
                  <c:v>625.0</c:v>
                </c:pt>
                <c:pt idx="5">
                  <c:v>625.0</c:v>
                </c:pt>
                <c:pt idx="6">
                  <c:v>625.0</c:v>
                </c:pt>
                <c:pt idx="7">
                  <c:v>625.0</c:v>
                </c:pt>
                <c:pt idx="8">
                  <c:v>625.0</c:v>
                </c:pt>
                <c:pt idx="9">
                  <c:v>1024.0</c:v>
                </c:pt>
                <c:pt idx="10">
                  <c:v>1024.0</c:v>
                </c:pt>
                <c:pt idx="11">
                  <c:v>1024.0</c:v>
                </c:pt>
                <c:pt idx="12">
                  <c:v>2048.0</c:v>
                </c:pt>
                <c:pt idx="13">
                  <c:v>2048.0</c:v>
                </c:pt>
                <c:pt idx="14">
                  <c:v>4096.0</c:v>
                </c:pt>
                <c:pt idx="15">
                  <c:v>6561.0</c:v>
                </c:pt>
                <c:pt idx="16">
                  <c:v>16384.0</c:v>
                </c:pt>
                <c:pt idx="17">
                  <c:v>78125.0</c:v>
                </c:pt>
                <c:pt idx="18">
                  <c:v>262144.0</c:v>
                </c:pt>
                <c:pt idx="19">
                  <c:v>1.048576E6</c:v>
                </c:pt>
                <c:pt idx="20">
                  <c:v>4.782969E6</c:v>
                </c:pt>
                <c:pt idx="21">
                  <c:v>1.29140163E8</c:v>
                </c:pt>
                <c:pt idx="22">
                  <c:v>1.099511627776E12</c:v>
                </c:pt>
                <c:pt idx="23">
                  <c:v>2.2876792454961E13</c:v>
                </c:pt>
                <c:pt idx="24">
                  <c:v>2.2876792454961E13</c:v>
                </c:pt>
                <c:pt idx="25">
                  <c:v>1.03010514608775E31</c:v>
                </c:pt>
              </c:numCache>
            </c:numRef>
          </c:cat>
          <c:val>
            <c:numRef>
              <c:f>Sheet4!$C$2:$C$27</c:f>
              <c:numCache>
                <c:formatCode>General</c:formatCode>
                <c:ptCount val="26"/>
                <c:pt idx="0">
                  <c:v>0.005528</c:v>
                </c:pt>
                <c:pt idx="1">
                  <c:v>0.004618</c:v>
                </c:pt>
                <c:pt idx="2">
                  <c:v>0.014548</c:v>
                </c:pt>
                <c:pt idx="3">
                  <c:v>0.0228</c:v>
                </c:pt>
                <c:pt idx="4">
                  <c:v>0.009299</c:v>
                </c:pt>
                <c:pt idx="5">
                  <c:v>0.008796</c:v>
                </c:pt>
                <c:pt idx="6">
                  <c:v>0.009054</c:v>
                </c:pt>
                <c:pt idx="7">
                  <c:v>0.040604</c:v>
                </c:pt>
                <c:pt idx="8">
                  <c:v>0.04116</c:v>
                </c:pt>
                <c:pt idx="9">
                  <c:v>0.026311</c:v>
                </c:pt>
                <c:pt idx="10">
                  <c:v>0.06453</c:v>
                </c:pt>
                <c:pt idx="11">
                  <c:v>0.027369</c:v>
                </c:pt>
                <c:pt idx="12">
                  <c:v>0.074105</c:v>
                </c:pt>
                <c:pt idx="13">
                  <c:v>0.031071</c:v>
                </c:pt>
                <c:pt idx="14">
                  <c:v>0.081882</c:v>
                </c:pt>
                <c:pt idx="15">
                  <c:v>0.039048</c:v>
                </c:pt>
                <c:pt idx="16">
                  <c:v>0.046504</c:v>
                </c:pt>
                <c:pt idx="17">
                  <c:v>0.084709</c:v>
                </c:pt>
                <c:pt idx="18">
                  <c:v>0.007964</c:v>
                </c:pt>
                <c:pt idx="19">
                  <c:v>0.084751</c:v>
                </c:pt>
                <c:pt idx="20">
                  <c:v>0.39724</c:v>
                </c:pt>
                <c:pt idx="21">
                  <c:v>0.195801</c:v>
                </c:pt>
                <c:pt idx="22">
                  <c:v>0.464427</c:v>
                </c:pt>
                <c:pt idx="23">
                  <c:v>0.255893</c:v>
                </c:pt>
                <c:pt idx="24">
                  <c:v>0.555259</c:v>
                </c:pt>
                <c:pt idx="25">
                  <c:v>1.2518</c:v>
                </c:pt>
              </c:numCache>
            </c:numRef>
          </c:val>
        </c:ser>
        <c:marker val="1"/>
        <c:axId val="598078936"/>
        <c:axId val="598084792"/>
      </c:lineChart>
      <c:lineChart>
        <c:grouping val="standard"/>
        <c:ser>
          <c:idx val="0"/>
          <c:order val="0"/>
          <c:tx>
            <c:strRef>
              <c:f>Sheet4!$B$1</c:f>
              <c:strCache>
                <c:ptCount val="1"/>
                <c:pt idx="0">
                  <c:v>Fixed Points</c:v>
                </c:pt>
              </c:strCache>
            </c:strRef>
          </c:tx>
          <c:cat>
            <c:numRef>
              <c:f>Sheet4!$A$2:$A$27</c:f>
              <c:numCache>
                <c:formatCode>General</c:formatCode>
                <c:ptCount val="26"/>
                <c:pt idx="0">
                  <c:v>9.0</c:v>
                </c:pt>
                <c:pt idx="1">
                  <c:v>9.0</c:v>
                </c:pt>
                <c:pt idx="2">
                  <c:v>81.0</c:v>
                </c:pt>
                <c:pt idx="3">
                  <c:v>512.0</c:v>
                </c:pt>
                <c:pt idx="4">
                  <c:v>625.0</c:v>
                </c:pt>
                <c:pt idx="5">
                  <c:v>625.0</c:v>
                </c:pt>
                <c:pt idx="6">
                  <c:v>625.0</c:v>
                </c:pt>
                <c:pt idx="7">
                  <c:v>625.0</c:v>
                </c:pt>
                <c:pt idx="8">
                  <c:v>625.0</c:v>
                </c:pt>
                <c:pt idx="9">
                  <c:v>1024.0</c:v>
                </c:pt>
                <c:pt idx="10">
                  <c:v>1024.0</c:v>
                </c:pt>
                <c:pt idx="11">
                  <c:v>1024.0</c:v>
                </c:pt>
                <c:pt idx="12">
                  <c:v>2048.0</c:v>
                </c:pt>
                <c:pt idx="13">
                  <c:v>2048.0</c:v>
                </c:pt>
                <c:pt idx="14">
                  <c:v>4096.0</c:v>
                </c:pt>
                <c:pt idx="15">
                  <c:v>6561.0</c:v>
                </c:pt>
                <c:pt idx="16">
                  <c:v>16384.0</c:v>
                </c:pt>
                <c:pt idx="17">
                  <c:v>78125.0</c:v>
                </c:pt>
                <c:pt idx="18">
                  <c:v>262144.0</c:v>
                </c:pt>
                <c:pt idx="19">
                  <c:v>1.048576E6</c:v>
                </c:pt>
                <c:pt idx="20">
                  <c:v>4.782969E6</c:v>
                </c:pt>
                <c:pt idx="21">
                  <c:v>1.29140163E8</c:v>
                </c:pt>
                <c:pt idx="22">
                  <c:v>1.099511627776E12</c:v>
                </c:pt>
                <c:pt idx="23">
                  <c:v>2.2876792454961E13</c:v>
                </c:pt>
                <c:pt idx="24">
                  <c:v>2.2876792454961E13</c:v>
                </c:pt>
                <c:pt idx="25">
                  <c:v>1.03010514608775E31</c:v>
                </c:pt>
              </c:numCache>
            </c:numRef>
          </c:cat>
          <c:val>
            <c:numRef>
              <c:f>Sheet4!$B$2:$B$27</c:f>
              <c:numCache>
                <c:formatCode>General</c:formatCode>
                <c:ptCount val="26"/>
                <c:pt idx="0">
                  <c:v>1.0</c:v>
                </c:pt>
                <c:pt idx="1">
                  <c:v>1.0</c:v>
                </c:pt>
                <c:pt idx="2">
                  <c:v>2.0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4.0</c:v>
                </c:pt>
                <c:pt idx="11">
                  <c:v>1.0</c:v>
                </c:pt>
                <c:pt idx="12">
                  <c:v>7.0</c:v>
                </c:pt>
                <c:pt idx="13">
                  <c:v>1.0</c:v>
                </c:pt>
                <c:pt idx="14">
                  <c:v>3.0</c:v>
                </c:pt>
                <c:pt idx="15">
                  <c:v>3.0</c:v>
                </c:pt>
                <c:pt idx="16">
                  <c:v>1.0</c:v>
                </c:pt>
                <c:pt idx="17">
                  <c:v>4.0</c:v>
                </c:pt>
                <c:pt idx="18">
                  <c:v>0.0</c:v>
                </c:pt>
                <c:pt idx="19">
                  <c:v>1.0</c:v>
                </c:pt>
                <c:pt idx="20">
                  <c:v>10.0</c:v>
                </c:pt>
                <c:pt idx="21">
                  <c:v>4.0</c:v>
                </c:pt>
                <c:pt idx="22">
                  <c:v>7.0</c:v>
                </c:pt>
                <c:pt idx="23">
                  <c:v>1.0</c:v>
                </c:pt>
                <c:pt idx="24">
                  <c:v>5.0</c:v>
                </c:pt>
                <c:pt idx="25">
                  <c:v>6.0</c:v>
                </c:pt>
              </c:numCache>
            </c:numRef>
          </c:val>
        </c:ser>
        <c:marker val="1"/>
        <c:axId val="598097272"/>
        <c:axId val="598092392"/>
      </c:lineChart>
      <c:catAx>
        <c:axId val="59807893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States</a:t>
                </a:r>
              </a:p>
            </c:rich>
          </c:tx>
          <c:layout/>
        </c:title>
        <c:numFmt formatCode="General" sourceLinked="1"/>
        <c:tickLblPos val="nextTo"/>
        <c:crossAx val="598084792"/>
        <c:crosses val="autoZero"/>
        <c:auto val="1"/>
        <c:lblAlgn val="ctr"/>
        <c:lblOffset val="100"/>
      </c:catAx>
      <c:valAx>
        <c:axId val="59808479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layout/>
        </c:title>
        <c:numFmt formatCode="General" sourceLinked="1"/>
        <c:tickLblPos val="nextTo"/>
        <c:crossAx val="598078936"/>
        <c:crosses val="autoZero"/>
        <c:crossBetween val="between"/>
      </c:valAx>
      <c:valAx>
        <c:axId val="598092392"/>
        <c:scaling>
          <c:orientation val="minMax"/>
        </c:scaling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Fixed Points</a:t>
                </a:r>
              </a:p>
            </c:rich>
          </c:tx>
          <c:layout/>
        </c:title>
        <c:numFmt formatCode="General" sourceLinked="1"/>
        <c:tickLblPos val="nextTo"/>
        <c:crossAx val="598097272"/>
        <c:crosses val="max"/>
        <c:crossBetween val="between"/>
      </c:valAx>
      <c:catAx>
        <c:axId val="598097272"/>
        <c:scaling>
          <c:orientation val="minMax"/>
        </c:scaling>
        <c:delete val="1"/>
        <c:axPos val="b"/>
        <c:numFmt formatCode="General" sourceLinked="1"/>
        <c:tickLblPos val="nextTo"/>
        <c:crossAx val="598092392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63500</xdr:colOff>
      <xdr:row>0</xdr:row>
      <xdr:rowOff>38100</xdr:rowOff>
    </xdr:from>
    <xdr:to>
      <xdr:col>12</xdr:col>
      <xdr:colOff>381000</xdr:colOff>
      <xdr:row>28</xdr:row>
      <xdr:rowOff>114300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8</xdr:row>
      <xdr:rowOff>63500</xdr:rowOff>
    </xdr:from>
    <xdr:to>
      <xdr:col>6</xdr:col>
      <xdr:colOff>685800</xdr:colOff>
      <xdr:row>40</xdr:row>
      <xdr:rowOff>127000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101600</xdr:colOff>
      <xdr:row>0</xdr:row>
      <xdr:rowOff>127000</xdr:rowOff>
    </xdr:from>
    <xdr:to>
      <xdr:col>13</xdr:col>
      <xdr:colOff>889000</xdr:colOff>
      <xdr:row>23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gin.univ-mrs.fr/GINsim/model_repository/MICROBIOLOGICAL%20REGULATORY%20NETWORKS/Tryptophan%20biosynthesis%20in%20E.Coli/TrpSynthesis/description.htm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BM33"/>
  <sheetViews>
    <sheetView zoomScale="125" workbookViewId="0">
      <selection activeCell="B4" sqref="B4:F30"/>
    </sheetView>
  </sheetViews>
  <sheetFormatPr baseColWidth="10" defaultRowHeight="13"/>
  <cols>
    <col min="1" max="1" width="35" customWidth="1"/>
    <col min="6" max="7" width="15.140625" customWidth="1"/>
    <col min="9" max="9" width="14.7109375" customWidth="1"/>
    <col min="10" max="10" width="15" customWidth="1"/>
    <col min="11" max="11" width="13.7109375" customWidth="1"/>
    <col min="13" max="13" width="13.42578125" customWidth="1"/>
    <col min="14" max="14" width="14.42578125" customWidth="1"/>
    <col min="16" max="16" width="15.28515625" customWidth="1"/>
    <col min="17" max="17" width="16.85546875" customWidth="1"/>
    <col min="19" max="19" width="14.140625" customWidth="1"/>
    <col min="20" max="20" width="14.5703125" customWidth="1"/>
    <col min="22" max="22" width="14.7109375" customWidth="1"/>
    <col min="23" max="23" width="14.5703125" customWidth="1"/>
    <col min="24" max="24" width="8.28515625" customWidth="1"/>
    <col min="25" max="25" width="16" customWidth="1"/>
    <col min="26" max="26" width="15.42578125" customWidth="1"/>
    <col min="28" max="28" width="14.140625" customWidth="1"/>
    <col min="29" max="29" width="14.5703125" customWidth="1"/>
    <col min="31" max="31" width="14.28515625" customWidth="1"/>
    <col min="34" max="34" width="15.140625" customWidth="1"/>
  </cols>
  <sheetData>
    <row r="1" spans="1:65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147</v>
      </c>
      <c r="G1" t="s">
        <v>151</v>
      </c>
      <c r="H1" t="s">
        <v>28</v>
      </c>
      <c r="I1" t="s">
        <v>29</v>
      </c>
      <c r="J1" t="s">
        <v>30</v>
      </c>
      <c r="K1" t="s">
        <v>31</v>
      </c>
      <c r="L1" t="s">
        <v>32</v>
      </c>
      <c r="M1" t="s">
        <v>33</v>
      </c>
      <c r="N1" t="s">
        <v>2</v>
      </c>
      <c r="O1" t="s">
        <v>34</v>
      </c>
      <c r="P1" t="s">
        <v>35</v>
      </c>
      <c r="Q1" t="s">
        <v>47</v>
      </c>
      <c r="R1" t="s">
        <v>48</v>
      </c>
      <c r="S1" t="s">
        <v>64</v>
      </c>
      <c r="T1" t="s">
        <v>62</v>
      </c>
      <c r="U1" t="s">
        <v>49</v>
      </c>
      <c r="V1" t="s">
        <v>63</v>
      </c>
      <c r="W1" t="s">
        <v>50</v>
      </c>
      <c r="X1" t="s">
        <v>51</v>
      </c>
      <c r="Y1" t="s">
        <v>52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61</v>
      </c>
      <c r="AI1" t="s">
        <v>150</v>
      </c>
      <c r="AJ1" t="s">
        <v>79</v>
      </c>
      <c r="AK1" t="s">
        <v>80</v>
      </c>
      <c r="AL1" t="s">
        <v>81</v>
      </c>
      <c r="AM1" t="s">
        <v>82</v>
      </c>
      <c r="AN1" t="s">
        <v>83</v>
      </c>
      <c r="AO1" t="s">
        <v>84</v>
      </c>
      <c r="AP1" t="s">
        <v>85</v>
      </c>
      <c r="AQ1" t="s">
        <v>86</v>
      </c>
      <c r="AR1" t="s">
        <v>87</v>
      </c>
      <c r="AS1" t="s">
        <v>88</v>
      </c>
      <c r="AT1" t="s">
        <v>111</v>
      </c>
      <c r="AU1" t="s">
        <v>112</v>
      </c>
      <c r="AV1" t="s">
        <v>113</v>
      </c>
      <c r="AW1" t="s">
        <v>114</v>
      </c>
      <c r="AX1" t="s">
        <v>115</v>
      </c>
      <c r="AY1" t="s">
        <v>116</v>
      </c>
      <c r="AZ1" t="s">
        <v>117</v>
      </c>
      <c r="BA1" t="s">
        <v>118</v>
      </c>
      <c r="BB1" t="s">
        <v>119</v>
      </c>
      <c r="BC1" t="s">
        <v>120</v>
      </c>
      <c r="BD1" t="s">
        <v>121</v>
      </c>
      <c r="BE1" t="s">
        <v>122</v>
      </c>
      <c r="BF1" t="s">
        <v>126</v>
      </c>
      <c r="BG1" t="s">
        <v>127</v>
      </c>
      <c r="BH1" t="s">
        <v>128</v>
      </c>
      <c r="BI1" t="s">
        <v>129</v>
      </c>
      <c r="BJ1" t="s">
        <v>130</v>
      </c>
      <c r="BK1" t="s">
        <v>131</v>
      </c>
      <c r="BL1" t="s">
        <v>132</v>
      </c>
    </row>
    <row r="4" spans="1:65">
      <c r="A4" t="s">
        <v>36</v>
      </c>
      <c r="B4">
        <v>28</v>
      </c>
      <c r="C4">
        <v>3</v>
      </c>
      <c r="D4">
        <v>1</v>
      </c>
      <c r="E4" t="s">
        <v>37</v>
      </c>
      <c r="F4">
        <v>0.25589299999999998</v>
      </c>
      <c r="G4">
        <f>F4/D4</f>
        <v>0.25589299999999998</v>
      </c>
      <c r="BM4" t="s">
        <v>3</v>
      </c>
    </row>
    <row r="5" spans="1:65" ht="14" customHeight="1">
      <c r="A5" t="s">
        <v>38</v>
      </c>
      <c r="B5">
        <v>14</v>
      </c>
      <c r="C5">
        <v>3</v>
      </c>
      <c r="D5">
        <v>10</v>
      </c>
      <c r="E5" t="s">
        <v>0</v>
      </c>
      <c r="F5">
        <v>0.39723999999999998</v>
      </c>
      <c r="G5">
        <f t="shared" ref="G5:G30" si="0">F5/D5</f>
        <v>3.9723999999999995E-2</v>
      </c>
      <c r="BM5" t="s">
        <v>17</v>
      </c>
    </row>
    <row r="6" spans="1:65" ht="13" customHeight="1">
      <c r="A6" t="s">
        <v>1</v>
      </c>
      <c r="B6">
        <v>72</v>
      </c>
      <c r="C6">
        <v>3</v>
      </c>
      <c r="D6">
        <v>65</v>
      </c>
      <c r="E6" t="s">
        <v>39</v>
      </c>
      <c r="F6">
        <v>1078.54</v>
      </c>
      <c r="G6">
        <f t="shared" si="0"/>
        <v>16.592923076923075</v>
      </c>
      <c r="BM6" t="s">
        <v>17</v>
      </c>
    </row>
    <row r="7" spans="1:65">
      <c r="A7" t="s">
        <v>66</v>
      </c>
      <c r="B7">
        <v>40</v>
      </c>
      <c r="C7">
        <v>2</v>
      </c>
      <c r="D7">
        <v>7</v>
      </c>
      <c r="E7" t="s">
        <v>40</v>
      </c>
      <c r="F7">
        <v>0.46442699999999998</v>
      </c>
      <c r="G7">
        <f t="shared" si="0"/>
        <v>6.6346714285714287E-2</v>
      </c>
      <c r="H7">
        <v>0</v>
      </c>
      <c r="I7" t="s">
        <v>41</v>
      </c>
      <c r="J7">
        <v>0.51772700000000005</v>
      </c>
      <c r="K7">
        <v>0</v>
      </c>
      <c r="L7" t="s">
        <v>41</v>
      </c>
      <c r="M7">
        <v>0.512656</v>
      </c>
      <c r="N7">
        <v>0</v>
      </c>
      <c r="O7" t="s">
        <v>41</v>
      </c>
      <c r="P7">
        <v>0.52286600000000005</v>
      </c>
      <c r="Q7">
        <v>0</v>
      </c>
      <c r="R7" t="s">
        <v>41</v>
      </c>
      <c r="S7">
        <v>0.50028700000000004</v>
      </c>
      <c r="T7">
        <v>0</v>
      </c>
      <c r="U7" t="s">
        <v>41</v>
      </c>
      <c r="V7">
        <v>0.57981400000000005</v>
      </c>
      <c r="W7">
        <v>1</v>
      </c>
      <c r="X7" t="s">
        <v>46</v>
      </c>
      <c r="Y7">
        <v>2.0138699999999998</v>
      </c>
      <c r="Z7">
        <v>0</v>
      </c>
      <c r="AA7" t="s">
        <v>41</v>
      </c>
      <c r="AB7">
        <v>0.74937299999999996</v>
      </c>
      <c r="AC7">
        <v>0</v>
      </c>
      <c r="AD7" t="s">
        <v>41</v>
      </c>
      <c r="AE7">
        <v>0.82339399999999996</v>
      </c>
      <c r="AF7">
        <v>0</v>
      </c>
      <c r="AG7" t="s">
        <v>41</v>
      </c>
      <c r="AH7">
        <v>0.94627600000000001</v>
      </c>
      <c r="AI7">
        <v>0</v>
      </c>
      <c r="AJ7" t="s">
        <v>41</v>
      </c>
      <c r="AK7">
        <v>1.4835499999999999</v>
      </c>
      <c r="AL7">
        <v>0</v>
      </c>
      <c r="AM7" t="s">
        <v>41</v>
      </c>
      <c r="AN7">
        <v>0.91788800000000004</v>
      </c>
      <c r="AO7">
        <v>0</v>
      </c>
      <c r="AP7" t="s">
        <v>41</v>
      </c>
      <c r="AQ7">
        <v>1.09602</v>
      </c>
      <c r="AR7">
        <v>0</v>
      </c>
      <c r="AS7" t="s">
        <v>41</v>
      </c>
      <c r="AT7">
        <v>3.056</v>
      </c>
      <c r="AU7">
        <v>0</v>
      </c>
      <c r="AV7" t="s">
        <v>41</v>
      </c>
      <c r="AW7">
        <v>1.2177800000000001</v>
      </c>
      <c r="AX7">
        <v>0</v>
      </c>
      <c r="AY7" t="s">
        <v>41</v>
      </c>
      <c r="AZ7">
        <v>1.17727</v>
      </c>
      <c r="BA7">
        <v>0</v>
      </c>
      <c r="BB7" t="s">
        <v>41</v>
      </c>
      <c r="BC7">
        <v>1.24874</v>
      </c>
      <c r="BD7">
        <v>0</v>
      </c>
      <c r="BE7" t="s">
        <v>41</v>
      </c>
      <c r="BF7">
        <v>1.67767</v>
      </c>
      <c r="BG7">
        <v>0</v>
      </c>
      <c r="BH7" t="s">
        <v>41</v>
      </c>
      <c r="BI7">
        <v>1.3682399999999999</v>
      </c>
      <c r="BJ7">
        <v>0</v>
      </c>
      <c r="BK7" t="s">
        <v>41</v>
      </c>
      <c r="BL7">
        <v>1.65909</v>
      </c>
      <c r="BM7" t="s">
        <v>7</v>
      </c>
    </row>
    <row r="8" spans="1:65">
      <c r="A8" t="s">
        <v>42</v>
      </c>
      <c r="B8">
        <v>12</v>
      </c>
      <c r="C8">
        <v>2</v>
      </c>
      <c r="D8">
        <v>3</v>
      </c>
      <c r="E8" t="s">
        <v>43</v>
      </c>
      <c r="F8">
        <v>8.1881999999999996E-2</v>
      </c>
      <c r="G8">
        <f t="shared" si="0"/>
        <v>2.7293999999999999E-2</v>
      </c>
      <c r="H8">
        <v>1</v>
      </c>
      <c r="I8" t="s">
        <v>44</v>
      </c>
      <c r="J8">
        <v>5.8826000000000003E-2</v>
      </c>
      <c r="K8">
        <v>0</v>
      </c>
      <c r="L8" t="s">
        <v>41</v>
      </c>
      <c r="M8">
        <v>5.3280000000000001E-2</v>
      </c>
      <c r="N8">
        <v>3</v>
      </c>
      <c r="O8" t="s">
        <v>45</v>
      </c>
      <c r="P8">
        <v>0.17583399999999999</v>
      </c>
      <c r="Q8">
        <v>0</v>
      </c>
      <c r="R8" t="s">
        <v>41</v>
      </c>
      <c r="S8">
        <v>0.220804</v>
      </c>
      <c r="T8">
        <v>0</v>
      </c>
      <c r="U8" t="s">
        <v>41</v>
      </c>
      <c r="V8">
        <v>0.60766100000000001</v>
      </c>
      <c r="W8">
        <v>0</v>
      </c>
      <c r="X8" t="s">
        <v>41</v>
      </c>
      <c r="Y8">
        <v>0.95805099999999999</v>
      </c>
      <c r="Z8">
        <v>0</v>
      </c>
      <c r="AA8" t="s">
        <v>41</v>
      </c>
      <c r="AB8">
        <v>1.6222799999999999</v>
      </c>
      <c r="AC8">
        <v>0</v>
      </c>
      <c r="AD8" t="s">
        <v>41</v>
      </c>
      <c r="AE8">
        <v>2.1976599999999999</v>
      </c>
      <c r="AF8">
        <v>0</v>
      </c>
      <c r="AG8" t="s">
        <v>41</v>
      </c>
      <c r="AH8">
        <v>2.90001</v>
      </c>
      <c r="AI8">
        <v>0</v>
      </c>
      <c r="AJ8" t="s">
        <v>41</v>
      </c>
      <c r="AK8">
        <v>2.82924</v>
      </c>
      <c r="AL8">
        <v>0</v>
      </c>
      <c r="AM8" t="s">
        <v>41</v>
      </c>
      <c r="AN8">
        <v>3.5223300000000002</v>
      </c>
      <c r="AO8">
        <v>0</v>
      </c>
      <c r="AP8" t="s">
        <v>41</v>
      </c>
      <c r="AQ8">
        <v>4.0823</v>
      </c>
      <c r="AR8">
        <v>0</v>
      </c>
      <c r="AS8" t="s">
        <v>41</v>
      </c>
      <c r="AT8">
        <v>4.1287399999999996</v>
      </c>
      <c r="AU8">
        <v>0</v>
      </c>
      <c r="AV8" t="s">
        <v>41</v>
      </c>
      <c r="AW8">
        <v>4.8087600000000004</v>
      </c>
      <c r="AX8">
        <v>0</v>
      </c>
      <c r="AY8" t="s">
        <v>41</v>
      </c>
      <c r="AZ8">
        <v>5.8061600000000002</v>
      </c>
      <c r="BA8">
        <v>0</v>
      </c>
      <c r="BB8" t="s">
        <v>41</v>
      </c>
      <c r="BC8">
        <v>6.3262099999999997</v>
      </c>
      <c r="BD8">
        <v>0</v>
      </c>
      <c r="BE8" t="s">
        <v>41</v>
      </c>
      <c r="BF8">
        <v>7.5734399999999997</v>
      </c>
      <c r="BG8">
        <v>0</v>
      </c>
      <c r="BH8" t="s">
        <v>41</v>
      </c>
      <c r="BI8">
        <v>7.0319799999999999</v>
      </c>
      <c r="BJ8">
        <v>0</v>
      </c>
      <c r="BK8" t="s">
        <v>41</v>
      </c>
      <c r="BL8">
        <v>8.1996500000000001</v>
      </c>
      <c r="BM8" t="s">
        <v>8</v>
      </c>
    </row>
    <row r="9" spans="1:65">
      <c r="A9" t="s">
        <v>65</v>
      </c>
      <c r="B9">
        <v>65</v>
      </c>
      <c r="C9">
        <v>3</v>
      </c>
      <c r="D9">
        <v>6</v>
      </c>
      <c r="E9" t="s">
        <v>75</v>
      </c>
      <c r="F9">
        <v>1.2518</v>
      </c>
      <c r="G9">
        <f t="shared" si="0"/>
        <v>0.20863333333333334</v>
      </c>
      <c r="BM9" t="s">
        <v>8</v>
      </c>
    </row>
    <row r="10" spans="1:65">
      <c r="A10" t="s">
        <v>76</v>
      </c>
      <c r="B10">
        <v>17</v>
      </c>
      <c r="C10">
        <v>3</v>
      </c>
      <c r="D10">
        <v>4</v>
      </c>
      <c r="E10" t="s">
        <v>77</v>
      </c>
      <c r="F10">
        <v>0.195801</v>
      </c>
      <c r="G10">
        <f t="shared" si="0"/>
        <v>4.8950250000000001E-2</v>
      </c>
      <c r="H10">
        <v>1</v>
      </c>
      <c r="I10" t="s">
        <v>78</v>
      </c>
      <c r="J10">
        <v>0.29803000000000002</v>
      </c>
      <c r="K10">
        <v>0</v>
      </c>
      <c r="L10" t="s">
        <v>41</v>
      </c>
      <c r="M10">
        <v>0.23865</v>
      </c>
      <c r="N10">
        <v>3</v>
      </c>
      <c r="O10" t="s">
        <v>89</v>
      </c>
      <c r="P10">
        <v>1.27129</v>
      </c>
      <c r="Q10">
        <v>0</v>
      </c>
      <c r="R10" t="s">
        <v>41</v>
      </c>
      <c r="S10">
        <v>8.7417499999999997</v>
      </c>
      <c r="BM10" t="s">
        <v>18</v>
      </c>
    </row>
    <row r="11" spans="1:65">
      <c r="A11" t="s">
        <v>20</v>
      </c>
      <c r="B11">
        <v>10</v>
      </c>
      <c r="C11">
        <v>2</v>
      </c>
      <c r="D11">
        <v>1</v>
      </c>
      <c r="E11" t="s">
        <v>90</v>
      </c>
      <c r="F11">
        <v>2.6311000000000001E-2</v>
      </c>
      <c r="G11">
        <f t="shared" si="0"/>
        <v>2.6311000000000001E-2</v>
      </c>
      <c r="H11">
        <v>0</v>
      </c>
      <c r="I11" t="s">
        <v>41</v>
      </c>
      <c r="J11">
        <v>2.7432000000000002E-2</v>
      </c>
      <c r="K11">
        <v>0</v>
      </c>
      <c r="L11" t="s">
        <v>41</v>
      </c>
      <c r="M11">
        <v>5.9725E-2</v>
      </c>
      <c r="N11">
        <v>0</v>
      </c>
      <c r="O11" t="s">
        <v>41</v>
      </c>
      <c r="P11">
        <v>2.7899E-2</v>
      </c>
      <c r="Q11">
        <v>0</v>
      </c>
      <c r="R11" t="s">
        <v>41</v>
      </c>
      <c r="S11">
        <v>6.0023E-2</v>
      </c>
      <c r="T11">
        <v>0</v>
      </c>
      <c r="U11" t="s">
        <v>41</v>
      </c>
      <c r="V11">
        <v>2.8871999999999998E-2</v>
      </c>
      <c r="W11">
        <v>0</v>
      </c>
      <c r="X11" t="s">
        <v>41</v>
      </c>
      <c r="Y11">
        <v>2.8171999999999999E-2</v>
      </c>
      <c r="Z11">
        <v>0</v>
      </c>
      <c r="AA11" t="s">
        <v>41</v>
      </c>
      <c r="AB11">
        <v>6.2045999999999997E-2</v>
      </c>
      <c r="AC11">
        <v>0</v>
      </c>
      <c r="AD11" t="s">
        <v>41</v>
      </c>
      <c r="AE11">
        <v>2.8889999999999999E-2</v>
      </c>
      <c r="AF11">
        <v>0</v>
      </c>
      <c r="AG11" t="s">
        <v>41</v>
      </c>
      <c r="AH11">
        <v>6.2349000000000002E-2</v>
      </c>
      <c r="AI11">
        <v>0</v>
      </c>
      <c r="AJ11" t="s">
        <v>41</v>
      </c>
      <c r="AK11">
        <v>4.8303499999999999E-2</v>
      </c>
      <c r="AL11">
        <v>0</v>
      </c>
      <c r="AM11" t="s">
        <v>41</v>
      </c>
      <c r="AN11">
        <v>6.5805299999999997E-2</v>
      </c>
      <c r="AO11">
        <v>0</v>
      </c>
      <c r="AP11" t="s">
        <v>41</v>
      </c>
      <c r="AQ11">
        <v>7.1889400000000006E-2</v>
      </c>
      <c r="AR11">
        <v>0</v>
      </c>
      <c r="AS11" t="s">
        <v>41</v>
      </c>
      <c r="AT11">
        <v>0.10201</v>
      </c>
      <c r="AU11">
        <v>0</v>
      </c>
      <c r="AV11" t="s">
        <v>41</v>
      </c>
      <c r="AW11">
        <v>5.2745E-2</v>
      </c>
      <c r="AX11">
        <v>0</v>
      </c>
      <c r="AY11" t="s">
        <v>41</v>
      </c>
      <c r="AZ11">
        <v>6.6744499999999998E-2</v>
      </c>
      <c r="BA11">
        <v>0</v>
      </c>
      <c r="BB11" t="s">
        <v>41</v>
      </c>
      <c r="BC11">
        <v>5.1570999999999999E-2</v>
      </c>
      <c r="BD11">
        <v>0</v>
      </c>
      <c r="BE11" t="s">
        <v>41</v>
      </c>
      <c r="BF11">
        <v>8.0859E-2</v>
      </c>
      <c r="BG11">
        <v>0</v>
      </c>
      <c r="BH11" t="s">
        <v>41</v>
      </c>
      <c r="BI11">
        <v>8.8911400000000002E-2</v>
      </c>
      <c r="BJ11">
        <v>0</v>
      </c>
      <c r="BK11" t="s">
        <v>41</v>
      </c>
      <c r="BL11">
        <v>6.7531099999999997E-2</v>
      </c>
      <c r="BM11" t="s">
        <v>3</v>
      </c>
    </row>
    <row r="12" spans="1:65">
      <c r="A12" t="s">
        <v>91</v>
      </c>
      <c r="B12">
        <v>10</v>
      </c>
      <c r="C12">
        <v>2</v>
      </c>
      <c r="D12">
        <v>4</v>
      </c>
      <c r="E12" t="s">
        <v>92</v>
      </c>
      <c r="F12">
        <v>6.4530000000000004E-2</v>
      </c>
      <c r="G12">
        <f t="shared" si="0"/>
        <v>1.6132500000000001E-2</v>
      </c>
      <c r="H12">
        <v>2</v>
      </c>
      <c r="I12" t="s">
        <v>93</v>
      </c>
      <c r="J12">
        <v>2.9458999999999999E-2</v>
      </c>
      <c r="K12">
        <v>0</v>
      </c>
      <c r="L12" t="s">
        <v>41</v>
      </c>
      <c r="M12">
        <v>3.3334999999999997E-2</v>
      </c>
      <c r="N12">
        <v>0</v>
      </c>
      <c r="O12" t="s">
        <v>41</v>
      </c>
      <c r="P12">
        <v>3.083E-2</v>
      </c>
      <c r="Q12">
        <v>0</v>
      </c>
      <c r="R12" t="s">
        <v>41</v>
      </c>
      <c r="S12">
        <v>3.2511999999999999E-2</v>
      </c>
      <c r="T12">
        <v>0</v>
      </c>
      <c r="U12" t="s">
        <v>41</v>
      </c>
      <c r="V12">
        <v>7.0965E-2</v>
      </c>
      <c r="W12">
        <v>0</v>
      </c>
      <c r="X12" t="s">
        <v>41</v>
      </c>
      <c r="Y12">
        <v>3.5357E-2</v>
      </c>
      <c r="Z12">
        <v>0</v>
      </c>
      <c r="AA12" t="s">
        <v>41</v>
      </c>
      <c r="AB12">
        <v>2.5356E-2</v>
      </c>
      <c r="AC12">
        <v>0</v>
      </c>
      <c r="AD12" t="s">
        <v>41</v>
      </c>
      <c r="AE12">
        <v>3.2884999999999998E-2</v>
      </c>
      <c r="AF12">
        <v>0</v>
      </c>
      <c r="AG12" t="s">
        <v>41</v>
      </c>
      <c r="AH12">
        <v>7.4158000000000002E-2</v>
      </c>
      <c r="AI12">
        <v>0</v>
      </c>
      <c r="AJ12" t="s">
        <v>41</v>
      </c>
      <c r="AK12">
        <v>6.6146099999999999E-2</v>
      </c>
      <c r="AL12">
        <v>0</v>
      </c>
      <c r="AM12" t="s">
        <v>41</v>
      </c>
      <c r="AN12">
        <v>4.5796700000000003E-2</v>
      </c>
      <c r="AO12">
        <v>0</v>
      </c>
      <c r="AP12" t="s">
        <v>41</v>
      </c>
      <c r="AQ12">
        <v>0.113859</v>
      </c>
      <c r="AR12">
        <v>0</v>
      </c>
      <c r="AS12" t="s">
        <v>41</v>
      </c>
      <c r="AT12">
        <v>6.9071400000000005E-2</v>
      </c>
      <c r="AU12">
        <v>0</v>
      </c>
      <c r="AV12" t="s">
        <v>41</v>
      </c>
      <c r="AW12">
        <v>4.6583899999999998E-2</v>
      </c>
      <c r="AX12">
        <v>0</v>
      </c>
      <c r="AY12" t="s">
        <v>41</v>
      </c>
      <c r="AZ12">
        <v>4.3799499999999998E-2</v>
      </c>
      <c r="BA12">
        <v>0</v>
      </c>
      <c r="BB12" t="s">
        <v>41</v>
      </c>
      <c r="BC12">
        <v>0.161607</v>
      </c>
      <c r="BD12">
        <v>0</v>
      </c>
      <c r="BE12" t="s">
        <v>41</v>
      </c>
      <c r="BF12">
        <v>6.5318600000000004E-2</v>
      </c>
      <c r="BG12">
        <v>0</v>
      </c>
      <c r="BH12" t="s">
        <v>41</v>
      </c>
      <c r="BI12">
        <v>4.76532E-2</v>
      </c>
      <c r="BJ12">
        <v>0</v>
      </c>
      <c r="BK12" t="s">
        <v>41</v>
      </c>
      <c r="BL12">
        <v>5.8453199999999997E-2</v>
      </c>
      <c r="BM12" t="s">
        <v>4</v>
      </c>
    </row>
    <row r="13" spans="1:65" ht="14" customHeight="1">
      <c r="A13" t="s">
        <v>94</v>
      </c>
      <c r="B13">
        <v>10</v>
      </c>
      <c r="C13">
        <v>2</v>
      </c>
      <c r="D13">
        <v>1</v>
      </c>
      <c r="E13" t="s">
        <v>95</v>
      </c>
      <c r="F13">
        <v>2.7369000000000001E-2</v>
      </c>
      <c r="G13">
        <f t="shared" si="0"/>
        <v>2.7369000000000001E-2</v>
      </c>
      <c r="H13">
        <v>0</v>
      </c>
      <c r="I13" t="s">
        <v>41</v>
      </c>
      <c r="J13">
        <v>0.30390200000000001</v>
      </c>
      <c r="K13">
        <v>0</v>
      </c>
      <c r="L13" t="s">
        <v>41</v>
      </c>
      <c r="M13">
        <v>12.1096</v>
      </c>
      <c r="N13">
        <v>0</v>
      </c>
      <c r="O13" t="s">
        <v>41</v>
      </c>
      <c r="P13">
        <v>26.1371</v>
      </c>
      <c r="Q13">
        <v>0</v>
      </c>
      <c r="R13" t="s">
        <v>41</v>
      </c>
      <c r="S13">
        <v>42.0197</v>
      </c>
      <c r="BM13" t="s">
        <v>5</v>
      </c>
    </row>
    <row r="14" spans="1:65" ht="15" customHeight="1">
      <c r="A14" t="s">
        <v>96</v>
      </c>
      <c r="B14">
        <v>14</v>
      </c>
      <c r="C14">
        <v>2</v>
      </c>
      <c r="D14">
        <v>1</v>
      </c>
      <c r="E14" t="s">
        <v>97</v>
      </c>
      <c r="F14">
        <v>4.6503999999999997E-2</v>
      </c>
      <c r="G14">
        <f t="shared" si="0"/>
        <v>4.6503999999999997E-2</v>
      </c>
      <c r="H14">
        <v>0</v>
      </c>
      <c r="I14" t="s">
        <v>41</v>
      </c>
      <c r="J14">
        <v>0.34109899999999999</v>
      </c>
      <c r="K14">
        <v>0</v>
      </c>
      <c r="L14" t="s">
        <v>41</v>
      </c>
      <c r="M14">
        <v>18.226199999999999</v>
      </c>
      <c r="N14">
        <v>0</v>
      </c>
      <c r="O14" t="s">
        <v>41</v>
      </c>
      <c r="P14">
        <v>53.0809</v>
      </c>
      <c r="Q14">
        <v>0</v>
      </c>
      <c r="R14" t="s">
        <v>41</v>
      </c>
      <c r="S14">
        <v>83.216099999999997</v>
      </c>
      <c r="BM14" t="s">
        <v>9</v>
      </c>
    </row>
    <row r="15" spans="1:65" ht="14" customHeight="1">
      <c r="A15" t="s">
        <v>98</v>
      </c>
      <c r="B15">
        <v>20</v>
      </c>
      <c r="C15">
        <v>2</v>
      </c>
      <c r="D15">
        <v>1</v>
      </c>
      <c r="E15" t="s">
        <v>99</v>
      </c>
      <c r="F15">
        <v>8.4751000000000007E-2</v>
      </c>
      <c r="G15">
        <f t="shared" si="0"/>
        <v>8.4751000000000007E-2</v>
      </c>
      <c r="H15">
        <v>0</v>
      </c>
      <c r="I15" t="s">
        <v>41</v>
      </c>
      <c r="J15">
        <v>0.245368</v>
      </c>
      <c r="K15">
        <v>0</v>
      </c>
      <c r="L15" t="s">
        <v>41</v>
      </c>
      <c r="M15">
        <v>33.901200000000003</v>
      </c>
      <c r="N15">
        <v>0</v>
      </c>
      <c r="O15" t="s">
        <v>41</v>
      </c>
      <c r="P15">
        <v>43.587699999999998</v>
      </c>
      <c r="Q15">
        <v>0</v>
      </c>
      <c r="R15" t="s">
        <v>41</v>
      </c>
      <c r="S15">
        <v>43.933700000000002</v>
      </c>
      <c r="BM15" t="s">
        <v>21</v>
      </c>
    </row>
    <row r="16" spans="1:65">
      <c r="A16" t="s">
        <v>100</v>
      </c>
      <c r="B16">
        <v>4</v>
      </c>
      <c r="C16">
        <v>5</v>
      </c>
      <c r="D16">
        <v>1</v>
      </c>
      <c r="E16" t="s">
        <v>101</v>
      </c>
      <c r="F16">
        <v>9.299E-3</v>
      </c>
      <c r="G16">
        <f t="shared" si="0"/>
        <v>9.299E-3</v>
      </c>
      <c r="H16">
        <v>0</v>
      </c>
      <c r="I16" t="s">
        <v>41</v>
      </c>
      <c r="J16">
        <v>1.0205000000000001E-2</v>
      </c>
      <c r="K16">
        <v>0</v>
      </c>
      <c r="L16" t="s">
        <v>41</v>
      </c>
      <c r="M16">
        <v>1.0756E-2</v>
      </c>
      <c r="N16">
        <v>0</v>
      </c>
      <c r="O16" t="s">
        <v>41</v>
      </c>
      <c r="P16">
        <v>4.3909999999999998E-2</v>
      </c>
      <c r="Q16">
        <v>0</v>
      </c>
      <c r="R16" t="s">
        <v>41</v>
      </c>
      <c r="S16">
        <v>1.0551E-2</v>
      </c>
      <c r="T16">
        <v>0</v>
      </c>
      <c r="U16" t="s">
        <v>41</v>
      </c>
      <c r="V16">
        <v>1.1249E-2</v>
      </c>
      <c r="W16">
        <v>0</v>
      </c>
      <c r="X16" t="s">
        <v>41</v>
      </c>
      <c r="Y16">
        <v>1.0246E-2</v>
      </c>
      <c r="Z16">
        <v>0</v>
      </c>
      <c r="AA16" t="s">
        <v>41</v>
      </c>
      <c r="AB16">
        <v>1.0418999999999999E-2</v>
      </c>
      <c r="AC16">
        <v>0</v>
      </c>
      <c r="AD16" t="s">
        <v>41</v>
      </c>
      <c r="AE16">
        <v>1.0939000000000001E-2</v>
      </c>
      <c r="AF16">
        <v>0</v>
      </c>
      <c r="AG16" t="s">
        <v>41</v>
      </c>
      <c r="AH16">
        <v>1.2005999999999999E-2</v>
      </c>
      <c r="AI16">
        <v>0</v>
      </c>
      <c r="AJ16" t="s">
        <v>41</v>
      </c>
      <c r="AK16">
        <v>1.49304E-2</v>
      </c>
      <c r="AL16">
        <v>0</v>
      </c>
      <c r="AM16" t="s">
        <v>41</v>
      </c>
      <c r="AN16">
        <v>1.51862E-2</v>
      </c>
      <c r="AO16">
        <v>0</v>
      </c>
      <c r="AP16" t="s">
        <v>41</v>
      </c>
      <c r="AQ16">
        <v>1.51614E-2</v>
      </c>
      <c r="AR16">
        <v>0</v>
      </c>
      <c r="AS16" t="s">
        <v>41</v>
      </c>
      <c r="AT16">
        <v>1.5383900000000001E-2</v>
      </c>
      <c r="AU16">
        <v>0</v>
      </c>
      <c r="AV16" t="s">
        <v>41</v>
      </c>
      <c r="AW16">
        <v>1.57535E-2</v>
      </c>
      <c r="AX16">
        <v>0</v>
      </c>
      <c r="AY16" t="s">
        <v>41</v>
      </c>
      <c r="AZ16">
        <v>2.85311E-2</v>
      </c>
      <c r="BA16">
        <v>0</v>
      </c>
      <c r="BB16" t="s">
        <v>41</v>
      </c>
      <c r="BC16">
        <v>1.6565300000000002E-2</v>
      </c>
      <c r="BD16">
        <v>0</v>
      </c>
      <c r="BE16" t="s">
        <v>41</v>
      </c>
      <c r="BF16">
        <v>1.7172400000000001E-2</v>
      </c>
      <c r="BG16">
        <v>0</v>
      </c>
      <c r="BH16" t="s">
        <v>41</v>
      </c>
      <c r="BI16">
        <v>4.50623E-2</v>
      </c>
      <c r="BJ16">
        <v>0</v>
      </c>
      <c r="BK16" t="s">
        <v>41</v>
      </c>
      <c r="BL16">
        <v>4.4537100000000003E-2</v>
      </c>
      <c r="BM16" t="s">
        <v>13</v>
      </c>
    </row>
    <row r="17" spans="1:65">
      <c r="A17" t="s">
        <v>102</v>
      </c>
      <c r="B17">
        <v>4</v>
      </c>
      <c r="C17">
        <v>5</v>
      </c>
      <c r="D17">
        <v>1</v>
      </c>
      <c r="E17" t="s">
        <v>103</v>
      </c>
      <c r="F17">
        <v>8.796E-3</v>
      </c>
      <c r="G17">
        <f t="shared" si="0"/>
        <v>8.796E-3</v>
      </c>
      <c r="H17">
        <v>0</v>
      </c>
      <c r="I17" t="s">
        <v>41</v>
      </c>
      <c r="J17">
        <v>8.5170000000000003E-3</v>
      </c>
      <c r="K17">
        <v>0</v>
      </c>
      <c r="L17" t="s">
        <v>41</v>
      </c>
      <c r="M17">
        <v>8.9540000000000002E-3</v>
      </c>
      <c r="N17">
        <v>0</v>
      </c>
      <c r="O17" t="s">
        <v>41</v>
      </c>
      <c r="P17">
        <v>1.0069E-2</v>
      </c>
      <c r="Q17">
        <v>0</v>
      </c>
      <c r="R17" t="s">
        <v>41</v>
      </c>
      <c r="S17">
        <v>9.8160000000000001E-3</v>
      </c>
      <c r="T17">
        <v>0</v>
      </c>
      <c r="U17" t="s">
        <v>41</v>
      </c>
      <c r="V17">
        <v>4.2583999999999997E-2</v>
      </c>
      <c r="W17">
        <v>0</v>
      </c>
      <c r="X17" t="s">
        <v>41</v>
      </c>
      <c r="Y17">
        <v>1.0501999999999999E-2</v>
      </c>
      <c r="Z17">
        <v>0</v>
      </c>
      <c r="AA17" t="s">
        <v>41</v>
      </c>
      <c r="AB17">
        <v>1.0635E-2</v>
      </c>
      <c r="AC17">
        <v>0</v>
      </c>
      <c r="AD17" t="s">
        <v>41</v>
      </c>
      <c r="AE17">
        <v>1.1004999999999999E-2</v>
      </c>
      <c r="AF17">
        <v>0</v>
      </c>
      <c r="AG17" t="s">
        <v>41</v>
      </c>
      <c r="AH17">
        <v>1.2314E-2</v>
      </c>
      <c r="AI17">
        <v>0</v>
      </c>
      <c r="AJ17" t="s">
        <v>41</v>
      </c>
      <c r="AK17">
        <v>1.46362E-2</v>
      </c>
      <c r="AL17">
        <v>0</v>
      </c>
      <c r="AM17" t="s">
        <v>41</v>
      </c>
      <c r="AN17">
        <v>1.49053E-2</v>
      </c>
      <c r="AO17">
        <v>0</v>
      </c>
      <c r="AP17" t="s">
        <v>41</v>
      </c>
      <c r="AQ17">
        <v>1.5139100000000001E-2</v>
      </c>
      <c r="AR17">
        <v>0</v>
      </c>
      <c r="AS17" t="s">
        <v>41</v>
      </c>
      <c r="AT17">
        <v>3.10169E-2</v>
      </c>
      <c r="AU17">
        <v>0</v>
      </c>
      <c r="AV17" t="s">
        <v>41</v>
      </c>
      <c r="AW17">
        <v>1.58499E-2</v>
      </c>
      <c r="AX17">
        <v>0</v>
      </c>
      <c r="AY17" t="s">
        <v>41</v>
      </c>
      <c r="AZ17">
        <v>1.69289E-2</v>
      </c>
      <c r="BA17">
        <v>0</v>
      </c>
      <c r="BB17" t="s">
        <v>41</v>
      </c>
      <c r="BC17">
        <v>2.4750000000000001E-2</v>
      </c>
      <c r="BD17">
        <v>0</v>
      </c>
      <c r="BE17" t="s">
        <v>41</v>
      </c>
      <c r="BF17">
        <v>5.1968599999999997E-2</v>
      </c>
      <c r="BG17">
        <v>0</v>
      </c>
      <c r="BH17" t="s">
        <v>41</v>
      </c>
      <c r="BI17">
        <v>4.5143299999999997E-2</v>
      </c>
      <c r="BJ17">
        <v>0</v>
      </c>
      <c r="BK17" t="s">
        <v>41</v>
      </c>
      <c r="BL17">
        <v>4.8005600000000002E-2</v>
      </c>
      <c r="BM17" t="s">
        <v>14</v>
      </c>
    </row>
    <row r="18" spans="1:65">
      <c r="A18" t="s">
        <v>104</v>
      </c>
      <c r="B18">
        <v>4</v>
      </c>
      <c r="C18">
        <v>5</v>
      </c>
      <c r="D18">
        <v>1</v>
      </c>
      <c r="E18" t="s">
        <v>105</v>
      </c>
      <c r="F18">
        <v>9.0539999999999995E-3</v>
      </c>
      <c r="G18">
        <f t="shared" si="0"/>
        <v>9.0539999999999995E-3</v>
      </c>
      <c r="H18">
        <v>1</v>
      </c>
      <c r="I18" t="s">
        <v>106</v>
      </c>
      <c r="J18">
        <v>2.5978999999999999E-2</v>
      </c>
      <c r="K18">
        <v>0</v>
      </c>
      <c r="L18" t="s">
        <v>41</v>
      </c>
      <c r="M18">
        <v>1.0355E-2</v>
      </c>
      <c r="N18">
        <v>0</v>
      </c>
      <c r="O18" t="s">
        <v>41</v>
      </c>
      <c r="P18">
        <v>6.2003999999999997E-2</v>
      </c>
      <c r="Q18">
        <v>0</v>
      </c>
      <c r="R18" t="s">
        <v>41</v>
      </c>
      <c r="S18">
        <v>1.8001E-2</v>
      </c>
      <c r="T18">
        <v>0</v>
      </c>
      <c r="U18" t="s">
        <v>41</v>
      </c>
      <c r="V18">
        <v>7.5156000000000001E-2</v>
      </c>
      <c r="W18">
        <v>0</v>
      </c>
      <c r="X18" t="s">
        <v>41</v>
      </c>
      <c r="Y18">
        <v>5.9419E-2</v>
      </c>
      <c r="Z18">
        <v>0</v>
      </c>
      <c r="AA18" t="s">
        <v>41</v>
      </c>
      <c r="AB18">
        <v>0.116073</v>
      </c>
      <c r="AC18">
        <v>0</v>
      </c>
      <c r="AD18" t="s">
        <v>41</v>
      </c>
      <c r="AE18">
        <v>6.9638000000000005E-2</v>
      </c>
      <c r="AF18">
        <v>0</v>
      </c>
      <c r="AG18" t="s">
        <v>41</v>
      </c>
      <c r="AH18">
        <v>0.126197</v>
      </c>
      <c r="AI18">
        <v>0</v>
      </c>
      <c r="AJ18" t="s">
        <v>41</v>
      </c>
      <c r="AK18">
        <v>6.6706000000000001E-2</v>
      </c>
      <c r="AL18">
        <v>0</v>
      </c>
      <c r="AM18" t="s">
        <v>41</v>
      </c>
      <c r="AN18">
        <v>0.19794800000000001</v>
      </c>
      <c r="AO18">
        <v>0</v>
      </c>
      <c r="AP18" t="s">
        <v>41</v>
      </c>
      <c r="AQ18">
        <v>7.9516799999999999E-2</v>
      </c>
      <c r="AR18">
        <v>0</v>
      </c>
      <c r="AS18" t="s">
        <v>41</v>
      </c>
      <c r="AT18">
        <v>0.146837</v>
      </c>
      <c r="AU18">
        <v>0</v>
      </c>
      <c r="AV18" t="s">
        <v>41</v>
      </c>
      <c r="AW18">
        <v>0.151894</v>
      </c>
      <c r="AX18">
        <v>0</v>
      </c>
      <c r="AY18" t="s">
        <v>41</v>
      </c>
      <c r="AZ18">
        <v>0.11747199999999999</v>
      </c>
      <c r="BA18">
        <v>0</v>
      </c>
      <c r="BB18" t="s">
        <v>41</v>
      </c>
      <c r="BC18">
        <v>0.16536400000000001</v>
      </c>
      <c r="BD18">
        <v>0</v>
      </c>
      <c r="BE18" t="s">
        <v>41</v>
      </c>
      <c r="BF18">
        <v>0.13960400000000001</v>
      </c>
      <c r="BG18">
        <v>0</v>
      </c>
      <c r="BH18" t="s">
        <v>41</v>
      </c>
      <c r="BI18">
        <v>0.18732399999999999</v>
      </c>
      <c r="BJ18">
        <v>0</v>
      </c>
      <c r="BK18" t="s">
        <v>41</v>
      </c>
      <c r="BL18">
        <v>0.16578999999999999</v>
      </c>
      <c r="BM18" t="s">
        <v>16</v>
      </c>
    </row>
    <row r="19" spans="1:65">
      <c r="A19" t="s">
        <v>107</v>
      </c>
      <c r="B19">
        <v>4</v>
      </c>
      <c r="C19">
        <v>5</v>
      </c>
      <c r="D19">
        <v>1</v>
      </c>
      <c r="E19" t="s">
        <v>108</v>
      </c>
      <c r="F19">
        <v>4.0604000000000001E-2</v>
      </c>
      <c r="G19">
        <f t="shared" si="0"/>
        <v>4.0604000000000001E-2</v>
      </c>
      <c r="H19">
        <v>0</v>
      </c>
      <c r="I19" t="s">
        <v>41</v>
      </c>
      <c r="J19">
        <v>8.6840000000000007E-3</v>
      </c>
      <c r="K19">
        <v>0</v>
      </c>
      <c r="L19" t="s">
        <v>41</v>
      </c>
      <c r="M19">
        <v>9.979E-3</v>
      </c>
      <c r="N19">
        <v>0</v>
      </c>
      <c r="O19" t="s">
        <v>41</v>
      </c>
      <c r="P19">
        <v>9.1369999999999993E-3</v>
      </c>
      <c r="Q19">
        <v>0</v>
      </c>
      <c r="R19" t="s">
        <v>41</v>
      </c>
      <c r="S19">
        <v>9.4210000000000006E-3</v>
      </c>
      <c r="T19">
        <v>0</v>
      </c>
      <c r="U19" t="s">
        <v>41</v>
      </c>
      <c r="V19">
        <v>1.0007E-2</v>
      </c>
      <c r="W19">
        <v>0</v>
      </c>
      <c r="X19" t="s">
        <v>41</v>
      </c>
      <c r="Y19">
        <v>1.1197E-2</v>
      </c>
      <c r="Z19">
        <v>0</v>
      </c>
      <c r="AA19" t="s">
        <v>41</v>
      </c>
      <c r="AB19">
        <v>1.017E-2</v>
      </c>
      <c r="AC19">
        <v>0</v>
      </c>
      <c r="AD19" t="s">
        <v>41</v>
      </c>
      <c r="AE19">
        <v>4.3679999999999997E-2</v>
      </c>
      <c r="AF19">
        <v>0</v>
      </c>
      <c r="AG19" t="s">
        <v>41</v>
      </c>
      <c r="AH19">
        <v>1.0973E-2</v>
      </c>
      <c r="AI19">
        <v>0</v>
      </c>
      <c r="AJ19" t="s">
        <v>41</v>
      </c>
      <c r="AK19">
        <v>1.9307499999999998E-2</v>
      </c>
      <c r="AL19">
        <v>0</v>
      </c>
      <c r="AM19" t="s">
        <v>41</v>
      </c>
      <c r="AN19">
        <v>2.0126700000000001E-2</v>
      </c>
      <c r="AO19">
        <v>0</v>
      </c>
      <c r="AP19" t="s">
        <v>41</v>
      </c>
      <c r="AQ19">
        <v>2.0155099999999999E-2</v>
      </c>
      <c r="AR19">
        <v>0</v>
      </c>
      <c r="AS19" t="s">
        <v>41</v>
      </c>
      <c r="AT19">
        <v>2.0564900000000001E-2</v>
      </c>
      <c r="AU19">
        <v>0</v>
      </c>
      <c r="AV19" t="s">
        <v>41</v>
      </c>
      <c r="AW19">
        <v>2.0603300000000001E-2</v>
      </c>
      <c r="AX19">
        <v>0</v>
      </c>
      <c r="AY19" t="s">
        <v>41</v>
      </c>
      <c r="AZ19">
        <v>2.1406100000000001E-2</v>
      </c>
      <c r="BA19">
        <v>0</v>
      </c>
      <c r="BB19" t="s">
        <v>41</v>
      </c>
      <c r="BC19">
        <v>2.17795E-2</v>
      </c>
      <c r="BD19">
        <v>0</v>
      </c>
      <c r="BE19" t="s">
        <v>41</v>
      </c>
      <c r="BF19">
        <v>4.4529100000000002E-2</v>
      </c>
      <c r="BG19">
        <v>0</v>
      </c>
      <c r="BH19" t="s">
        <v>41</v>
      </c>
      <c r="BI19">
        <v>6.7990800000000004E-2</v>
      </c>
      <c r="BJ19">
        <v>0</v>
      </c>
      <c r="BK19" t="s">
        <v>41</v>
      </c>
      <c r="BL19">
        <v>4.4620300000000002E-2</v>
      </c>
      <c r="BM19" t="s">
        <v>16</v>
      </c>
    </row>
    <row r="20" spans="1:65">
      <c r="A20" t="s">
        <v>109</v>
      </c>
      <c r="B20">
        <v>7</v>
      </c>
      <c r="C20">
        <v>5</v>
      </c>
      <c r="D20">
        <v>4</v>
      </c>
      <c r="E20" t="s">
        <v>110</v>
      </c>
      <c r="F20">
        <v>8.4709000000000007E-2</v>
      </c>
      <c r="G20">
        <f t="shared" si="0"/>
        <v>2.1177250000000002E-2</v>
      </c>
      <c r="H20">
        <v>2</v>
      </c>
      <c r="I20" t="s">
        <v>67</v>
      </c>
      <c r="J20">
        <v>0.34321800000000002</v>
      </c>
      <c r="K20">
        <v>0</v>
      </c>
      <c r="L20" t="s">
        <v>41</v>
      </c>
      <c r="M20">
        <v>0.57217099999999999</v>
      </c>
      <c r="N20">
        <v>0</v>
      </c>
      <c r="O20" t="s">
        <v>41</v>
      </c>
      <c r="P20">
        <v>8.0220100000000016</v>
      </c>
      <c r="Q20">
        <v>0</v>
      </c>
      <c r="R20" t="s">
        <v>41</v>
      </c>
      <c r="S20">
        <v>2.9311600000000002</v>
      </c>
      <c r="BM20" t="s">
        <v>22</v>
      </c>
    </row>
    <row r="21" spans="1:65">
      <c r="A21" t="s">
        <v>68</v>
      </c>
      <c r="B21">
        <v>2</v>
      </c>
      <c r="C21">
        <v>3</v>
      </c>
      <c r="D21">
        <v>1</v>
      </c>
      <c r="E21" t="s">
        <v>69</v>
      </c>
      <c r="F21">
        <v>5.5279999999999999E-3</v>
      </c>
      <c r="G21">
        <f t="shared" si="0"/>
        <v>5.5279999999999999E-3</v>
      </c>
      <c r="H21">
        <v>2</v>
      </c>
      <c r="I21" t="s">
        <v>70</v>
      </c>
      <c r="J21">
        <v>1.3669000000000001E-2</v>
      </c>
      <c r="K21">
        <v>0</v>
      </c>
      <c r="L21" t="s">
        <v>41</v>
      </c>
      <c r="M21">
        <v>6.2659999999999999E-3</v>
      </c>
      <c r="N21">
        <v>0</v>
      </c>
      <c r="O21" t="s">
        <v>41</v>
      </c>
      <c r="P21">
        <v>4.7723000000000002E-2</v>
      </c>
      <c r="Q21">
        <v>0</v>
      </c>
      <c r="R21" t="s">
        <v>41</v>
      </c>
      <c r="S21">
        <v>6.1260000000000004E-3</v>
      </c>
      <c r="T21">
        <v>0</v>
      </c>
      <c r="U21" t="s">
        <v>41</v>
      </c>
      <c r="V21">
        <v>1.7576999999999999E-2</v>
      </c>
      <c r="W21">
        <v>0</v>
      </c>
      <c r="X21" t="s">
        <v>41</v>
      </c>
      <c r="Y21">
        <v>7.4580000000000002E-3</v>
      </c>
      <c r="Z21">
        <v>0</v>
      </c>
      <c r="AA21" t="s">
        <v>41</v>
      </c>
      <c r="AB21">
        <v>1.5629000000000001E-2</v>
      </c>
      <c r="AC21">
        <v>0</v>
      </c>
      <c r="AD21" t="s">
        <v>41</v>
      </c>
      <c r="AE21">
        <v>7.2680000000000002E-3</v>
      </c>
      <c r="AF21">
        <v>0</v>
      </c>
      <c r="AG21" t="s">
        <v>41</v>
      </c>
      <c r="AH21">
        <v>5.0403000000000003E-2</v>
      </c>
      <c r="AI21">
        <v>0</v>
      </c>
      <c r="AJ21" t="s">
        <v>41</v>
      </c>
      <c r="AK21">
        <v>1.0322400000000001E-2</v>
      </c>
      <c r="AL21">
        <v>0</v>
      </c>
      <c r="AM21" t="s">
        <v>41</v>
      </c>
      <c r="AN21">
        <v>2.5006199999999999E-2</v>
      </c>
      <c r="AO21">
        <v>0</v>
      </c>
      <c r="AP21" t="s">
        <v>41</v>
      </c>
      <c r="AQ21">
        <v>1.0659200000000001E-2</v>
      </c>
      <c r="AR21">
        <v>0</v>
      </c>
      <c r="AS21" t="s">
        <v>41</v>
      </c>
      <c r="AT21">
        <v>4.1477100000000003E-2</v>
      </c>
      <c r="AU21">
        <v>0</v>
      </c>
      <c r="AV21" t="s">
        <v>41</v>
      </c>
      <c r="AW21">
        <v>1.50765E-2</v>
      </c>
      <c r="AX21">
        <v>0</v>
      </c>
      <c r="AY21" t="s">
        <v>41</v>
      </c>
      <c r="AZ21">
        <v>2.9797500000000001E-2</v>
      </c>
      <c r="BA21">
        <v>0</v>
      </c>
      <c r="BB21" t="s">
        <v>41</v>
      </c>
      <c r="BC21">
        <v>3.2242E-2</v>
      </c>
      <c r="BD21">
        <v>0</v>
      </c>
      <c r="BE21" t="s">
        <v>41</v>
      </c>
      <c r="BF21">
        <v>0.109204</v>
      </c>
      <c r="BG21">
        <v>0</v>
      </c>
      <c r="BH21" t="s">
        <v>41</v>
      </c>
      <c r="BI21">
        <v>1.6493000000000001E-2</v>
      </c>
      <c r="BJ21">
        <v>0</v>
      </c>
      <c r="BK21" t="s">
        <v>41</v>
      </c>
      <c r="BL21">
        <v>3.0883799999999999E-2</v>
      </c>
      <c r="BM21" t="s">
        <v>6</v>
      </c>
    </row>
    <row r="22" spans="1:65">
      <c r="A22" t="s">
        <v>71</v>
      </c>
      <c r="B22">
        <v>4</v>
      </c>
      <c r="C22">
        <v>5</v>
      </c>
      <c r="D22">
        <v>1</v>
      </c>
      <c r="E22" t="s">
        <v>72</v>
      </c>
      <c r="F22">
        <v>4.1160000000000002E-2</v>
      </c>
      <c r="G22">
        <f t="shared" si="0"/>
        <v>4.1160000000000002E-2</v>
      </c>
      <c r="H22">
        <v>2</v>
      </c>
      <c r="I22" t="s">
        <v>73</v>
      </c>
      <c r="J22">
        <v>4.8596E-2</v>
      </c>
      <c r="K22">
        <v>0</v>
      </c>
      <c r="L22" t="s">
        <v>41</v>
      </c>
      <c r="M22">
        <v>5.0479000000000003E-2</v>
      </c>
      <c r="N22">
        <v>0</v>
      </c>
      <c r="O22" t="s">
        <v>41</v>
      </c>
      <c r="P22">
        <v>8.4898000000000001E-2</v>
      </c>
      <c r="Q22">
        <v>0</v>
      </c>
      <c r="R22" t="s">
        <v>41</v>
      </c>
      <c r="S22">
        <v>5.7872E-2</v>
      </c>
      <c r="T22">
        <v>0</v>
      </c>
      <c r="U22" t="s">
        <v>41</v>
      </c>
      <c r="V22">
        <v>0.13389699999999999</v>
      </c>
      <c r="W22">
        <v>0</v>
      </c>
      <c r="X22" t="s">
        <v>41</v>
      </c>
      <c r="Y22">
        <v>6.5327999999999997E-2</v>
      </c>
      <c r="Z22">
        <v>0</v>
      </c>
      <c r="AA22" t="s">
        <v>41</v>
      </c>
      <c r="AB22">
        <v>0.13783200000000001</v>
      </c>
      <c r="AC22">
        <v>0</v>
      </c>
      <c r="AD22" t="s">
        <v>41</v>
      </c>
      <c r="AE22">
        <v>7.5236999999999998E-2</v>
      </c>
      <c r="AF22">
        <v>0</v>
      </c>
      <c r="AG22" t="s">
        <v>41</v>
      </c>
      <c r="AH22">
        <v>0.15332399999999999</v>
      </c>
      <c r="AI22">
        <v>0</v>
      </c>
      <c r="AJ22" t="s">
        <v>41</v>
      </c>
      <c r="AK22">
        <v>0.13189799999999999</v>
      </c>
      <c r="AL22">
        <v>0</v>
      </c>
      <c r="AM22" t="s">
        <v>41</v>
      </c>
      <c r="AN22">
        <v>0.16026699999999999</v>
      </c>
      <c r="AO22">
        <v>0</v>
      </c>
      <c r="AP22" t="s">
        <v>41</v>
      </c>
      <c r="AQ22">
        <v>0.12116399999999999</v>
      </c>
      <c r="AR22">
        <v>0</v>
      </c>
      <c r="AS22" t="s">
        <v>41</v>
      </c>
      <c r="AT22">
        <v>0.224525</v>
      </c>
      <c r="AU22">
        <v>0</v>
      </c>
      <c r="AV22" t="s">
        <v>41</v>
      </c>
      <c r="AW22">
        <v>0.13196099999999999</v>
      </c>
      <c r="AX22">
        <v>0</v>
      </c>
      <c r="AY22" t="s">
        <v>41</v>
      </c>
      <c r="AZ22">
        <v>0.117502</v>
      </c>
      <c r="BA22">
        <v>0</v>
      </c>
      <c r="BB22" t="s">
        <v>41</v>
      </c>
      <c r="BC22">
        <v>0.14857100000000001</v>
      </c>
      <c r="BD22">
        <v>0</v>
      </c>
      <c r="BE22" t="s">
        <v>41</v>
      </c>
      <c r="BF22">
        <v>0.12648799999999999</v>
      </c>
      <c r="BG22">
        <v>0</v>
      </c>
      <c r="BH22" t="s">
        <v>41</v>
      </c>
      <c r="BI22">
        <v>0.10871599999999999</v>
      </c>
      <c r="BJ22">
        <v>0</v>
      </c>
      <c r="BK22" t="s">
        <v>41</v>
      </c>
      <c r="BL22">
        <v>0.20511699999999999</v>
      </c>
      <c r="BM22" t="s">
        <v>6</v>
      </c>
    </row>
    <row r="23" spans="1:65">
      <c r="A23" t="s">
        <v>74</v>
      </c>
      <c r="B23">
        <v>2</v>
      </c>
      <c r="C23">
        <v>3</v>
      </c>
      <c r="D23">
        <v>1</v>
      </c>
      <c r="E23" t="s">
        <v>69</v>
      </c>
      <c r="F23">
        <v>4.6179999999999997E-3</v>
      </c>
      <c r="G23">
        <f t="shared" si="0"/>
        <v>4.6179999999999997E-3</v>
      </c>
      <c r="H23">
        <v>2</v>
      </c>
      <c r="I23" t="s">
        <v>70</v>
      </c>
      <c r="J23">
        <v>1.1807E-2</v>
      </c>
      <c r="K23">
        <v>0</v>
      </c>
      <c r="L23" t="s">
        <v>41</v>
      </c>
      <c r="M23">
        <v>6.071E-3</v>
      </c>
      <c r="N23">
        <v>0</v>
      </c>
      <c r="O23" t="s">
        <v>41</v>
      </c>
      <c r="P23">
        <v>1.3788E-2</v>
      </c>
      <c r="Q23">
        <v>0</v>
      </c>
      <c r="R23" t="s">
        <v>41</v>
      </c>
      <c r="S23">
        <v>5.7409999999999996E-3</v>
      </c>
      <c r="T23">
        <v>0</v>
      </c>
      <c r="U23" t="s">
        <v>41</v>
      </c>
      <c r="V23">
        <v>1.9331999999999998E-2</v>
      </c>
      <c r="W23">
        <v>0</v>
      </c>
      <c r="X23" t="s">
        <v>41</v>
      </c>
      <c r="Y23">
        <v>6.6519999999999999E-3</v>
      </c>
      <c r="Z23">
        <v>0</v>
      </c>
      <c r="AA23" t="s">
        <v>41</v>
      </c>
      <c r="AB23">
        <v>1.5959999999999998E-2</v>
      </c>
      <c r="AC23">
        <v>0</v>
      </c>
      <c r="AD23" t="s">
        <v>41</v>
      </c>
      <c r="AE23">
        <v>7.1209999999999997E-3</v>
      </c>
      <c r="AF23">
        <v>0</v>
      </c>
      <c r="AG23" t="s">
        <v>41</v>
      </c>
      <c r="AH23">
        <v>5.1416000000000003E-2</v>
      </c>
    </row>
    <row r="24" spans="1:65">
      <c r="A24" t="s">
        <v>133</v>
      </c>
      <c r="B24">
        <v>4</v>
      </c>
      <c r="C24">
        <v>3</v>
      </c>
      <c r="D24">
        <v>2</v>
      </c>
      <c r="E24" t="s">
        <v>134</v>
      </c>
      <c r="F24">
        <v>1.4548E-2</v>
      </c>
      <c r="G24">
        <f t="shared" si="0"/>
        <v>7.2740000000000001E-3</v>
      </c>
      <c r="H24">
        <v>0</v>
      </c>
      <c r="I24" t="s">
        <v>41</v>
      </c>
      <c r="J24">
        <v>1.4721E-2</v>
      </c>
      <c r="K24">
        <v>0</v>
      </c>
      <c r="L24" t="s">
        <v>41</v>
      </c>
      <c r="M24">
        <v>1.6254999999999999E-2</v>
      </c>
      <c r="N24">
        <v>1</v>
      </c>
      <c r="O24" t="s">
        <v>135</v>
      </c>
      <c r="P24">
        <v>9.5377000000000003E-2</v>
      </c>
      <c r="Q24">
        <v>0</v>
      </c>
      <c r="R24" t="s">
        <v>41</v>
      </c>
      <c r="S24">
        <v>1.4851E-2</v>
      </c>
      <c r="T24">
        <v>0</v>
      </c>
      <c r="U24" t="s">
        <v>41</v>
      </c>
      <c r="V24">
        <v>4.8779000000000003E-2</v>
      </c>
      <c r="W24">
        <v>0</v>
      </c>
      <c r="X24" t="s">
        <v>41</v>
      </c>
      <c r="Y24">
        <v>1.3604E-2</v>
      </c>
      <c r="Z24">
        <v>0</v>
      </c>
      <c r="AA24" t="s">
        <v>41</v>
      </c>
      <c r="AB24">
        <v>9.4655000000000003E-2</v>
      </c>
      <c r="AC24">
        <v>0</v>
      </c>
      <c r="AD24" t="s">
        <v>41</v>
      </c>
      <c r="AE24">
        <v>1.6371E-2</v>
      </c>
      <c r="AF24">
        <v>0</v>
      </c>
      <c r="AG24" t="s">
        <v>41</v>
      </c>
      <c r="AH24">
        <v>1.9321999999999999E-2</v>
      </c>
      <c r="AI24">
        <v>0</v>
      </c>
      <c r="AJ24" t="s">
        <v>41</v>
      </c>
      <c r="AK24">
        <v>2.3171000000000001E-2</v>
      </c>
      <c r="AL24">
        <v>0</v>
      </c>
      <c r="AM24" t="s">
        <v>41</v>
      </c>
      <c r="AN24">
        <v>0.12987499999999999</v>
      </c>
      <c r="AO24">
        <v>0</v>
      </c>
      <c r="AP24" t="s">
        <v>41</v>
      </c>
      <c r="AQ24">
        <v>1.90981E-2</v>
      </c>
      <c r="AR24">
        <v>0</v>
      </c>
      <c r="AS24" t="s">
        <v>41</v>
      </c>
      <c r="AT24">
        <v>1.9178899999999999E-2</v>
      </c>
      <c r="AU24">
        <v>0</v>
      </c>
      <c r="AV24" t="s">
        <v>41</v>
      </c>
      <c r="AW24">
        <v>1.9907000000000001E-2</v>
      </c>
      <c r="AX24">
        <v>0</v>
      </c>
      <c r="AY24" t="s">
        <v>41</v>
      </c>
      <c r="AZ24">
        <v>7.9921699999999998E-2</v>
      </c>
      <c r="BA24">
        <v>0</v>
      </c>
      <c r="BB24" t="s">
        <v>41</v>
      </c>
      <c r="BC24">
        <v>4.8439099999999999E-2</v>
      </c>
      <c r="BD24">
        <v>0</v>
      </c>
      <c r="BE24" t="s">
        <v>41</v>
      </c>
      <c r="BF24">
        <v>1.93206E-2</v>
      </c>
      <c r="BG24">
        <v>0</v>
      </c>
      <c r="BH24" t="s">
        <v>41</v>
      </c>
      <c r="BI24">
        <v>1.9394999999999999E-2</v>
      </c>
      <c r="BJ24">
        <v>0</v>
      </c>
      <c r="BK24" t="s">
        <v>41</v>
      </c>
      <c r="BL24">
        <v>8.4731200000000007E-2</v>
      </c>
      <c r="BM24" s="1" t="s">
        <v>15</v>
      </c>
    </row>
    <row r="25" spans="1:65">
      <c r="A25" t="s">
        <v>136</v>
      </c>
      <c r="B25">
        <v>18</v>
      </c>
      <c r="C25">
        <v>2</v>
      </c>
      <c r="D25">
        <v>0</v>
      </c>
      <c r="E25" t="s">
        <v>41</v>
      </c>
      <c r="F25">
        <v>7.9640000000000006E-3</v>
      </c>
      <c r="G25">
        <v>0</v>
      </c>
      <c r="H25">
        <v>0</v>
      </c>
      <c r="I25" t="s">
        <v>41</v>
      </c>
      <c r="J25">
        <v>0.21992900000000001</v>
      </c>
      <c r="BM25" t="s">
        <v>11</v>
      </c>
    </row>
    <row r="26" spans="1:65">
      <c r="A26" t="s">
        <v>137</v>
      </c>
      <c r="B26">
        <v>11</v>
      </c>
      <c r="C26">
        <v>2</v>
      </c>
      <c r="D26">
        <v>7</v>
      </c>
      <c r="E26" t="s">
        <v>138</v>
      </c>
      <c r="F26">
        <v>7.4105000000000004E-2</v>
      </c>
      <c r="G26">
        <f t="shared" si="0"/>
        <v>1.0586428571428571E-2</v>
      </c>
      <c r="H26">
        <v>0</v>
      </c>
      <c r="I26" t="s">
        <v>41</v>
      </c>
      <c r="J26">
        <v>0.30408800000000002</v>
      </c>
      <c r="K26">
        <v>0</v>
      </c>
      <c r="L26" t="s">
        <v>41</v>
      </c>
      <c r="M26">
        <v>3.1517400000000002</v>
      </c>
      <c r="N26">
        <v>0</v>
      </c>
      <c r="O26" t="s">
        <v>41</v>
      </c>
      <c r="P26">
        <v>12.994199999999999</v>
      </c>
      <c r="Q26">
        <v>0</v>
      </c>
      <c r="R26" t="s">
        <v>41</v>
      </c>
      <c r="S26">
        <v>20.0945</v>
      </c>
      <c r="BM26" t="s">
        <v>12</v>
      </c>
    </row>
    <row r="27" spans="1:65">
      <c r="A27" t="s">
        <v>139</v>
      </c>
      <c r="B27">
        <v>11</v>
      </c>
      <c r="C27">
        <v>2</v>
      </c>
      <c r="D27">
        <v>1</v>
      </c>
      <c r="E27" t="s">
        <v>140</v>
      </c>
      <c r="F27">
        <v>3.1071000000000001E-2</v>
      </c>
      <c r="G27">
        <f t="shared" si="0"/>
        <v>3.1071000000000001E-2</v>
      </c>
      <c r="H27">
        <v>0</v>
      </c>
      <c r="I27" t="s">
        <v>41</v>
      </c>
      <c r="J27">
        <v>7.3143E-2</v>
      </c>
      <c r="K27">
        <v>0</v>
      </c>
      <c r="L27" t="s">
        <v>41</v>
      </c>
      <c r="M27">
        <v>0.167578</v>
      </c>
      <c r="N27">
        <v>0</v>
      </c>
      <c r="O27" t="s">
        <v>41</v>
      </c>
      <c r="P27">
        <v>0.65668199999999999</v>
      </c>
      <c r="Q27">
        <v>0</v>
      </c>
      <c r="R27" t="s">
        <v>41</v>
      </c>
      <c r="S27">
        <v>1.3869100000000001</v>
      </c>
      <c r="T27">
        <v>0</v>
      </c>
      <c r="U27" t="s">
        <v>41</v>
      </c>
      <c r="V27">
        <v>1.7717499999999999</v>
      </c>
      <c r="W27">
        <v>0</v>
      </c>
      <c r="X27" t="s">
        <v>41</v>
      </c>
      <c r="Y27">
        <v>2.0779200000000002</v>
      </c>
      <c r="Z27">
        <v>0</v>
      </c>
      <c r="AA27" t="s">
        <v>41</v>
      </c>
      <c r="AB27">
        <v>2.2180300000000002</v>
      </c>
      <c r="AC27">
        <v>0</v>
      </c>
      <c r="AD27" t="s">
        <v>41</v>
      </c>
      <c r="AE27">
        <v>2.1886299999999999</v>
      </c>
      <c r="AF27">
        <v>0</v>
      </c>
      <c r="AG27" t="s">
        <v>41</v>
      </c>
      <c r="AH27">
        <v>2.1900900000000001</v>
      </c>
      <c r="AI27">
        <v>0</v>
      </c>
      <c r="AJ27" t="s">
        <v>41</v>
      </c>
      <c r="AK27">
        <v>1.4723299999999999</v>
      </c>
      <c r="AL27">
        <v>0</v>
      </c>
      <c r="AM27" t="s">
        <v>41</v>
      </c>
      <c r="AN27">
        <v>1.7102999999999999</v>
      </c>
      <c r="AO27">
        <v>0</v>
      </c>
      <c r="AP27" t="s">
        <v>41</v>
      </c>
      <c r="AQ27">
        <v>1.8388899999999999</v>
      </c>
      <c r="AR27">
        <v>0</v>
      </c>
      <c r="AS27" t="s">
        <v>41</v>
      </c>
      <c r="AT27">
        <v>1.8644099999999999</v>
      </c>
      <c r="AU27">
        <v>0</v>
      </c>
      <c r="AV27" t="s">
        <v>41</v>
      </c>
      <c r="AW27">
        <v>1.8839399999999999</v>
      </c>
      <c r="AX27">
        <v>0</v>
      </c>
      <c r="AY27" t="s">
        <v>41</v>
      </c>
      <c r="AZ27">
        <v>1.8109</v>
      </c>
      <c r="BA27">
        <v>0</v>
      </c>
      <c r="BB27" t="s">
        <v>41</v>
      </c>
      <c r="BC27">
        <v>1.79748</v>
      </c>
      <c r="BD27">
        <v>0</v>
      </c>
      <c r="BE27" t="s">
        <v>41</v>
      </c>
      <c r="BF27">
        <v>1.8348500000000001</v>
      </c>
      <c r="BG27">
        <v>0</v>
      </c>
      <c r="BH27" t="s">
        <v>41</v>
      </c>
      <c r="BI27">
        <v>1.84449</v>
      </c>
      <c r="BJ27">
        <v>0</v>
      </c>
      <c r="BK27" t="s">
        <v>41</v>
      </c>
      <c r="BL27">
        <v>1.75299</v>
      </c>
      <c r="BM27" t="s">
        <v>12</v>
      </c>
    </row>
    <row r="28" spans="1:65">
      <c r="A28" t="s">
        <v>141</v>
      </c>
      <c r="B28">
        <v>8</v>
      </c>
      <c r="C28">
        <v>3</v>
      </c>
      <c r="D28">
        <v>3</v>
      </c>
      <c r="E28" t="s">
        <v>142</v>
      </c>
      <c r="F28">
        <v>3.9047999999999999E-2</v>
      </c>
      <c r="G28">
        <f t="shared" si="0"/>
        <v>1.3016E-2</v>
      </c>
      <c r="H28">
        <v>0</v>
      </c>
      <c r="I28" t="s">
        <v>41</v>
      </c>
      <c r="J28">
        <v>7.1479000000000001E-2</v>
      </c>
      <c r="K28">
        <v>0</v>
      </c>
      <c r="L28" t="s">
        <v>41</v>
      </c>
      <c r="M28">
        <v>4.2694000000000003E-2</v>
      </c>
      <c r="N28">
        <v>0</v>
      </c>
      <c r="O28" t="s">
        <v>41</v>
      </c>
      <c r="P28">
        <v>0.11566899999999999</v>
      </c>
      <c r="Q28">
        <v>0</v>
      </c>
      <c r="R28" t="s">
        <v>41</v>
      </c>
      <c r="S28">
        <v>5.8797000000000002E-2</v>
      </c>
      <c r="T28">
        <v>0</v>
      </c>
      <c r="U28" t="s">
        <v>41</v>
      </c>
      <c r="V28">
        <v>8.7829000000000004E-2</v>
      </c>
      <c r="W28">
        <v>0</v>
      </c>
      <c r="X28" t="s">
        <v>41</v>
      </c>
      <c r="Y28">
        <v>8.9398000000000005E-2</v>
      </c>
      <c r="Z28">
        <v>0</v>
      </c>
      <c r="AA28" t="s">
        <v>41</v>
      </c>
      <c r="AB28">
        <v>5.2836000000000001E-2</v>
      </c>
      <c r="AC28">
        <v>0</v>
      </c>
      <c r="AD28" t="s">
        <v>41</v>
      </c>
      <c r="AE28">
        <v>8.8717000000000004E-2</v>
      </c>
      <c r="AF28">
        <v>0</v>
      </c>
      <c r="AG28" t="s">
        <v>41</v>
      </c>
      <c r="AH28">
        <v>9.0366000000000002E-2</v>
      </c>
      <c r="AI28">
        <v>0</v>
      </c>
      <c r="AJ28" t="s">
        <v>41</v>
      </c>
      <c r="AK28">
        <v>0.10852199999999999</v>
      </c>
      <c r="AL28">
        <v>0</v>
      </c>
      <c r="AM28" t="s">
        <v>41</v>
      </c>
      <c r="AN28">
        <v>0.16333400000000001</v>
      </c>
      <c r="AO28">
        <v>0</v>
      </c>
      <c r="AP28" t="s">
        <v>41</v>
      </c>
      <c r="AQ28">
        <v>0.113792</v>
      </c>
      <c r="AR28">
        <v>0</v>
      </c>
      <c r="AS28" t="s">
        <v>41</v>
      </c>
      <c r="AT28">
        <v>0.11562600000000001</v>
      </c>
      <c r="AU28">
        <v>0</v>
      </c>
      <c r="AV28" t="s">
        <v>41</v>
      </c>
      <c r="AW28">
        <v>0.18269099999999999</v>
      </c>
      <c r="AX28">
        <v>0</v>
      </c>
      <c r="AY28" t="s">
        <v>41</v>
      </c>
      <c r="AZ28">
        <v>0.105837</v>
      </c>
      <c r="BA28">
        <v>0</v>
      </c>
      <c r="BB28" t="s">
        <v>41</v>
      </c>
      <c r="BC28">
        <v>0.120071</v>
      </c>
      <c r="BD28">
        <v>0</v>
      </c>
      <c r="BE28" t="s">
        <v>41</v>
      </c>
      <c r="BF28">
        <v>0.18534300000000001</v>
      </c>
      <c r="BG28">
        <v>0</v>
      </c>
      <c r="BH28" t="s">
        <v>41</v>
      </c>
      <c r="BI28">
        <v>0.105758</v>
      </c>
      <c r="BJ28">
        <v>0</v>
      </c>
      <c r="BK28" t="s">
        <v>41</v>
      </c>
      <c r="BL28">
        <v>0.132602</v>
      </c>
      <c r="BM28" t="s">
        <v>14</v>
      </c>
    </row>
    <row r="29" spans="1:65">
      <c r="A29" t="s">
        <v>143</v>
      </c>
      <c r="B29">
        <v>9</v>
      </c>
      <c r="C29">
        <v>2</v>
      </c>
      <c r="D29">
        <v>1</v>
      </c>
      <c r="E29" t="s">
        <v>144</v>
      </c>
      <c r="F29">
        <v>2.2800000000000001E-2</v>
      </c>
      <c r="G29">
        <f t="shared" si="0"/>
        <v>2.2800000000000001E-2</v>
      </c>
      <c r="H29">
        <v>0</v>
      </c>
      <c r="I29" t="s">
        <v>41</v>
      </c>
      <c r="J29">
        <v>5.7471000000000001E-2</v>
      </c>
      <c r="K29">
        <v>0</v>
      </c>
      <c r="L29" t="s">
        <v>41</v>
      </c>
      <c r="M29">
        <v>2.6412000000000001E-2</v>
      </c>
      <c r="N29">
        <v>0</v>
      </c>
      <c r="O29" t="s">
        <v>41</v>
      </c>
      <c r="P29">
        <v>2.7382E-2</v>
      </c>
      <c r="Q29">
        <v>1</v>
      </c>
      <c r="R29" t="s">
        <v>145</v>
      </c>
      <c r="S29">
        <v>0.174987</v>
      </c>
      <c r="T29">
        <v>0</v>
      </c>
      <c r="U29" t="s">
        <v>41</v>
      </c>
      <c r="V29">
        <v>6.4596000000000001E-2</v>
      </c>
      <c r="W29">
        <v>0</v>
      </c>
      <c r="X29" t="s">
        <v>41</v>
      </c>
      <c r="Y29">
        <v>3.5818000000000003E-2</v>
      </c>
      <c r="Z29">
        <v>0</v>
      </c>
      <c r="AA29" t="s">
        <v>41</v>
      </c>
      <c r="AB29">
        <v>7.0100999999999997E-2</v>
      </c>
      <c r="AC29">
        <v>0</v>
      </c>
      <c r="AD29" t="s">
        <v>41</v>
      </c>
      <c r="AE29">
        <v>7.3769000000000001E-2</v>
      </c>
      <c r="AF29">
        <v>0</v>
      </c>
      <c r="AG29" t="s">
        <v>41</v>
      </c>
      <c r="AH29">
        <v>0.185054</v>
      </c>
      <c r="AI29">
        <v>0</v>
      </c>
      <c r="AJ29" t="s">
        <v>41</v>
      </c>
      <c r="AK29">
        <v>9.6585699999999997E-2</v>
      </c>
      <c r="AL29">
        <v>0</v>
      </c>
      <c r="AM29" t="s">
        <v>41</v>
      </c>
      <c r="AN29">
        <v>7.2763099999999997E-2</v>
      </c>
      <c r="AO29">
        <v>0</v>
      </c>
      <c r="AP29" t="s">
        <v>41</v>
      </c>
      <c r="AQ29">
        <v>6.8403699999999998E-2</v>
      </c>
      <c r="AR29">
        <v>0</v>
      </c>
      <c r="AS29" t="s">
        <v>41</v>
      </c>
      <c r="AT29">
        <v>6.7731799999999995E-2</v>
      </c>
      <c r="AU29">
        <v>0</v>
      </c>
      <c r="AV29" t="s">
        <v>41</v>
      </c>
      <c r="AW29">
        <v>0.21765999999999999</v>
      </c>
      <c r="AX29">
        <v>0</v>
      </c>
      <c r="AY29" t="s">
        <v>41</v>
      </c>
      <c r="AZ29">
        <v>9.8816899999999999E-2</v>
      </c>
      <c r="BA29">
        <v>0</v>
      </c>
      <c r="BB29" t="s">
        <v>41</v>
      </c>
      <c r="BC29">
        <v>8.9920299999999995E-2</v>
      </c>
      <c r="BD29">
        <v>0</v>
      </c>
      <c r="BE29" t="s">
        <v>41</v>
      </c>
      <c r="BF29">
        <v>0.12806500000000001</v>
      </c>
      <c r="BG29">
        <v>0</v>
      </c>
      <c r="BH29" t="s">
        <v>41</v>
      </c>
      <c r="BI29">
        <v>8.9390499999999998E-2</v>
      </c>
      <c r="BJ29">
        <v>0</v>
      </c>
      <c r="BK29" t="s">
        <v>41</v>
      </c>
      <c r="BL29">
        <v>0.30605199999999999</v>
      </c>
      <c r="BM29" t="s">
        <v>10</v>
      </c>
    </row>
    <row r="30" spans="1:65">
      <c r="A30" t="s">
        <v>19</v>
      </c>
      <c r="B30">
        <v>28</v>
      </c>
      <c r="C30">
        <v>3</v>
      </c>
      <c r="D30">
        <v>5</v>
      </c>
      <c r="E30" t="s">
        <v>146</v>
      </c>
      <c r="F30">
        <v>0.55525899999999995</v>
      </c>
      <c r="G30">
        <f t="shared" si="0"/>
        <v>0.11105179999999999</v>
      </c>
    </row>
    <row r="31" spans="1:65">
      <c r="J31">
        <f t="shared" ref="J31:AX31" si="1">SUM(J4:J30)</f>
        <v>3.0333490000000007</v>
      </c>
      <c r="M31">
        <f t="shared" si="1"/>
        <v>69.214356000000009</v>
      </c>
      <c r="P31">
        <f>SUM(P4:P30)</f>
        <v>147.017268</v>
      </c>
      <c r="S31">
        <f t="shared" si="1"/>
        <v>203.50360899999998</v>
      </c>
      <c r="T31">
        <f t="shared" si="1"/>
        <v>0</v>
      </c>
      <c r="U31">
        <f t="shared" si="1"/>
        <v>0</v>
      </c>
      <c r="V31">
        <f t="shared" si="1"/>
        <v>3.570068</v>
      </c>
      <c r="W31">
        <f t="shared" si="1"/>
        <v>1</v>
      </c>
      <c r="X31">
        <f t="shared" si="1"/>
        <v>0</v>
      </c>
      <c r="Y31">
        <f t="shared" si="1"/>
        <v>5.4229920000000007</v>
      </c>
      <c r="Z31">
        <f t="shared" si="1"/>
        <v>0</v>
      </c>
      <c r="AA31">
        <f t="shared" si="1"/>
        <v>0</v>
      </c>
      <c r="AB31">
        <f t="shared" si="1"/>
        <v>5.2113950000000013</v>
      </c>
      <c r="AC31">
        <f t="shared" si="1"/>
        <v>0</v>
      </c>
      <c r="AD31">
        <f t="shared" si="1"/>
        <v>0</v>
      </c>
      <c r="AE31">
        <f t="shared" si="1"/>
        <v>5.6752039999999999</v>
      </c>
      <c r="AF31">
        <f t="shared" si="1"/>
        <v>0</v>
      </c>
      <c r="AG31">
        <f t="shared" si="1"/>
        <v>0</v>
      </c>
      <c r="AH31">
        <f t="shared" si="1"/>
        <v>6.8842580000000009</v>
      </c>
      <c r="AI31">
        <f t="shared" si="1"/>
        <v>0</v>
      </c>
      <c r="AJ31">
        <f t="shared" si="1"/>
        <v>0</v>
      </c>
      <c r="AK31">
        <f t="shared" si="1"/>
        <v>6.3856487999999993</v>
      </c>
      <c r="AL31">
        <f t="shared" si="1"/>
        <v>0</v>
      </c>
      <c r="AM31">
        <f t="shared" si="1"/>
        <v>0</v>
      </c>
      <c r="AN31">
        <f t="shared" si="1"/>
        <v>7.0615315000000001</v>
      </c>
      <c r="AO31">
        <f t="shared" si="1"/>
        <v>0</v>
      </c>
      <c r="AP31">
        <f t="shared" si="1"/>
        <v>0</v>
      </c>
      <c r="AQ31">
        <f t="shared" si="1"/>
        <v>7.6660478000000012</v>
      </c>
      <c r="AR31">
        <f t="shared" si="1"/>
        <v>0</v>
      </c>
      <c r="AS31">
        <f t="shared" si="1"/>
        <v>0</v>
      </c>
      <c r="AT31">
        <f t="shared" si="1"/>
        <v>9.9025729000000009</v>
      </c>
      <c r="AU31">
        <f t="shared" si="1"/>
        <v>0</v>
      </c>
      <c r="AV31">
        <f t="shared" si="1"/>
        <v>0</v>
      </c>
      <c r="AW31">
        <f t="shared" si="1"/>
        <v>8.7812051000000011</v>
      </c>
      <c r="AX31">
        <f t="shared" si="1"/>
        <v>0</v>
      </c>
    </row>
    <row r="32" spans="1:65">
      <c r="E32" t="s">
        <v>148</v>
      </c>
      <c r="F32">
        <f>SUM(F4:F30)</f>
        <v>1082.3850710000002</v>
      </c>
    </row>
    <row r="33" spans="5:6">
      <c r="E33" t="s">
        <v>149</v>
      </c>
      <c r="F33">
        <f>F32/60</f>
        <v>18.039751183333337</v>
      </c>
    </row>
  </sheetData>
  <phoneticPr fontId="1" type="noConversion"/>
  <hyperlinks>
    <hyperlink ref="BM24" r:id="rId1"/>
  </hyperlinks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E27"/>
  <sheetViews>
    <sheetView view="pageLayout" workbookViewId="0">
      <selection activeCell="C1" sqref="C1:E27"/>
    </sheetView>
  </sheetViews>
  <sheetFormatPr baseColWidth="10" defaultRowHeight="13"/>
  <cols>
    <col min="3" max="3" width="12.28515625" bestFit="1" customWidth="1"/>
  </cols>
  <sheetData>
    <row r="1" spans="1:5">
      <c r="A1">
        <v>2</v>
      </c>
      <c r="B1">
        <v>3</v>
      </c>
      <c r="C1">
        <f t="shared" ref="C1:C27" si="0">B1^A1</f>
        <v>9</v>
      </c>
      <c r="D1">
        <v>1</v>
      </c>
      <c r="E1">
        <v>5.5279999999999999E-3</v>
      </c>
    </row>
    <row r="2" spans="1:5">
      <c r="A2">
        <v>2</v>
      </c>
      <c r="B2">
        <v>3</v>
      </c>
      <c r="C2">
        <f t="shared" si="0"/>
        <v>9</v>
      </c>
      <c r="D2">
        <v>1</v>
      </c>
      <c r="E2">
        <v>4.6179999999999997E-3</v>
      </c>
    </row>
    <row r="3" spans="1:5">
      <c r="A3">
        <v>4</v>
      </c>
      <c r="B3">
        <v>3</v>
      </c>
      <c r="C3">
        <f t="shared" si="0"/>
        <v>81</v>
      </c>
      <c r="D3">
        <v>2</v>
      </c>
      <c r="E3">
        <v>1.4548E-2</v>
      </c>
    </row>
    <row r="4" spans="1:5">
      <c r="A4">
        <v>9</v>
      </c>
      <c r="B4">
        <v>2</v>
      </c>
      <c r="C4">
        <f t="shared" si="0"/>
        <v>512</v>
      </c>
      <c r="D4">
        <v>1</v>
      </c>
      <c r="E4">
        <v>2.2800000000000001E-2</v>
      </c>
    </row>
    <row r="5" spans="1:5">
      <c r="A5">
        <v>4</v>
      </c>
      <c r="B5">
        <v>5</v>
      </c>
      <c r="C5">
        <f t="shared" si="0"/>
        <v>625</v>
      </c>
      <c r="D5">
        <v>1</v>
      </c>
      <c r="E5">
        <v>9.299E-3</v>
      </c>
    </row>
    <row r="6" spans="1:5">
      <c r="A6">
        <v>4</v>
      </c>
      <c r="B6">
        <v>5</v>
      </c>
      <c r="C6">
        <f t="shared" si="0"/>
        <v>625</v>
      </c>
      <c r="D6">
        <v>1</v>
      </c>
      <c r="E6">
        <v>8.796E-3</v>
      </c>
    </row>
    <row r="7" spans="1:5">
      <c r="A7">
        <v>4</v>
      </c>
      <c r="B7">
        <v>5</v>
      </c>
      <c r="C7">
        <f t="shared" si="0"/>
        <v>625</v>
      </c>
      <c r="D7">
        <v>1</v>
      </c>
      <c r="E7">
        <v>9.0539999999999995E-3</v>
      </c>
    </row>
    <row r="8" spans="1:5">
      <c r="A8">
        <v>4</v>
      </c>
      <c r="B8">
        <v>5</v>
      </c>
      <c r="C8">
        <f t="shared" si="0"/>
        <v>625</v>
      </c>
      <c r="D8">
        <v>1</v>
      </c>
      <c r="E8">
        <v>4.0604000000000001E-2</v>
      </c>
    </row>
    <row r="9" spans="1:5">
      <c r="A9">
        <v>4</v>
      </c>
      <c r="B9">
        <v>5</v>
      </c>
      <c r="C9">
        <f t="shared" si="0"/>
        <v>625</v>
      </c>
      <c r="D9">
        <v>1</v>
      </c>
      <c r="E9">
        <v>4.1160000000000002E-2</v>
      </c>
    </row>
    <row r="10" spans="1:5">
      <c r="A10">
        <v>10</v>
      </c>
      <c r="B10">
        <v>2</v>
      </c>
      <c r="C10">
        <f t="shared" si="0"/>
        <v>1024</v>
      </c>
      <c r="D10">
        <v>1</v>
      </c>
      <c r="E10">
        <v>2.6311000000000001E-2</v>
      </c>
    </row>
    <row r="11" spans="1:5">
      <c r="A11">
        <v>10</v>
      </c>
      <c r="B11">
        <v>2</v>
      </c>
      <c r="C11">
        <f t="shared" si="0"/>
        <v>1024</v>
      </c>
      <c r="D11">
        <v>4</v>
      </c>
      <c r="E11">
        <v>6.4530000000000004E-2</v>
      </c>
    </row>
    <row r="12" spans="1:5">
      <c r="A12">
        <v>10</v>
      </c>
      <c r="B12">
        <v>2</v>
      </c>
      <c r="C12">
        <f t="shared" si="0"/>
        <v>1024</v>
      </c>
      <c r="D12">
        <v>1</v>
      </c>
      <c r="E12">
        <v>2.7369000000000001E-2</v>
      </c>
    </row>
    <row r="13" spans="1:5">
      <c r="A13">
        <v>11</v>
      </c>
      <c r="B13">
        <v>2</v>
      </c>
      <c r="C13">
        <f t="shared" si="0"/>
        <v>2048</v>
      </c>
      <c r="D13">
        <v>7</v>
      </c>
      <c r="E13">
        <v>7.4105000000000004E-2</v>
      </c>
    </row>
    <row r="14" spans="1:5">
      <c r="A14">
        <v>11</v>
      </c>
      <c r="B14">
        <v>2</v>
      </c>
      <c r="C14">
        <f t="shared" si="0"/>
        <v>2048</v>
      </c>
      <c r="D14">
        <v>1</v>
      </c>
      <c r="E14">
        <v>3.1071000000000001E-2</v>
      </c>
    </row>
    <row r="15" spans="1:5">
      <c r="A15">
        <v>12</v>
      </c>
      <c r="B15">
        <v>2</v>
      </c>
      <c r="C15">
        <f t="shared" si="0"/>
        <v>4096</v>
      </c>
      <c r="D15">
        <v>3</v>
      </c>
      <c r="E15">
        <v>8.1881999999999996E-2</v>
      </c>
    </row>
    <row r="16" spans="1:5">
      <c r="A16">
        <v>8</v>
      </c>
      <c r="B16">
        <v>3</v>
      </c>
      <c r="C16">
        <f t="shared" si="0"/>
        <v>6561</v>
      </c>
      <c r="D16">
        <v>3</v>
      </c>
      <c r="E16">
        <v>3.9047999999999999E-2</v>
      </c>
    </row>
    <row r="17" spans="1:5">
      <c r="A17">
        <v>14</v>
      </c>
      <c r="B17">
        <v>2</v>
      </c>
      <c r="C17">
        <f t="shared" si="0"/>
        <v>16384</v>
      </c>
      <c r="D17">
        <v>1</v>
      </c>
      <c r="E17">
        <v>4.6503999999999997E-2</v>
      </c>
    </row>
    <row r="18" spans="1:5">
      <c r="A18">
        <v>7</v>
      </c>
      <c r="B18">
        <v>5</v>
      </c>
      <c r="C18">
        <f t="shared" si="0"/>
        <v>78125</v>
      </c>
      <c r="D18">
        <v>4</v>
      </c>
      <c r="E18">
        <v>8.4709000000000007E-2</v>
      </c>
    </row>
    <row r="19" spans="1:5">
      <c r="A19">
        <v>18</v>
      </c>
      <c r="B19">
        <v>2</v>
      </c>
      <c r="C19">
        <f t="shared" si="0"/>
        <v>262144</v>
      </c>
      <c r="D19">
        <v>0</v>
      </c>
      <c r="E19">
        <v>7.9640000000000006E-3</v>
      </c>
    </row>
    <row r="20" spans="1:5">
      <c r="A20">
        <v>20</v>
      </c>
      <c r="B20">
        <v>2</v>
      </c>
      <c r="C20">
        <f t="shared" si="0"/>
        <v>1048576</v>
      </c>
      <c r="D20">
        <v>1</v>
      </c>
      <c r="E20">
        <v>8.4751000000000007E-2</v>
      </c>
    </row>
    <row r="21" spans="1:5">
      <c r="A21">
        <v>14</v>
      </c>
      <c r="B21">
        <v>3</v>
      </c>
      <c r="C21">
        <f t="shared" si="0"/>
        <v>4782969</v>
      </c>
      <c r="D21">
        <v>10</v>
      </c>
      <c r="E21">
        <v>0.39723999999999998</v>
      </c>
    </row>
    <row r="22" spans="1:5">
      <c r="A22">
        <v>17</v>
      </c>
      <c r="B22">
        <v>3</v>
      </c>
      <c r="C22">
        <f t="shared" si="0"/>
        <v>129140163</v>
      </c>
      <c r="D22">
        <v>4</v>
      </c>
      <c r="E22">
        <v>0.195801</v>
      </c>
    </row>
    <row r="23" spans="1:5">
      <c r="A23">
        <v>40</v>
      </c>
      <c r="B23">
        <v>2</v>
      </c>
      <c r="C23">
        <f t="shared" si="0"/>
        <v>1099511627776</v>
      </c>
      <c r="D23">
        <v>7</v>
      </c>
      <c r="E23">
        <v>0.46442699999999998</v>
      </c>
    </row>
    <row r="24" spans="1:5">
      <c r="A24">
        <v>28</v>
      </c>
      <c r="B24">
        <v>3</v>
      </c>
      <c r="C24">
        <f t="shared" si="0"/>
        <v>22876792454961</v>
      </c>
      <c r="D24">
        <v>1</v>
      </c>
      <c r="E24">
        <v>0.25589299999999998</v>
      </c>
    </row>
    <row r="25" spans="1:5">
      <c r="A25">
        <v>28</v>
      </c>
      <c r="B25">
        <v>3</v>
      </c>
      <c r="C25">
        <f t="shared" si="0"/>
        <v>22876792454961</v>
      </c>
      <c r="D25">
        <v>5</v>
      </c>
      <c r="E25">
        <v>0.55525899999999995</v>
      </c>
    </row>
    <row r="26" spans="1:5">
      <c r="A26">
        <v>65</v>
      </c>
      <c r="B26">
        <v>3</v>
      </c>
      <c r="C26">
        <f t="shared" si="0"/>
        <v>1.0301051460877538E+31</v>
      </c>
      <c r="D26">
        <v>6</v>
      </c>
      <c r="E26">
        <v>1.2518</v>
      </c>
    </row>
    <row r="27" spans="1:5">
      <c r="A27">
        <v>72</v>
      </c>
      <c r="B27">
        <v>3</v>
      </c>
      <c r="C27">
        <f t="shared" si="0"/>
        <v>2.2528399544939172E+34</v>
      </c>
      <c r="D27">
        <v>65</v>
      </c>
      <c r="E27">
        <v>1078.54</v>
      </c>
    </row>
  </sheetData>
  <sortState ref="A1:E27">
    <sortCondition ref="C1:C27"/>
  </sortState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2:C28"/>
  <sheetViews>
    <sheetView view="pageLayout" workbookViewId="0">
      <selection activeCell="A2" sqref="A2:C28"/>
    </sheetView>
  </sheetViews>
  <sheetFormatPr baseColWidth="10" defaultRowHeight="13"/>
  <sheetData>
    <row r="2" spans="1:3">
      <c r="A2" t="s">
        <v>152</v>
      </c>
      <c r="B2" t="s">
        <v>153</v>
      </c>
      <c r="C2" t="s">
        <v>154</v>
      </c>
    </row>
    <row r="3" spans="1:3">
      <c r="A3">
        <v>9</v>
      </c>
      <c r="B3">
        <v>5.5279999999999999E-3</v>
      </c>
    </row>
    <row r="4" spans="1:3">
      <c r="A4">
        <v>9</v>
      </c>
      <c r="B4">
        <v>4.6179999999999997E-3</v>
      </c>
    </row>
    <row r="5" spans="1:3">
      <c r="A5">
        <v>81</v>
      </c>
      <c r="B5">
        <v>1.4548E-2</v>
      </c>
    </row>
    <row r="6" spans="1:3">
      <c r="A6">
        <v>512</v>
      </c>
      <c r="B6">
        <v>2.2800000000000001E-2</v>
      </c>
    </row>
    <row r="7" spans="1:3">
      <c r="A7">
        <v>625</v>
      </c>
      <c r="B7">
        <v>9.299E-3</v>
      </c>
    </row>
    <row r="8" spans="1:3">
      <c r="A8">
        <v>625</v>
      </c>
      <c r="B8">
        <v>8.796E-3</v>
      </c>
    </row>
    <row r="9" spans="1:3">
      <c r="A9">
        <v>625</v>
      </c>
      <c r="B9">
        <v>9.0539999999999995E-3</v>
      </c>
    </row>
    <row r="10" spans="1:3">
      <c r="A10">
        <v>625</v>
      </c>
      <c r="B10">
        <v>4.0604000000000001E-2</v>
      </c>
    </row>
    <row r="11" spans="1:3">
      <c r="A11">
        <v>625</v>
      </c>
      <c r="B11">
        <v>4.1160000000000002E-2</v>
      </c>
    </row>
    <row r="12" spans="1:3">
      <c r="A12">
        <v>1024</v>
      </c>
      <c r="B12">
        <v>2.6311000000000001E-2</v>
      </c>
    </row>
    <row r="13" spans="1:3">
      <c r="A13">
        <v>1024</v>
      </c>
      <c r="B13">
        <v>6.4530000000000004E-2</v>
      </c>
    </row>
    <row r="14" spans="1:3">
      <c r="A14">
        <v>1024</v>
      </c>
      <c r="B14">
        <v>2.7369000000000001E-2</v>
      </c>
    </row>
    <row r="15" spans="1:3">
      <c r="A15">
        <v>2048</v>
      </c>
      <c r="B15">
        <v>7.4105000000000004E-2</v>
      </c>
    </row>
    <row r="16" spans="1:3">
      <c r="A16">
        <v>2048</v>
      </c>
      <c r="B16">
        <v>3.1071000000000001E-2</v>
      </c>
    </row>
    <row r="17" spans="1:2">
      <c r="A17">
        <v>4096</v>
      </c>
      <c r="B17">
        <v>8.1881999999999996E-2</v>
      </c>
    </row>
    <row r="18" spans="1:2">
      <c r="A18">
        <v>6561</v>
      </c>
      <c r="B18">
        <v>3.9047999999999999E-2</v>
      </c>
    </row>
    <row r="19" spans="1:2">
      <c r="A19">
        <v>16384</v>
      </c>
      <c r="B19">
        <v>4.6503999999999997E-2</v>
      </c>
    </row>
    <row r="20" spans="1:2">
      <c r="A20">
        <v>78125</v>
      </c>
      <c r="B20">
        <v>8.4709000000000007E-2</v>
      </c>
    </row>
    <row r="21" spans="1:2">
      <c r="A21">
        <v>262144</v>
      </c>
      <c r="B21">
        <v>7.9640000000000006E-3</v>
      </c>
    </row>
    <row r="22" spans="1:2">
      <c r="A22">
        <v>1048576</v>
      </c>
      <c r="B22">
        <v>8.4751000000000007E-2</v>
      </c>
    </row>
    <row r="23" spans="1:2">
      <c r="A23">
        <v>4782969</v>
      </c>
      <c r="B23">
        <v>0.39723999999999998</v>
      </c>
    </row>
    <row r="24" spans="1:2">
      <c r="A24">
        <v>129140163</v>
      </c>
      <c r="B24">
        <v>0.195801</v>
      </c>
    </row>
    <row r="25" spans="1:2">
      <c r="A25">
        <v>1099511627776</v>
      </c>
      <c r="B25">
        <v>0.46442699999999998</v>
      </c>
    </row>
    <row r="26" spans="1:2">
      <c r="A26">
        <v>22876792454961</v>
      </c>
      <c r="B26">
        <v>0.25589299999999998</v>
      </c>
    </row>
    <row r="27" spans="1:2">
      <c r="A27">
        <v>22876792454961</v>
      </c>
      <c r="B27">
        <v>0.55525899999999995</v>
      </c>
    </row>
    <row r="28" spans="1:2">
      <c r="A28">
        <v>1.0301051460877538E+31</v>
      </c>
      <c r="B28">
        <v>1.2518</v>
      </c>
    </row>
  </sheetData>
  <phoneticPr fontId="1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http://schemas.microsoft.com/office/mac/excel/2008/main">
      <mx:PLV Mode="1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C27"/>
  <sheetViews>
    <sheetView view="pageLayout" workbookViewId="0">
      <selection sqref="A1:C27"/>
    </sheetView>
  </sheetViews>
  <sheetFormatPr baseColWidth="10" defaultRowHeight="13"/>
  <sheetData>
    <row r="1" spans="1:3">
      <c r="A1" t="s">
        <v>155</v>
      </c>
      <c r="B1" t="s">
        <v>156</v>
      </c>
      <c r="C1" t="s">
        <v>123</v>
      </c>
    </row>
    <row r="2" spans="1:3">
      <c r="A2">
        <v>9</v>
      </c>
      <c r="B2">
        <v>1</v>
      </c>
      <c r="C2">
        <v>5.5279999999999999E-3</v>
      </c>
    </row>
    <row r="3" spans="1:3">
      <c r="A3">
        <v>9</v>
      </c>
      <c r="B3">
        <v>1</v>
      </c>
      <c r="C3">
        <v>4.6179999999999997E-3</v>
      </c>
    </row>
    <row r="4" spans="1:3">
      <c r="A4">
        <v>81</v>
      </c>
      <c r="B4">
        <v>2</v>
      </c>
      <c r="C4">
        <v>1.4548E-2</v>
      </c>
    </row>
    <row r="5" spans="1:3">
      <c r="A5">
        <v>512</v>
      </c>
      <c r="B5">
        <v>1</v>
      </c>
      <c r="C5">
        <v>2.2800000000000001E-2</v>
      </c>
    </row>
    <row r="6" spans="1:3">
      <c r="A6">
        <v>625</v>
      </c>
      <c r="B6">
        <v>1</v>
      </c>
      <c r="C6">
        <v>9.299E-3</v>
      </c>
    </row>
    <row r="7" spans="1:3">
      <c r="A7">
        <v>625</v>
      </c>
      <c r="B7">
        <v>1</v>
      </c>
      <c r="C7">
        <v>8.796E-3</v>
      </c>
    </row>
    <row r="8" spans="1:3">
      <c r="A8">
        <v>625</v>
      </c>
      <c r="B8">
        <v>1</v>
      </c>
      <c r="C8">
        <v>9.0539999999999995E-3</v>
      </c>
    </row>
    <row r="9" spans="1:3">
      <c r="A9">
        <v>625</v>
      </c>
      <c r="B9">
        <v>1</v>
      </c>
      <c r="C9">
        <v>4.0604000000000001E-2</v>
      </c>
    </row>
    <row r="10" spans="1:3">
      <c r="A10">
        <v>625</v>
      </c>
      <c r="B10">
        <v>1</v>
      </c>
      <c r="C10">
        <v>4.1160000000000002E-2</v>
      </c>
    </row>
    <row r="11" spans="1:3">
      <c r="A11">
        <v>1024</v>
      </c>
      <c r="B11">
        <v>1</v>
      </c>
      <c r="C11">
        <v>2.6311000000000001E-2</v>
      </c>
    </row>
    <row r="12" spans="1:3">
      <c r="A12">
        <v>1024</v>
      </c>
      <c r="B12">
        <v>4</v>
      </c>
      <c r="C12">
        <v>6.4530000000000004E-2</v>
      </c>
    </row>
    <row r="13" spans="1:3">
      <c r="A13">
        <v>1024</v>
      </c>
      <c r="B13">
        <v>1</v>
      </c>
      <c r="C13">
        <v>2.7369000000000001E-2</v>
      </c>
    </row>
    <row r="14" spans="1:3">
      <c r="A14">
        <v>2048</v>
      </c>
      <c r="B14">
        <v>7</v>
      </c>
      <c r="C14">
        <v>7.4105000000000004E-2</v>
      </c>
    </row>
    <row r="15" spans="1:3">
      <c r="A15">
        <v>2048</v>
      </c>
      <c r="B15">
        <v>1</v>
      </c>
      <c r="C15">
        <v>3.1071000000000001E-2</v>
      </c>
    </row>
    <row r="16" spans="1:3">
      <c r="A16">
        <v>4096</v>
      </c>
      <c r="B16">
        <v>3</v>
      </c>
      <c r="C16">
        <v>8.1881999999999996E-2</v>
      </c>
    </row>
    <row r="17" spans="1:3">
      <c r="A17">
        <v>6561</v>
      </c>
      <c r="B17">
        <v>3</v>
      </c>
      <c r="C17">
        <v>3.9047999999999999E-2</v>
      </c>
    </row>
    <row r="18" spans="1:3">
      <c r="A18">
        <v>16384</v>
      </c>
      <c r="B18">
        <v>1</v>
      </c>
      <c r="C18">
        <v>4.6503999999999997E-2</v>
      </c>
    </row>
    <row r="19" spans="1:3">
      <c r="A19">
        <v>78125</v>
      </c>
      <c r="B19">
        <v>4</v>
      </c>
      <c r="C19">
        <v>8.4709000000000007E-2</v>
      </c>
    </row>
    <row r="20" spans="1:3">
      <c r="A20">
        <v>262144</v>
      </c>
      <c r="B20">
        <v>0</v>
      </c>
      <c r="C20">
        <v>7.9640000000000006E-3</v>
      </c>
    </row>
    <row r="21" spans="1:3">
      <c r="A21">
        <v>1048576</v>
      </c>
      <c r="B21">
        <v>1</v>
      </c>
      <c r="C21">
        <v>8.4751000000000007E-2</v>
      </c>
    </row>
    <row r="22" spans="1:3">
      <c r="A22">
        <v>4782969</v>
      </c>
      <c r="B22">
        <v>10</v>
      </c>
      <c r="C22">
        <v>0.39723999999999998</v>
      </c>
    </row>
    <row r="23" spans="1:3">
      <c r="A23">
        <v>129140163</v>
      </c>
      <c r="B23">
        <v>4</v>
      </c>
      <c r="C23">
        <v>0.195801</v>
      </c>
    </row>
    <row r="24" spans="1:3">
      <c r="A24">
        <v>1099511627776</v>
      </c>
      <c r="B24">
        <v>7</v>
      </c>
      <c r="C24">
        <v>0.46442699999999998</v>
      </c>
    </row>
    <row r="25" spans="1:3">
      <c r="A25">
        <v>22876792454961</v>
      </c>
      <c r="B25">
        <v>1</v>
      </c>
      <c r="C25">
        <v>0.25589299999999998</v>
      </c>
    </row>
    <row r="26" spans="1:3">
      <c r="A26">
        <v>22876792454961</v>
      </c>
      <c r="B26">
        <v>5</v>
      </c>
      <c r="C26">
        <v>0.55525899999999995</v>
      </c>
    </row>
    <row r="27" spans="1:3">
      <c r="A27">
        <v>1.0301051460877538E+31</v>
      </c>
      <c r="B27">
        <v>6</v>
      </c>
      <c r="C27">
        <v>1.2518</v>
      </c>
    </row>
  </sheetData>
  <phoneticPr fontId="1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http://schemas.microsoft.com/office/mac/excel/2008/main">
      <mx:PLV Mode="1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C27"/>
  <sheetViews>
    <sheetView tabSelected="1" workbookViewId="0">
      <selection activeCell="E34" sqref="E34"/>
    </sheetView>
  </sheetViews>
  <sheetFormatPr baseColWidth="10" defaultRowHeight="13"/>
  <sheetData>
    <row r="1" spans="1:3">
      <c r="A1" t="s">
        <v>155</v>
      </c>
      <c r="B1" t="s">
        <v>125</v>
      </c>
      <c r="C1" t="s">
        <v>124</v>
      </c>
    </row>
    <row r="2" spans="1:3">
      <c r="A2">
        <v>9</v>
      </c>
      <c r="B2">
        <v>1</v>
      </c>
      <c r="C2">
        <v>5.5279999999999999E-3</v>
      </c>
    </row>
    <row r="3" spans="1:3">
      <c r="A3">
        <v>9</v>
      </c>
      <c r="B3">
        <v>1</v>
      </c>
      <c r="C3">
        <v>4.6179999999999997E-3</v>
      </c>
    </row>
    <row r="4" spans="1:3">
      <c r="A4">
        <v>81</v>
      </c>
      <c r="B4">
        <v>2</v>
      </c>
      <c r="C4">
        <v>1.4548E-2</v>
      </c>
    </row>
    <row r="5" spans="1:3">
      <c r="A5">
        <v>512</v>
      </c>
      <c r="B5">
        <v>1</v>
      </c>
      <c r="C5">
        <v>2.2800000000000001E-2</v>
      </c>
    </row>
    <row r="6" spans="1:3">
      <c r="A6">
        <v>625</v>
      </c>
      <c r="B6">
        <v>1</v>
      </c>
      <c r="C6">
        <v>9.299E-3</v>
      </c>
    </row>
    <row r="7" spans="1:3">
      <c r="A7">
        <v>625</v>
      </c>
      <c r="B7">
        <v>1</v>
      </c>
      <c r="C7">
        <v>8.796E-3</v>
      </c>
    </row>
    <row r="8" spans="1:3">
      <c r="A8">
        <v>625</v>
      </c>
      <c r="B8">
        <v>1</v>
      </c>
      <c r="C8">
        <v>9.0539999999999995E-3</v>
      </c>
    </row>
    <row r="9" spans="1:3">
      <c r="A9">
        <v>625</v>
      </c>
      <c r="B9">
        <v>1</v>
      </c>
      <c r="C9">
        <v>4.0604000000000001E-2</v>
      </c>
    </row>
    <row r="10" spans="1:3">
      <c r="A10">
        <v>625</v>
      </c>
      <c r="B10">
        <v>1</v>
      </c>
      <c r="C10">
        <v>4.1160000000000002E-2</v>
      </c>
    </row>
    <row r="11" spans="1:3">
      <c r="A11">
        <v>1024</v>
      </c>
      <c r="B11">
        <v>1</v>
      </c>
      <c r="C11">
        <v>2.6311000000000001E-2</v>
      </c>
    </row>
    <row r="12" spans="1:3">
      <c r="A12">
        <v>1024</v>
      </c>
      <c r="B12">
        <v>4</v>
      </c>
      <c r="C12">
        <v>6.4530000000000004E-2</v>
      </c>
    </row>
    <row r="13" spans="1:3">
      <c r="A13">
        <v>1024</v>
      </c>
      <c r="B13">
        <v>1</v>
      </c>
      <c r="C13">
        <v>2.7369000000000001E-2</v>
      </c>
    </row>
    <row r="14" spans="1:3">
      <c r="A14">
        <v>2048</v>
      </c>
      <c r="B14">
        <v>7</v>
      </c>
      <c r="C14">
        <v>7.4105000000000004E-2</v>
      </c>
    </row>
    <row r="15" spans="1:3">
      <c r="A15">
        <v>2048</v>
      </c>
      <c r="B15">
        <v>1</v>
      </c>
      <c r="C15">
        <v>3.1071000000000001E-2</v>
      </c>
    </row>
    <row r="16" spans="1:3">
      <c r="A16">
        <v>4096</v>
      </c>
      <c r="B16">
        <v>3</v>
      </c>
      <c r="C16">
        <v>8.1881999999999996E-2</v>
      </c>
    </row>
    <row r="17" spans="1:3">
      <c r="A17">
        <v>6561</v>
      </c>
      <c r="B17">
        <v>3</v>
      </c>
      <c r="C17">
        <v>3.9047999999999999E-2</v>
      </c>
    </row>
    <row r="18" spans="1:3">
      <c r="A18">
        <v>16384</v>
      </c>
      <c r="B18">
        <v>1</v>
      </c>
      <c r="C18">
        <v>4.6503999999999997E-2</v>
      </c>
    </row>
    <row r="19" spans="1:3">
      <c r="A19">
        <v>78125</v>
      </c>
      <c r="B19">
        <v>4</v>
      </c>
      <c r="C19">
        <v>8.4709000000000007E-2</v>
      </c>
    </row>
    <row r="20" spans="1:3">
      <c r="A20">
        <v>262144</v>
      </c>
      <c r="B20">
        <v>0</v>
      </c>
      <c r="C20">
        <v>7.9640000000000006E-3</v>
      </c>
    </row>
    <row r="21" spans="1:3">
      <c r="A21">
        <v>1048576</v>
      </c>
      <c r="B21">
        <v>1</v>
      </c>
      <c r="C21">
        <v>8.4751000000000007E-2</v>
      </c>
    </row>
    <row r="22" spans="1:3">
      <c r="A22">
        <v>4782969</v>
      </c>
      <c r="B22">
        <v>10</v>
      </c>
      <c r="C22">
        <v>0.39723999999999998</v>
      </c>
    </row>
    <row r="23" spans="1:3">
      <c r="A23">
        <v>129140163</v>
      </c>
      <c r="B23">
        <v>4</v>
      </c>
      <c r="C23">
        <v>0.195801</v>
      </c>
    </row>
    <row r="24" spans="1:3">
      <c r="A24">
        <v>1099511627776</v>
      </c>
      <c r="B24">
        <v>7</v>
      </c>
      <c r="C24">
        <v>0.46442699999999998</v>
      </c>
    </row>
    <row r="25" spans="1:3">
      <c r="A25">
        <v>22876792454961</v>
      </c>
      <c r="B25">
        <v>1</v>
      </c>
      <c r="C25">
        <v>0.25589299999999998</v>
      </c>
    </row>
    <row r="26" spans="1:3">
      <c r="A26">
        <v>22876792454961</v>
      </c>
      <c r="B26">
        <v>5</v>
      </c>
      <c r="C26">
        <v>0.55525899999999995</v>
      </c>
    </row>
    <row r="27" spans="1:3">
      <c r="A27">
        <v>1.0301051460877538E+31</v>
      </c>
      <c r="B27">
        <v>6</v>
      </c>
      <c r="C27">
        <v>1.2518</v>
      </c>
    </row>
  </sheetData>
  <sheetCalcPr fullCalcOnLoad="1"/>
  <phoneticPr fontId="1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results.txt</vt:lpstr>
      <vt:lpstr>Sheet1</vt:lpstr>
      <vt:lpstr>Sheet2</vt:lpstr>
      <vt:lpstr>Sheet3</vt:lpstr>
      <vt:lpstr>Sheet4</vt:lpstr>
    </vt:vector>
  </TitlesOfParts>
  <Company>_x0003_VBI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REUstudent</dc:creator>
  <cp:lastModifiedBy>Mathematics Department</cp:lastModifiedBy>
  <dcterms:created xsi:type="dcterms:W3CDTF">2010-07-20T17:33:47Z</dcterms:created>
  <dcterms:modified xsi:type="dcterms:W3CDTF">2011-05-06T16:48:38Z</dcterms:modified>
</cp:coreProperties>
</file>