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<sst xmlns="http://schemas.openxmlformats.org/spreadsheetml/2006/main" count="3" uniqueCount="3">
  <si>
    <t>OPT</t>
  </si>
  <si>
    <t>Date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</si>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</sst>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Burndown chart of a sprint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Blatt1!$B$2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val>
            <c:numRef>
              <c:f>Blatt1!$C$2:$J$2</c:f>
              <c:numCache>
                <c:formatCode>General</c:formatCode>
                <c:ptCount val="8"/>
                <c:pt idx="0">
                  <c:v>80.0</c:v>
                </c:pt>
                <c:pt idx="1">
                  <c:v>68.57142857142857</c:v>
                </c:pt>
                <c:pt idx="2">
                  <c:v>57.14285714285714</c:v>
                </c:pt>
                <c:pt idx="3">
                  <c:v>45.71428571428572</c:v>
                </c:pt>
                <c:pt idx="4">
                  <c:v>34.28571428571428</c:v>
                </c:pt>
                <c:pt idx="5">
                  <c:v>22.85714285714285</c:v>
                </c:pt>
                <c:pt idx="6">
                  <c:v>11.42857142857143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Blatt1!$B$3</c:f>
              <c:strCache>
                <c:ptCount val="1"/>
                <c:pt idx="0">
                  <c:v>Sprint</c:v>
                </c:pt>
              </c:strCache>
            </c:strRef>
          </c:tx>
          <c:marker>
            <c:symbol val="none"/>
          </c:marker>
          <c:val>
            <c:numRef>
              <c:f>Blatt1!$C$3:$J$3</c:f>
              <c:numCache>
                <c:formatCode>General</c:formatCode>
                <c:ptCount val="8"/>
                <c:pt idx="0">
                  <c:v>80.0</c:v>
                </c:pt>
                <c:pt idx="1">
                  <c:v>60.0</c:v>
                </c:pt>
                <c:pt idx="2">
                  <c:v>50.0</c:v>
                </c:pt>
                <c:pt idx="3">
                  <c:v>45.0</c:v>
                </c:pt>
                <c:pt idx="4">
                  <c:v>42.0</c:v>
                </c:pt>
                <c:pt idx="5">
                  <c:v>33.0</c:v>
                </c:pt>
                <c:pt idx="6">
                  <c:v>22.0</c:v>
                </c:pt>
                <c:pt idx="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41624"/>
        <c:axId val="2103003416"/>
      </c:lineChart>
      <c:catAx>
        <c:axId val="21009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800"/>
                  <a:t>Days in</a:t>
                </a:r>
                <a:r>
                  <a:rPr lang="de-DE" sz="1800" baseline="0"/>
                  <a:t> sprint</a:t>
                </a:r>
                <a:endParaRPr lang="de-DE" sz="1800"/>
              </a:p>
            </c:rich>
          </c:tx>
          <c:layout/>
          <c:overlay val="0"/>
        </c:title>
        <c:majorTickMark val="out"/>
        <c:minorTickMark val="none"/>
        <c:tickLblPos val="nextTo"/>
        <c:crossAx val="2103003416"/>
        <c:crosses val="autoZero"/>
        <c:auto val="1"/>
        <c:lblAlgn val="ctr"/>
        <c:lblOffset val="100"/>
        <c:noMultiLvlLbl val="0"/>
      </c:catAx>
      <c:valAx>
        <c:axId val="210300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Remaining</a:t>
                </a:r>
                <a:r>
                  <a:rPr lang="de-DE" sz="1800" baseline="0"/>
                  <a:t> story points</a:t>
                </a:r>
                <a:endParaRPr lang="de-DE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4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8</xdr:row>
      <xdr:rowOff>139700</xdr:rowOff>
    </xdr:from>
    <xdr:to>
      <xdr:col>13</xdr:col>
      <xdr:colOff>482600</xdr:colOff>
      <xdr:row>38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O14" sqref="O14"/>
    </sheetView>
  </sheetViews>
  <sheetFormatPr baseColWidth="10" defaultRowHeight="15" x14ac:dyDescent="0"/>
  <sheetData>
    <row r="2" spans="2:10">
      <c r="B2" t="s">
        <v>0</v>
      </c>
      <c r="C2">
        <f>80 - ((80/7)*0)</f>
        <v>80</v>
      </c>
      <c r="D2">
        <f>80 - ((80/7)*1)</f>
        <v>68.571428571428569</v>
      </c>
      <c r="E2">
        <f>80 - ((80/7)*2)</f>
        <v>57.142857142857139</v>
      </c>
      <c r="F2">
        <f>80 - ((80/7)*3)</f>
        <v>45.714285714285715</v>
      </c>
      <c r="G2">
        <f>80 - ((80/7)*4)</f>
        <v>34.285714285714285</v>
      </c>
      <c r="H2">
        <f>80 - ((80/7)*5)</f>
        <v>22.857142857142854</v>
      </c>
      <c r="I2">
        <f>80 - ((80/7)*6)</f>
        <v>11.428571428571431</v>
      </c>
      <c r="J2">
        <v>0</v>
      </c>
    </row>
    <row r="3" spans="2:10">
      <c r="B3" t="s">
        <v>2</v>
      </c>
      <c r="C3">
        <v>80</v>
      </c>
      <c r="D3">
        <v>60</v>
      </c>
      <c r="E3">
        <v>50</v>
      </c>
      <c r="F3">
        <v>45</v>
      </c>
      <c r="G3">
        <v>42</v>
      </c>
      <c r="H3">
        <v>33</v>
      </c>
      <c r="I3">
        <v>22</v>
      </c>
      <c r="J3">
        <v>14</v>
      </c>
    </row>
    <row r="4" spans="2:10">
      <c r="B4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Amelunxen</dc:creator>
  <cp:lastModifiedBy>Jörg Amelunxen</cp:lastModifiedBy>
  <dcterms:created xsi:type="dcterms:W3CDTF">2014-12-23T16:04:57Z</dcterms:created>
  <dcterms:modified xsi:type="dcterms:W3CDTF">2014-12-23T16:11:03Z</dcterms:modified>
</cp:coreProperties>
</file>