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o_\Desktop\"/>
    </mc:Choice>
  </mc:AlternateContent>
  <xr:revisionPtr revIDLastSave="0" documentId="13_ncr:1_{8682F1E8-B24C-445B-840E-D0D11C61EDC0}" xr6:coauthVersionLast="47" xr6:coauthVersionMax="47" xr10:uidLastSave="{00000000-0000-0000-0000-000000000000}"/>
  <bookViews>
    <workbookView xWindow="-110" yWindow="-110" windowWidth="19420" windowHeight="10420" activeTab="2" xr2:uid="{8D823D48-FB01-4FB5-971A-175EF1B5BB6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2" l="1"/>
  <c r="E14" i="2"/>
  <c r="F14" i="2"/>
  <c r="G14" i="2"/>
  <c r="H14" i="2"/>
  <c r="I14" i="2"/>
  <c r="C14" i="2"/>
  <c r="D13" i="2"/>
  <c r="E13" i="2"/>
  <c r="F13" i="2"/>
  <c r="G13" i="2"/>
  <c r="H13" i="2"/>
  <c r="I13" i="2"/>
  <c r="C13" i="2"/>
  <c r="H36" i="2"/>
  <c r="H37" i="2"/>
  <c r="G36" i="2"/>
  <c r="G37" i="2"/>
  <c r="F36" i="2"/>
  <c r="F37" i="2"/>
  <c r="E36" i="2"/>
  <c r="E37" i="2"/>
  <c r="D36" i="2"/>
  <c r="D37" i="2"/>
  <c r="C36" i="2"/>
  <c r="C37" i="2"/>
  <c r="B36" i="2"/>
  <c r="B37" i="2"/>
  <c r="H35" i="2"/>
  <c r="G35" i="2"/>
  <c r="F35" i="2"/>
  <c r="E35" i="2"/>
  <c r="D35" i="2"/>
  <c r="C35" i="2"/>
  <c r="B35" i="2"/>
  <c r="H30" i="2"/>
  <c r="H31" i="2"/>
  <c r="H29" i="2"/>
  <c r="G30" i="2"/>
  <c r="G31" i="2"/>
  <c r="G29" i="2"/>
  <c r="F30" i="2"/>
  <c r="F31" i="2"/>
  <c r="F29" i="2"/>
  <c r="E30" i="2"/>
  <c r="E31" i="2"/>
  <c r="E29" i="2"/>
  <c r="D30" i="2"/>
  <c r="D31" i="2"/>
  <c r="D29" i="2"/>
  <c r="C30" i="2"/>
  <c r="C31" i="2"/>
  <c r="C29" i="2"/>
  <c r="B30" i="2"/>
  <c r="B31" i="2"/>
  <c r="B29" i="2"/>
  <c r="E23" i="2"/>
  <c r="E24" i="2"/>
  <c r="F23" i="2"/>
  <c r="F24" i="2"/>
  <c r="G23" i="2"/>
  <c r="G24" i="2"/>
  <c r="H23" i="2"/>
  <c r="H24" i="2"/>
  <c r="H22" i="2"/>
  <c r="G22" i="2"/>
  <c r="F22" i="2"/>
  <c r="E22" i="2"/>
  <c r="D23" i="2"/>
  <c r="D24" i="2"/>
  <c r="D22" i="2"/>
  <c r="C23" i="2"/>
  <c r="C24" i="2"/>
  <c r="C22" i="2"/>
  <c r="B23" i="2"/>
  <c r="B24" i="2"/>
  <c r="B22" i="2"/>
</calcChain>
</file>

<file path=xl/sharedStrings.xml><?xml version="1.0" encoding="utf-8"?>
<sst xmlns="http://schemas.openxmlformats.org/spreadsheetml/2006/main" count="76" uniqueCount="34">
  <si>
    <t>ha_2d2_ht70_t80_dc25_ac_5a_eis_thd_1.txt</t>
  </si>
  <si>
    <t>ha_2d2_ht70_t80_dc25_ac_5a_eis_thd_2.txt</t>
  </si>
  <si>
    <t>ha_2d2_ht70_t80_dc25_ac_5a_eis_thd_3.txt</t>
  </si>
  <si>
    <t>ha_2d2_ht70_t80_dc25_ac_5a_eis_thd_4.txt</t>
  </si>
  <si>
    <t>ha_ht70_t80_dc25_ac_5a_eis_thd_1.txt</t>
  </si>
  <si>
    <t>ha_ht70_t80_dc25_ac_5a_eis_thd_2.txt</t>
  </si>
  <si>
    <t>ha_ht70_t80_dc25_ac_5a_eis_thd_3.txt</t>
  </si>
  <si>
    <t>ha_ht70_t80_dc25_ac_5a_eis_thd_4.txt</t>
  </si>
  <si>
    <t>2021.1.12</t>
    <phoneticPr fontId="2" type="noConversion"/>
  </si>
  <si>
    <t>L</t>
  </si>
  <si>
    <t>Rm</t>
  </si>
  <si>
    <t>Q</t>
  </si>
  <si>
    <t>phi</t>
  </si>
  <si>
    <t>Rct</t>
  </si>
  <si>
    <t>Cdl</t>
  </si>
  <si>
    <t>Rt</t>
  </si>
  <si>
    <t xml:space="preserve">Ori </t>
    <phoneticPr fontId="2" type="noConversion"/>
  </si>
  <si>
    <t>Alt1</t>
    <phoneticPr fontId="2" type="noConversion"/>
  </si>
  <si>
    <t>Alt2</t>
  </si>
  <si>
    <t>2021.4.08</t>
    <phoneticPr fontId="2" type="noConversion"/>
  </si>
  <si>
    <t xml:space="preserve"> 2020.11.25</t>
    <phoneticPr fontId="2" type="noConversion"/>
  </si>
  <si>
    <t>Exp1 on 2021.1.12 No.2</t>
    <phoneticPr fontId="2" type="noConversion"/>
  </si>
  <si>
    <t>Exp2 on  2020.11.25 No.2</t>
    <phoneticPr fontId="2" type="noConversion"/>
  </si>
  <si>
    <t>Exp3 on 2021.4.08 No.4</t>
    <phoneticPr fontId="2" type="noConversion"/>
  </si>
  <si>
    <t>Maximum Exp.</t>
  </si>
  <si>
    <t>Maximum Exp.</t>
    <phoneticPr fontId="2" type="noConversion"/>
  </si>
  <si>
    <t>Minimum Exp.</t>
  </si>
  <si>
    <t>Minimum Exp.</t>
    <phoneticPr fontId="2" type="noConversion"/>
  </si>
  <si>
    <t>Model 1</t>
  </si>
  <si>
    <t>Model 1</t>
    <phoneticPr fontId="2" type="noConversion"/>
  </si>
  <si>
    <t>Model 2</t>
  </si>
  <si>
    <t>Model 2</t>
    <phoneticPr fontId="2" type="noConversion"/>
  </si>
  <si>
    <t>Model 3</t>
  </si>
  <si>
    <t>Model 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</si>
</sst>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6"/>
      <color rgb="FF000000"/>
      <name val="Arial"/>
      <family val="2"/>
    </font>
    <font>
      <sz val="6"/>
      <color rgb="FF000000"/>
      <name val="Arial"/>
      <family val="2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4" fillId="2" borderId="0" xfId="0" applyFont="1" applyFill="1" applyAlignment="1">
      <alignment horizontal="right" vertical="center" wrapText="1"/>
    </xf>
    <xf numFmtId="11" fontId="5" fillId="2" borderId="0" xfId="0" applyNumberFormat="1" applyFont="1" applyFill="1" applyAlignment="1">
      <alignment horizontal="right" vertical="center" wrapText="1"/>
    </xf>
    <xf numFmtId="0" fontId="5" fillId="2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right" vertical="center" wrapText="1"/>
    </xf>
    <xf numFmtId="11" fontId="5" fillId="3" borderId="0" xfId="0" applyNumberFormat="1" applyFont="1" applyFill="1" applyAlignment="1">
      <alignment horizontal="right" vertical="center" wrapText="1"/>
    </xf>
    <xf numFmtId="0" fontId="5" fillId="3" borderId="0" xfId="0" applyFont="1" applyFill="1" applyAlignment="1">
      <alignment horizontal="right" vertical="center" wrapText="1"/>
    </xf>
    <xf numFmtId="11" fontId="0" fillId="0" borderId="0" xfId="0" applyNumberFormat="1">
      <alignment vertical="center"/>
    </xf>
    <xf numFmtId="10" fontId="0" fillId="0" borderId="0" xfId="0" applyNumberFormat="1">
      <alignment vertical="center"/>
    </xf>
    <xf numFmtId="9" fontId="0" fillId="0" borderId="0" xfId="1" applyFont="1">
      <alignment vertical="center"/>
    </xf>
    <xf numFmtId="0" fontId="0" fillId="0" borderId="0" xfId="0" applyNumberFormat="1">
      <alignment vertical="center"/>
    </xf>
    <xf numFmtId="0" fontId="1" fillId="0" borderId="0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0" borderId="0" xfId="0" applyBorder="1">
      <alignment vertical="center"/>
    </xf>
    <xf numFmtId="0" fontId="6" fillId="0" borderId="0" xfId="0" applyFont="1" applyBorder="1">
      <alignment vertical="center"/>
    </xf>
    <xf numFmtId="0" fontId="6" fillId="0" borderId="3" xfId="0" applyFont="1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6" fillId="0" borderId="2" xfId="0" applyFont="1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15815-774C-402B-89F7-F96A009F5443}">
  <dimension ref="A1:BK12"/>
  <sheetViews>
    <sheetView workbookViewId="0">
      <selection activeCell="A12" sqref="A9:A12"/>
    </sheetView>
  </sheetViews>
  <sheetFormatPr defaultRowHeight="14" x14ac:dyDescent="0.3"/>
  <cols>
    <col min="1" max="1" width="42.33203125" customWidth="1"/>
  </cols>
  <sheetData>
    <row r="1" spans="1:63" s="2" customFormat="1" x14ac:dyDescent="0.3">
      <c r="A1" s="1" t="s">
        <v>0</v>
      </c>
      <c r="B1" s="2">
        <v>2.1562999999999999E-3</v>
      </c>
      <c r="C1" s="2">
        <v>2.0747999999999999E-3</v>
      </c>
      <c r="D1" s="2">
        <v>1.8391E-3</v>
      </c>
      <c r="E1" s="2">
        <v>1.6653E-3</v>
      </c>
      <c r="F1" s="2">
        <v>1.5686999999999999E-3</v>
      </c>
      <c r="G1" s="2">
        <v>1.5403999999999999E-3</v>
      </c>
      <c r="H1" s="2">
        <v>1.5640999999999999E-3</v>
      </c>
      <c r="I1" s="2">
        <v>1.6222999999999999E-3</v>
      </c>
      <c r="J1" s="2">
        <v>1.7083999999999999E-3</v>
      </c>
      <c r="K1" s="2">
        <v>1.8291E-3</v>
      </c>
      <c r="L1" s="2">
        <v>1.9992E-3</v>
      </c>
      <c r="M1" s="2">
        <v>2.2541000000000002E-3</v>
      </c>
      <c r="N1" s="2">
        <v>2.6488000000000002E-3</v>
      </c>
      <c r="O1" s="2">
        <v>3.2158E-3</v>
      </c>
      <c r="P1" s="2">
        <v>3.9404000000000002E-3</v>
      </c>
      <c r="Q1" s="2">
        <v>4.7498000000000002E-3</v>
      </c>
      <c r="R1" s="2">
        <v>5.5354999999999996E-3</v>
      </c>
      <c r="S1" s="2">
        <v>6.1593999999999998E-3</v>
      </c>
      <c r="T1" s="2">
        <v>6.5983000000000014E-3</v>
      </c>
      <c r="U1" s="2">
        <v>6.9137000000000001E-3</v>
      </c>
      <c r="V1" s="2">
        <v>7.3550999999999998E-3</v>
      </c>
      <c r="W1" s="2">
        <v>8.0585999999999991E-3</v>
      </c>
      <c r="X1" s="2">
        <v>8.6834999999999985E-3</v>
      </c>
      <c r="Y1" s="2">
        <v>9.0923999999999987E-3</v>
      </c>
      <c r="Z1" s="2">
        <v>9.2069999999999999E-3</v>
      </c>
      <c r="AA1" s="2">
        <v>8.3663999999999995E-3</v>
      </c>
      <c r="AB1" s="2">
        <v>8.5555000000000006E-3</v>
      </c>
      <c r="AC1" s="2">
        <v>8.6257E-3</v>
      </c>
      <c r="AD1" s="2">
        <v>8.4872999999999997E-3</v>
      </c>
      <c r="AE1" s="2">
        <v>8.3032999999999996E-3</v>
      </c>
      <c r="AF1" s="2">
        <v>8.0429000000000004E-3</v>
      </c>
      <c r="AG1" s="2">
        <v>-9.6059000000000005E-3</v>
      </c>
      <c r="AH1" s="2">
        <v>-6.4981000000000006E-3</v>
      </c>
      <c r="AI1" s="2">
        <v>-4.1668E-3</v>
      </c>
      <c r="AJ1" s="2">
        <v>-2.6827999999999999E-3</v>
      </c>
      <c r="AK1" s="2">
        <v>-1.6620999999999999E-3</v>
      </c>
      <c r="AL1" s="2">
        <v>-9.4658999999999997E-4</v>
      </c>
      <c r="AM1" s="2">
        <v>-4.4808000000000001E-4</v>
      </c>
      <c r="AN1" s="2">
        <v>-8.2487000000000012E-5</v>
      </c>
      <c r="AO1" s="2">
        <v>2.1441E-4</v>
      </c>
      <c r="AP1" s="2">
        <v>4.9151999999999996E-4</v>
      </c>
      <c r="AQ1" s="2">
        <v>7.8735000000000003E-4</v>
      </c>
      <c r="AR1" s="2">
        <v>1.1245000000000001E-3</v>
      </c>
      <c r="AS1" s="2">
        <v>1.4969E-3</v>
      </c>
      <c r="AT1" s="2">
        <v>1.8609E-3</v>
      </c>
      <c r="AU1" s="2">
        <v>2.1267E-3</v>
      </c>
      <c r="AV1" s="2">
        <v>2.1638999999999999E-3</v>
      </c>
      <c r="AW1" s="2">
        <v>2.0569999999999998E-3</v>
      </c>
      <c r="AX1" s="2">
        <v>1.8171000000000001E-3</v>
      </c>
      <c r="AY1" s="2">
        <v>1.5888E-3</v>
      </c>
      <c r="AZ1" s="2">
        <v>1.5305E-3</v>
      </c>
      <c r="BA1" s="2">
        <v>1.6941E-3</v>
      </c>
      <c r="BB1" s="2">
        <v>1.6757E-3</v>
      </c>
      <c r="BC1" s="2">
        <v>1.3447999999999999E-3</v>
      </c>
      <c r="BD1" s="2">
        <v>9.5007999999999996E-4</v>
      </c>
      <c r="BE1" s="2">
        <v>5.0215000000000004E-4</v>
      </c>
      <c r="BF1" s="2">
        <v>-4.2095000000000001E-6</v>
      </c>
      <c r="BG1" s="2">
        <v>-1.7866E-4</v>
      </c>
      <c r="BH1" s="2">
        <v>-3.7949000000000001E-4</v>
      </c>
      <c r="BI1" s="2">
        <v>-5.4949999999999997E-4</v>
      </c>
      <c r="BJ1" s="2">
        <v>-7.2844999999999995E-4</v>
      </c>
      <c r="BK1" s="2">
        <v>-8.9891999999999999E-4</v>
      </c>
    </row>
    <row r="2" spans="1:63" s="2" customFormat="1" x14ac:dyDescent="0.3">
      <c r="A2" s="1" t="s">
        <v>1</v>
      </c>
      <c r="B2" s="2">
        <v>2.5490999999999999E-3</v>
      </c>
      <c r="C2" s="2">
        <v>2.0127000000000001E-3</v>
      </c>
      <c r="D2" s="2">
        <v>1.8113000000000001E-3</v>
      </c>
      <c r="E2" s="2">
        <v>1.6375999999999999E-3</v>
      </c>
      <c r="F2" s="2">
        <v>1.5317E-3</v>
      </c>
      <c r="G2" s="2">
        <v>1.5016999999999999E-3</v>
      </c>
      <c r="H2" s="2">
        <v>1.5233E-3</v>
      </c>
      <c r="I2" s="2">
        <v>1.5778999999999999E-3</v>
      </c>
      <c r="J2" s="2">
        <v>1.6565E-3</v>
      </c>
      <c r="K2" s="2">
        <v>1.7639000000000001E-3</v>
      </c>
      <c r="L2" s="2">
        <v>1.9138E-3</v>
      </c>
      <c r="M2" s="2">
        <v>2.1405E-3</v>
      </c>
      <c r="N2" s="2">
        <v>2.4945000000000002E-3</v>
      </c>
      <c r="O2" s="2">
        <v>3.0187999999999999E-3</v>
      </c>
      <c r="P2" s="2">
        <v>3.7366999999999999E-3</v>
      </c>
      <c r="Q2" s="2">
        <v>4.5500000000000002E-3</v>
      </c>
      <c r="R2" s="2">
        <v>5.3816000000000003E-3</v>
      </c>
      <c r="S2" s="2">
        <v>6.0707000000000001E-3</v>
      </c>
      <c r="T2" s="2">
        <v>6.5763999999999996E-3</v>
      </c>
      <c r="U2" s="2">
        <v>6.9386000000000014E-3</v>
      </c>
      <c r="V2" s="2">
        <v>7.4356999999999999E-3</v>
      </c>
      <c r="W2" s="2">
        <v>8.1835999999999992E-3</v>
      </c>
      <c r="X2" s="2">
        <v>8.8264999999999993E-3</v>
      </c>
      <c r="Y2" s="2">
        <v>9.2122999999999997E-3</v>
      </c>
      <c r="Z2" s="2">
        <v>9.3994000000000005E-3</v>
      </c>
      <c r="AA2" s="2">
        <v>9.4339000000000003E-3</v>
      </c>
      <c r="AB2" s="2">
        <v>9.3467999999999989E-3</v>
      </c>
      <c r="AC2" s="2">
        <v>9.1753999999999985E-3</v>
      </c>
      <c r="AD2" s="2">
        <v>8.9591000000000011E-3</v>
      </c>
      <c r="AE2" s="2">
        <v>8.6511999999999995E-3</v>
      </c>
      <c r="AF2" s="2">
        <v>8.3140000000000002E-3</v>
      </c>
      <c r="AG2" s="2">
        <v>-9.7459999999999995E-3</v>
      </c>
      <c r="AH2" s="2">
        <v>-6.4426000000000006E-3</v>
      </c>
      <c r="AI2" s="2">
        <v>-4.1626000000000007E-3</v>
      </c>
      <c r="AJ2" s="2">
        <v>-2.6863E-3</v>
      </c>
      <c r="AK2" s="2">
        <v>-1.6638E-3</v>
      </c>
      <c r="AL2" s="2">
        <v>-9.5377000000000005E-4</v>
      </c>
      <c r="AM2" s="2">
        <v>-4.5881999999999997E-4</v>
      </c>
      <c r="AN2" s="2">
        <v>-9.9972000000000011E-5</v>
      </c>
      <c r="AO2" s="2">
        <v>1.8602000000000001E-4</v>
      </c>
      <c r="AP2" s="2">
        <v>4.5169999999999997E-4</v>
      </c>
      <c r="AQ2" s="2">
        <v>7.3331999999999998E-4</v>
      </c>
      <c r="AR2" s="2">
        <v>1.0652999999999999E-3</v>
      </c>
      <c r="AS2" s="2">
        <v>1.4476999999999999E-3</v>
      </c>
      <c r="AT2" s="2">
        <v>1.8239E-3</v>
      </c>
      <c r="AU2" s="2">
        <v>2.1316999999999998E-3</v>
      </c>
      <c r="AV2" s="2">
        <v>2.2447000000000001E-3</v>
      </c>
      <c r="AW2" s="2">
        <v>2.1871999999999998E-3</v>
      </c>
      <c r="AX2" s="2">
        <v>1.9683999999999999E-3</v>
      </c>
      <c r="AY2" s="2">
        <v>1.7346E-3</v>
      </c>
      <c r="AZ2" s="2">
        <v>1.65E-3</v>
      </c>
      <c r="BA2" s="2">
        <v>1.7903999999999999E-3</v>
      </c>
      <c r="BB2" s="2">
        <v>1.7428999999999999E-3</v>
      </c>
      <c r="BC2" s="2">
        <v>1.377E-3</v>
      </c>
      <c r="BD2" s="2">
        <v>9.1284999999999999E-4</v>
      </c>
      <c r="BE2" s="2">
        <v>4.9775000000000004E-4</v>
      </c>
      <c r="BF2" s="2">
        <v>1.6119999999999999E-4</v>
      </c>
      <c r="BG2" s="2">
        <v>-1.2207E-4</v>
      </c>
      <c r="BH2" s="2">
        <v>-3.4674E-4</v>
      </c>
      <c r="BI2" s="2">
        <v>-5.5283999999999997E-4</v>
      </c>
      <c r="BJ2" s="2">
        <v>-7.3768E-4</v>
      </c>
      <c r="BK2" s="2">
        <v>-9.809599999999999E-4</v>
      </c>
    </row>
    <row r="3" spans="1:63" s="2" customFormat="1" x14ac:dyDescent="0.3">
      <c r="A3" s="1" t="s">
        <v>2</v>
      </c>
      <c r="B3" s="2">
        <v>2.3787999999999999E-3</v>
      </c>
      <c r="C3" s="2">
        <v>2.1204000000000001E-3</v>
      </c>
      <c r="D3" s="2">
        <v>1.8224000000000001E-3</v>
      </c>
      <c r="E3" s="2">
        <v>1.6542E-3</v>
      </c>
      <c r="F3" s="2">
        <v>1.5499000000000001E-3</v>
      </c>
      <c r="G3" s="2">
        <v>1.5208999999999999E-3</v>
      </c>
      <c r="H3" s="2">
        <v>1.4762E-3</v>
      </c>
      <c r="I3" s="2">
        <v>1.5064E-3</v>
      </c>
      <c r="J3" s="2">
        <v>1.5705000000000001E-3</v>
      </c>
      <c r="K3" s="2">
        <v>1.6577E-3</v>
      </c>
      <c r="L3" s="2">
        <v>1.7742000000000001E-3</v>
      </c>
      <c r="M3" s="2">
        <v>1.9503000000000001E-3</v>
      </c>
      <c r="N3" s="2">
        <v>2.2474000000000001E-3</v>
      </c>
      <c r="O3" s="2">
        <v>2.7125000000000001E-3</v>
      </c>
      <c r="P3" s="2">
        <v>3.3777999999999998E-3</v>
      </c>
      <c r="Q3" s="2">
        <v>4.2246000000000002E-3</v>
      </c>
      <c r="R3" s="2">
        <v>5.0775000000000004E-3</v>
      </c>
      <c r="S3" s="2">
        <v>5.8231999999999997E-3</v>
      </c>
      <c r="T3" s="2">
        <v>6.3816999999999997E-3</v>
      </c>
      <c r="U3" s="2">
        <v>6.8052999999999994E-3</v>
      </c>
      <c r="V3" s="2">
        <v>7.3147999999999998E-3</v>
      </c>
      <c r="W3" s="2">
        <v>8.0768000000000003E-3</v>
      </c>
      <c r="X3" s="2">
        <v>8.8430999999999996E-3</v>
      </c>
      <c r="Y3" s="2">
        <v>9.1643999999999996E-3</v>
      </c>
      <c r="Z3" s="2">
        <v>9.4056000000000001E-3</v>
      </c>
      <c r="AA3" s="2">
        <v>9.4894999999999997E-3</v>
      </c>
      <c r="AB3" s="2">
        <v>9.5633000000000003E-3</v>
      </c>
      <c r="AC3" s="2">
        <v>9.5396999999999999E-3</v>
      </c>
      <c r="AD3" s="2">
        <v>9.404899999999999E-3</v>
      </c>
      <c r="AE3" s="2">
        <v>8.7553000000000006E-3</v>
      </c>
      <c r="AF3" s="2">
        <v>8.4311000000000004E-3</v>
      </c>
      <c r="AG3" s="2">
        <v>-9.8239999999999994E-3</v>
      </c>
      <c r="AH3" s="2">
        <v>-6.2748000000000014E-3</v>
      </c>
      <c r="AI3" s="2">
        <v>-4.1675999999999996E-3</v>
      </c>
      <c r="AJ3" s="2">
        <v>-2.6868E-3</v>
      </c>
      <c r="AK3" s="2">
        <v>-1.6624999999999999E-3</v>
      </c>
      <c r="AL3" s="2">
        <v>-9.4738000000000005E-4</v>
      </c>
      <c r="AM3" s="2">
        <v>-4.6346000000000001E-4</v>
      </c>
      <c r="AN3" s="2">
        <v>-1.2943000000000001E-4</v>
      </c>
      <c r="AO3" s="2">
        <v>1.3404000000000001E-4</v>
      </c>
      <c r="AP3" s="2">
        <v>3.6959999999999998E-4</v>
      </c>
      <c r="AQ3" s="2">
        <v>6.2334000000000001E-4</v>
      </c>
      <c r="AR3" s="2">
        <v>9.2688999999999998E-4</v>
      </c>
      <c r="AS3" s="2">
        <v>1.2957999999999999E-3</v>
      </c>
      <c r="AT3" s="2">
        <v>1.7066E-3</v>
      </c>
      <c r="AU3" s="2">
        <v>2.0454000000000002E-3</v>
      </c>
      <c r="AV3" s="2">
        <v>2.258E-3</v>
      </c>
      <c r="AW3" s="2">
        <v>2.2363000000000001E-3</v>
      </c>
      <c r="AX3" s="2">
        <v>2.0362000000000002E-3</v>
      </c>
      <c r="AY3" s="2">
        <v>1.8052999999999999E-3</v>
      </c>
      <c r="AZ3" s="2">
        <v>1.6932E-3</v>
      </c>
      <c r="BA3" s="2">
        <v>1.8014999999999999E-3</v>
      </c>
      <c r="BB3" s="2">
        <v>1.7251E-3</v>
      </c>
      <c r="BC3" s="2">
        <v>1.3872999999999999E-3</v>
      </c>
      <c r="BD3" s="2">
        <v>8.6989999999999995E-4</v>
      </c>
      <c r="BE3" s="2">
        <v>4.5193000000000002E-4</v>
      </c>
      <c r="BF3" s="2">
        <v>1.0792E-4</v>
      </c>
      <c r="BG3" s="2">
        <v>-1.4501E-4</v>
      </c>
      <c r="BH3" s="2">
        <v>-3.6851000000000001E-4</v>
      </c>
      <c r="BI3" s="2">
        <v>-5.3870000000000003E-4</v>
      </c>
      <c r="BJ3" s="2">
        <v>-6.3969000000000005E-4</v>
      </c>
      <c r="BK3" s="2">
        <v>-6.8888E-4</v>
      </c>
    </row>
    <row r="4" spans="1:63" s="2" customFormat="1" x14ac:dyDescent="0.3">
      <c r="A4" s="1" t="s">
        <v>3</v>
      </c>
      <c r="B4" s="2">
        <v>2.4765999999999998E-3</v>
      </c>
      <c r="C4" s="2">
        <v>2.2058999999999998E-3</v>
      </c>
      <c r="D4" s="2">
        <v>1.8554000000000001E-3</v>
      </c>
      <c r="E4" s="2">
        <v>1.6816999999999999E-3</v>
      </c>
      <c r="F4" s="2">
        <v>1.5834E-3</v>
      </c>
      <c r="G4" s="2">
        <v>1.5586E-3</v>
      </c>
      <c r="H4" s="2">
        <v>1.5877E-3</v>
      </c>
      <c r="I4" s="2">
        <v>1.6521999999999999E-3</v>
      </c>
      <c r="J4" s="2">
        <v>1.7447000000000001E-3</v>
      </c>
      <c r="K4" s="2">
        <v>1.872E-3</v>
      </c>
      <c r="L4" s="2">
        <v>2.0487000000000001E-3</v>
      </c>
      <c r="M4" s="2">
        <v>2.3148999999999999E-3</v>
      </c>
      <c r="N4" s="2">
        <v>2.7196999999999998E-3</v>
      </c>
      <c r="O4" s="2">
        <v>3.2935999999999998E-3</v>
      </c>
      <c r="P4" s="2">
        <v>4.0188000000000003E-3</v>
      </c>
      <c r="Q4" s="2">
        <v>4.8352999999999998E-3</v>
      </c>
      <c r="R4" s="2">
        <v>5.5753999999999986E-3</v>
      </c>
      <c r="S4" s="2">
        <v>6.1623999999999993E-3</v>
      </c>
      <c r="T4" s="2">
        <v>6.5646999999999988E-3</v>
      </c>
      <c r="U4" s="2">
        <v>6.8402000000000003E-3</v>
      </c>
      <c r="V4" s="2">
        <v>7.2876000000000008E-3</v>
      </c>
      <c r="W4" s="2">
        <v>7.9833000000000005E-3</v>
      </c>
      <c r="X4" s="2">
        <v>8.5812000000000006E-3</v>
      </c>
      <c r="Y4" s="2">
        <v>8.9315999999999996E-3</v>
      </c>
      <c r="Z4" s="2">
        <v>9.1024000000000001E-3</v>
      </c>
      <c r="AA4" s="2">
        <v>9.1577000000000013E-3</v>
      </c>
      <c r="AB4" s="2">
        <v>9.1326000000000011E-3</v>
      </c>
      <c r="AC4" s="2">
        <v>9.0220000000000005E-3</v>
      </c>
      <c r="AD4" s="2">
        <v>8.8902999999999986E-3</v>
      </c>
      <c r="AE4" s="2">
        <v>8.1838000000000015E-3</v>
      </c>
      <c r="AF4" s="2">
        <v>8.117000000000001E-3</v>
      </c>
      <c r="AG4" s="2">
        <v>-9.5604999999999996E-3</v>
      </c>
      <c r="AH4" s="2">
        <v>-6.3516000000000006E-3</v>
      </c>
      <c r="AI4" s="2">
        <v>-4.1598E-3</v>
      </c>
      <c r="AJ4" s="2">
        <v>-2.6752E-3</v>
      </c>
      <c r="AK4" s="2">
        <v>-1.6477E-3</v>
      </c>
      <c r="AL4" s="2">
        <v>-9.2929999999999998E-4</v>
      </c>
      <c r="AM4" s="2">
        <v>-4.2681000000000001E-4</v>
      </c>
      <c r="AN4" s="2">
        <v>-5.9592999999999997E-5</v>
      </c>
      <c r="AO4" s="2">
        <v>2.3659000000000001E-4</v>
      </c>
      <c r="AP4" s="2">
        <v>5.1345000000000004E-4</v>
      </c>
      <c r="AQ4" s="2">
        <v>8.0895000000000001E-4</v>
      </c>
      <c r="AR4" s="2">
        <v>1.1440000000000001E-3</v>
      </c>
      <c r="AS4" s="2">
        <v>1.5108000000000001E-3</v>
      </c>
      <c r="AT4" s="2">
        <v>1.8357E-3</v>
      </c>
      <c r="AU4" s="2">
        <v>2.0720999999999999E-3</v>
      </c>
      <c r="AV4" s="2">
        <v>2.0820999999999999E-3</v>
      </c>
      <c r="AW4" s="2">
        <v>1.9542000000000001E-3</v>
      </c>
      <c r="AX4" s="2">
        <v>1.7143E-3</v>
      </c>
      <c r="AY4" s="2">
        <v>1.5005000000000001E-3</v>
      </c>
      <c r="AZ4" s="2">
        <v>1.4557999999999999E-3</v>
      </c>
      <c r="BA4" s="2">
        <v>1.6243E-3</v>
      </c>
      <c r="BB4" s="2">
        <v>1.5995E-3</v>
      </c>
      <c r="BC4" s="2">
        <v>1.2757999999999999E-3</v>
      </c>
      <c r="BD4" s="2">
        <v>8.6357000000000003E-4</v>
      </c>
      <c r="BE4" s="2">
        <v>4.9565000000000004E-4</v>
      </c>
      <c r="BF4" s="2">
        <v>1.8480999999999999E-4</v>
      </c>
      <c r="BG4" s="2">
        <v>-9.5274999999999998E-5</v>
      </c>
      <c r="BH4" s="2">
        <v>-3.2225999999999999E-4</v>
      </c>
      <c r="BI4" s="2">
        <v>-5.1367000000000003E-4</v>
      </c>
      <c r="BJ4" s="2">
        <v>-9.0271000000000004E-4</v>
      </c>
      <c r="BK4" s="2">
        <v>-6.6452999999999998E-4</v>
      </c>
    </row>
    <row r="5" spans="1:63" s="2" customFormat="1" x14ac:dyDescent="0.3">
      <c r="A5" s="1" t="s">
        <v>4</v>
      </c>
      <c r="B5" s="2">
        <v>2.5542E-3</v>
      </c>
      <c r="C5" s="2">
        <v>2.1404000000000002E-3</v>
      </c>
      <c r="D5" s="2">
        <v>1.8799000000000001E-3</v>
      </c>
      <c r="E5" s="2">
        <v>1.6593999999999999E-3</v>
      </c>
      <c r="F5" s="2">
        <v>1.5188999999999999E-3</v>
      </c>
      <c r="G5" s="2">
        <v>1.4521E-3</v>
      </c>
      <c r="H5" s="2">
        <v>1.4430000000000001E-3</v>
      </c>
      <c r="I5" s="2">
        <v>1.4729000000000001E-3</v>
      </c>
      <c r="J5" s="2">
        <v>1.5276000000000001E-3</v>
      </c>
      <c r="K5" s="2">
        <v>1.6054999999999999E-3</v>
      </c>
      <c r="L5" s="2">
        <v>1.7139E-3</v>
      </c>
      <c r="M5" s="2">
        <v>1.8845000000000001E-3</v>
      </c>
      <c r="N5" s="2">
        <v>2.1608E-3</v>
      </c>
      <c r="O5" s="2">
        <v>2.6104000000000001E-3</v>
      </c>
      <c r="P5" s="2">
        <v>3.2696000000000001E-3</v>
      </c>
      <c r="Q5" s="2">
        <v>4.0907000000000001E-3</v>
      </c>
      <c r="R5" s="2">
        <v>4.9370000000000004E-3</v>
      </c>
      <c r="S5" s="2">
        <v>5.6855999999999999E-3</v>
      </c>
      <c r="T5" s="2">
        <v>6.2497000000000004E-3</v>
      </c>
      <c r="U5" s="2">
        <v>6.6192999999999998E-3</v>
      </c>
      <c r="V5" s="2">
        <v>7.0367999999999993E-3</v>
      </c>
      <c r="W5" s="2">
        <v>7.7397999999999998E-3</v>
      </c>
      <c r="X5" s="2">
        <v>8.3753999999999999E-3</v>
      </c>
      <c r="Y5" s="2">
        <v>8.7511000000000012E-3</v>
      </c>
      <c r="Z5" s="2">
        <v>8.9098000000000007E-3</v>
      </c>
      <c r="AA5" s="2">
        <v>8.9480000000000011E-3</v>
      </c>
      <c r="AB5" s="2">
        <v>8.9283999999999995E-3</v>
      </c>
      <c r="AC5" s="2">
        <v>8.8672000000000004E-3</v>
      </c>
      <c r="AD5" s="2">
        <v>8.966E-3</v>
      </c>
      <c r="AE5" s="2">
        <v>1.3566999999999999E-2</v>
      </c>
      <c r="AF5" s="2">
        <v>1.3828E-2</v>
      </c>
      <c r="AG5" s="2">
        <v>-5.7465000000000007E-3</v>
      </c>
      <c r="AH5" s="2">
        <v>-3.8625999999999999E-3</v>
      </c>
      <c r="AI5" s="2">
        <v>-2.6483000000000001E-3</v>
      </c>
      <c r="AJ5" s="2">
        <v>-1.7811999999999999E-3</v>
      </c>
      <c r="AK5" s="2">
        <v>-1.1351E-3</v>
      </c>
      <c r="AL5" s="2">
        <v>-6.5724999999999996E-4</v>
      </c>
      <c r="AM5" s="2">
        <v>-3.0854999999999999E-4</v>
      </c>
      <c r="AN5" s="2">
        <v>-4.3859999999999997E-5</v>
      </c>
      <c r="AO5" s="2">
        <v>1.752E-4</v>
      </c>
      <c r="AP5" s="2">
        <v>3.8612E-4</v>
      </c>
      <c r="AQ5" s="2">
        <v>6.2208000000000001E-4</v>
      </c>
      <c r="AR5" s="2">
        <v>9.1954000000000005E-4</v>
      </c>
      <c r="AS5" s="2">
        <v>1.2891000000000001E-3</v>
      </c>
      <c r="AT5" s="2">
        <v>1.6849E-3</v>
      </c>
      <c r="AU5" s="2">
        <v>2.0473000000000002E-3</v>
      </c>
      <c r="AV5" s="2">
        <v>2.2572E-3</v>
      </c>
      <c r="AW5" s="2">
        <v>2.2377E-3</v>
      </c>
      <c r="AX5" s="2">
        <v>2.0335000000000002E-3</v>
      </c>
      <c r="AY5" s="2">
        <v>1.7699E-3</v>
      </c>
      <c r="AZ5" s="2">
        <v>1.5906E-3</v>
      </c>
      <c r="BA5" s="2">
        <v>1.6823999999999999E-3</v>
      </c>
      <c r="BB5" s="2">
        <v>1.6494000000000001E-3</v>
      </c>
      <c r="BC5" s="2">
        <v>1.2913E-3</v>
      </c>
      <c r="BD5" s="2">
        <v>8.0422000000000002E-4</v>
      </c>
      <c r="BE5" s="2">
        <v>3.7746999999999998E-4</v>
      </c>
      <c r="BF5" s="2">
        <v>3.2682999999999999E-5</v>
      </c>
      <c r="BG5" s="2">
        <v>-2.2513000000000001E-4</v>
      </c>
      <c r="BH5" s="2">
        <v>-4.3159999999999997E-4</v>
      </c>
      <c r="BI5" s="2">
        <v>-7.8879999999999998E-4</v>
      </c>
      <c r="BJ5" s="2">
        <v>-1.3466000000000001E-3</v>
      </c>
      <c r="BK5" s="2">
        <v>-1.4124999999999999E-3</v>
      </c>
    </row>
    <row r="6" spans="1:63" s="2" customFormat="1" x14ac:dyDescent="0.3">
      <c r="A6" s="1" t="s">
        <v>5</v>
      </c>
      <c r="B6" s="2">
        <v>2.5661E-3</v>
      </c>
      <c r="C6" s="2">
        <v>2.1158000000000001E-3</v>
      </c>
      <c r="D6" s="2">
        <v>1.8027E-3</v>
      </c>
      <c r="E6" s="2">
        <v>1.596E-3</v>
      </c>
      <c r="F6" s="2">
        <v>1.4571E-3</v>
      </c>
      <c r="G6" s="2">
        <v>1.3839E-3</v>
      </c>
      <c r="H6" s="2">
        <v>1.3688999999999999E-3</v>
      </c>
      <c r="I6" s="2">
        <v>1.3882E-3</v>
      </c>
      <c r="J6" s="2">
        <v>1.4273999999999999E-3</v>
      </c>
      <c r="K6" s="2">
        <v>1.4834E-3</v>
      </c>
      <c r="L6" s="2">
        <v>1.5583000000000001E-3</v>
      </c>
      <c r="M6" s="2">
        <v>1.6777000000000001E-3</v>
      </c>
      <c r="N6" s="2">
        <v>1.8913999999999999E-3</v>
      </c>
      <c r="O6" s="2">
        <v>2.2553999999999999E-3</v>
      </c>
      <c r="P6" s="2">
        <v>2.8200999999999999E-3</v>
      </c>
      <c r="Q6" s="2">
        <v>3.6407000000000002E-3</v>
      </c>
      <c r="R6" s="2">
        <v>4.7118999999999998E-3</v>
      </c>
      <c r="S6" s="2">
        <v>5.9156999999999994E-3</v>
      </c>
      <c r="T6" s="2">
        <v>7.0918999999999999E-3</v>
      </c>
      <c r="U6" s="2">
        <v>8.0284999999999992E-3</v>
      </c>
      <c r="V6" s="2">
        <v>8.8024000000000002E-3</v>
      </c>
      <c r="W6" s="2">
        <v>1.0017E-2</v>
      </c>
      <c r="X6" s="2">
        <v>1.1183999999999999E-2</v>
      </c>
      <c r="Y6" s="2">
        <v>1.2038999999999999E-2</v>
      </c>
      <c r="Z6" s="2">
        <v>1.2371999999999999E-2</v>
      </c>
      <c r="AA6" s="2">
        <v>1.2408000000000001E-2</v>
      </c>
      <c r="AB6" s="2">
        <v>1.2404999999999999E-2</v>
      </c>
      <c r="AC6" s="2">
        <v>1.2362E-2</v>
      </c>
      <c r="AD6" s="2">
        <v>1.2211E-2</v>
      </c>
      <c r="AE6" s="2">
        <v>1.1828999999999999E-2</v>
      </c>
      <c r="AF6" s="2">
        <v>1.1534000000000001E-2</v>
      </c>
      <c r="AG6" s="2">
        <v>-5.8438999999999991E-3</v>
      </c>
      <c r="AH6" s="2">
        <v>-3.9389999999999998E-3</v>
      </c>
      <c r="AI6" s="2">
        <v>-2.6691000000000002E-3</v>
      </c>
      <c r="AJ6" s="2">
        <v>-1.7912E-3</v>
      </c>
      <c r="AK6" s="2">
        <v>-1.1504E-3</v>
      </c>
      <c r="AL6" s="2">
        <v>-6.8243000000000004E-4</v>
      </c>
      <c r="AM6" s="2">
        <v>-3.4315000000000002E-4</v>
      </c>
      <c r="AN6" s="2">
        <v>-8.9534E-5</v>
      </c>
      <c r="AO6" s="2">
        <v>1.1516E-4</v>
      </c>
      <c r="AP6" s="2">
        <v>3.1398999999999999E-4</v>
      </c>
      <c r="AQ6" s="2">
        <v>5.4149999999999999E-4</v>
      </c>
      <c r="AR6" s="2">
        <v>8.3852999999999998E-4</v>
      </c>
      <c r="AS6" s="2">
        <v>1.2278E-3</v>
      </c>
      <c r="AT6" s="2">
        <v>1.7202000000000001E-3</v>
      </c>
      <c r="AU6" s="2">
        <v>2.2639000000000001E-3</v>
      </c>
      <c r="AV6" s="2">
        <v>2.7874000000000002E-3</v>
      </c>
      <c r="AW6" s="2">
        <v>3.1989000000000002E-3</v>
      </c>
      <c r="AX6" s="2">
        <v>3.3771999999999999E-3</v>
      </c>
      <c r="AY6" s="2">
        <v>3.2769000000000001E-3</v>
      </c>
      <c r="AZ6" s="2">
        <v>3.0213000000000002E-3</v>
      </c>
      <c r="BA6" s="2">
        <v>3.0666999999999999E-3</v>
      </c>
      <c r="BB6" s="2">
        <v>3.0577E-3</v>
      </c>
      <c r="BC6" s="2">
        <v>2.4857999999999998E-3</v>
      </c>
      <c r="BD6" s="2">
        <v>1.6519E-3</v>
      </c>
      <c r="BE6" s="2">
        <v>8.3965000000000005E-4</v>
      </c>
      <c r="BF6" s="2">
        <v>1.649E-4</v>
      </c>
      <c r="BG6" s="2">
        <v>-2.8931999999999997E-4</v>
      </c>
      <c r="BH6" s="2">
        <v>-6.4703999999999998E-4</v>
      </c>
      <c r="BI6" s="2">
        <v>-8.4824E-4</v>
      </c>
      <c r="BJ6" s="2">
        <v>-9.7502999999999999E-4</v>
      </c>
      <c r="BK6" s="2">
        <v>-1.0242000000000001E-3</v>
      </c>
    </row>
    <row r="7" spans="1:63" s="2" customFormat="1" x14ac:dyDescent="0.3">
      <c r="A7" s="1" t="s">
        <v>6</v>
      </c>
      <c r="B7" s="2">
        <v>2.3581000000000001E-3</v>
      </c>
      <c r="C7" s="2">
        <v>2.1886000000000002E-3</v>
      </c>
      <c r="D7" s="2">
        <v>1.8155000000000001E-3</v>
      </c>
      <c r="E7" s="2">
        <v>1.6082E-3</v>
      </c>
      <c r="F7" s="2">
        <v>1.4695999999999999E-3</v>
      </c>
      <c r="G7" s="2">
        <v>1.3962E-3</v>
      </c>
      <c r="H7" s="2">
        <v>1.3829000000000001E-3</v>
      </c>
      <c r="I7" s="2">
        <v>1.4025000000000001E-3</v>
      </c>
      <c r="J7" s="2">
        <v>1.4446000000000001E-3</v>
      </c>
      <c r="K7" s="2">
        <v>1.5026E-3</v>
      </c>
      <c r="L7" s="2">
        <v>1.5801999999999999E-3</v>
      </c>
      <c r="M7" s="2">
        <v>1.7043E-3</v>
      </c>
      <c r="N7" s="2">
        <v>1.915E-3</v>
      </c>
      <c r="O7" s="2">
        <v>2.2867999999999999E-3</v>
      </c>
      <c r="P7" s="2">
        <v>2.8595000000000001E-3</v>
      </c>
      <c r="Q7" s="2">
        <v>3.6974999999999998E-3</v>
      </c>
      <c r="R7" s="2">
        <v>4.7656000000000009E-3</v>
      </c>
      <c r="S7" s="2">
        <v>5.9982000000000004E-3</v>
      </c>
      <c r="T7" s="2">
        <v>7.2671000000000003E-3</v>
      </c>
      <c r="U7" s="2">
        <v>8.2903999999999999E-3</v>
      </c>
      <c r="V7" s="2">
        <v>9.2143999999999993E-3</v>
      </c>
      <c r="W7" s="2">
        <v>1.0536999999999999E-2</v>
      </c>
      <c r="X7" s="2">
        <v>1.1863E-2</v>
      </c>
      <c r="Y7" s="2">
        <v>1.2912E-2</v>
      </c>
      <c r="Z7" s="2">
        <v>1.3388000000000001E-2</v>
      </c>
      <c r="AA7" s="2">
        <v>1.3632E-2</v>
      </c>
      <c r="AB7" s="2">
        <v>1.5171E-2</v>
      </c>
      <c r="AC7" s="2">
        <v>1.4597000000000001E-2</v>
      </c>
      <c r="AD7" s="2">
        <v>1.5664999999999998E-2</v>
      </c>
      <c r="AE7" s="2">
        <v>1.5744999999999999E-2</v>
      </c>
      <c r="AF7" s="2">
        <v>1.5013E-2</v>
      </c>
      <c r="AG7" s="2">
        <v>-5.8230000000000001E-3</v>
      </c>
      <c r="AH7" s="2">
        <v>-3.8259000000000001E-3</v>
      </c>
      <c r="AI7" s="2">
        <v>-2.6783000000000002E-3</v>
      </c>
      <c r="AJ7" s="2">
        <v>-1.7935E-3</v>
      </c>
      <c r="AK7" s="2">
        <v>-1.1521000000000001E-3</v>
      </c>
      <c r="AL7" s="2">
        <v>-6.8064000000000004E-4</v>
      </c>
      <c r="AM7" s="2">
        <v>-3.3835000000000001E-4</v>
      </c>
      <c r="AN7" s="2">
        <v>-8.2367000000000006E-5</v>
      </c>
      <c r="AO7" s="2">
        <v>1.2648999999999999E-4</v>
      </c>
      <c r="AP7" s="2">
        <v>3.2791E-4</v>
      </c>
      <c r="AQ7" s="2">
        <v>5.5973000000000004E-4</v>
      </c>
      <c r="AR7" s="2">
        <v>8.6425E-4</v>
      </c>
      <c r="AS7" s="2">
        <v>1.2643000000000001E-3</v>
      </c>
      <c r="AT7" s="2">
        <v>1.7614E-3</v>
      </c>
      <c r="AU7" s="2">
        <v>2.3077000000000002E-3</v>
      </c>
      <c r="AV7" s="2">
        <v>2.8364000000000002E-3</v>
      </c>
      <c r="AW7" s="2">
        <v>3.3170999999999999E-3</v>
      </c>
      <c r="AX7" s="2">
        <v>3.4886000000000001E-3</v>
      </c>
      <c r="AY7" s="2">
        <v>3.4459E-3</v>
      </c>
      <c r="AZ7" s="2">
        <v>3.2106000000000001E-3</v>
      </c>
      <c r="BA7" s="2">
        <v>3.2707000000000001E-3</v>
      </c>
      <c r="BB7" s="2">
        <v>3.2437E-3</v>
      </c>
      <c r="BC7" s="2">
        <v>2.6925E-3</v>
      </c>
      <c r="BD7" s="2">
        <v>1.8466000000000001E-3</v>
      </c>
      <c r="BE7" s="2">
        <v>9.8507E-4</v>
      </c>
      <c r="BF7" s="2">
        <v>2.7359999999999998E-4</v>
      </c>
      <c r="BG7" s="2">
        <v>-7.8677E-4</v>
      </c>
      <c r="BH7" s="2">
        <v>-8.1713E-4</v>
      </c>
      <c r="BI7" s="2">
        <v>-1.2972999999999999E-3</v>
      </c>
      <c r="BJ7" s="2">
        <v>-1.4993999999999999E-3</v>
      </c>
      <c r="BK7" s="2">
        <v>-1.4905999999999999E-3</v>
      </c>
    </row>
    <row r="8" spans="1:63" s="2" customFormat="1" x14ac:dyDescent="0.3">
      <c r="A8" s="1" t="s">
        <v>7</v>
      </c>
      <c r="B8" s="2">
        <v>2.5983999999999998E-3</v>
      </c>
      <c r="C8" s="2">
        <v>2.1503E-3</v>
      </c>
      <c r="D8" s="2">
        <v>1.8213999999999999E-3</v>
      </c>
      <c r="E8" s="2">
        <v>1.6095E-3</v>
      </c>
      <c r="F8" s="2">
        <v>1.4664999999999999E-3</v>
      </c>
      <c r="G8" s="2">
        <v>1.3975999999999999E-3</v>
      </c>
      <c r="H8" s="2">
        <v>1.3831E-3</v>
      </c>
      <c r="I8" s="2">
        <v>1.4046E-3</v>
      </c>
      <c r="J8" s="2">
        <v>1.4461999999999999E-3</v>
      </c>
      <c r="K8" s="2">
        <v>1.5042E-3</v>
      </c>
      <c r="L8" s="2">
        <v>1.5857E-3</v>
      </c>
      <c r="M8" s="2">
        <v>1.714E-3</v>
      </c>
      <c r="N8" s="2">
        <v>1.9364E-3</v>
      </c>
      <c r="O8" s="2">
        <v>2.3164000000000001E-3</v>
      </c>
      <c r="P8" s="2">
        <v>2.9087000000000002E-3</v>
      </c>
      <c r="Q8" s="2">
        <v>3.7228999999999999E-3</v>
      </c>
      <c r="R8" s="2">
        <v>4.7387000000000002E-3</v>
      </c>
      <c r="S8" s="2">
        <v>5.8443000000000002E-3</v>
      </c>
      <c r="T8" s="2">
        <v>6.8768999999999992E-3</v>
      </c>
      <c r="U8" s="2">
        <v>7.6671999999999999E-3</v>
      </c>
      <c r="V8" s="2">
        <v>8.3569999999999998E-3</v>
      </c>
      <c r="W8" s="2">
        <v>9.4088000000000001E-3</v>
      </c>
      <c r="X8" s="2">
        <v>1.0451E-2</v>
      </c>
      <c r="Y8" s="2">
        <v>1.1206000000000001E-2</v>
      </c>
      <c r="Z8" s="2">
        <v>1.1776999999999999E-2</v>
      </c>
      <c r="AA8" s="2">
        <v>1.183E-2</v>
      </c>
      <c r="AB8" s="2">
        <v>1.2128E-2</v>
      </c>
      <c r="AC8" s="2">
        <v>1.234E-2</v>
      </c>
      <c r="AD8" s="2">
        <v>1.2429000000000001E-2</v>
      </c>
      <c r="AE8" s="2">
        <v>1.3147000000000001E-2</v>
      </c>
      <c r="AF8" s="2">
        <v>1.6115999999999998E-2</v>
      </c>
      <c r="AG8" s="2">
        <v>-5.7825000000000003E-3</v>
      </c>
      <c r="AH8" s="2">
        <v>-3.9573000000000004E-3</v>
      </c>
      <c r="AI8" s="2">
        <v>-2.6660999999999998E-3</v>
      </c>
      <c r="AJ8" s="2">
        <v>-1.7939E-3</v>
      </c>
      <c r="AK8" s="2">
        <v>-1.1505E-3</v>
      </c>
      <c r="AL8" s="2">
        <v>-6.7942999999999996E-4</v>
      </c>
      <c r="AM8" s="2">
        <v>-3.3696000000000003E-4</v>
      </c>
      <c r="AN8" s="2">
        <v>-8.1081000000000005E-5</v>
      </c>
      <c r="AO8" s="2">
        <v>1.2612999999999999E-4</v>
      </c>
      <c r="AP8" s="2">
        <v>3.2728999999999999E-4</v>
      </c>
      <c r="AQ8" s="2">
        <v>5.5493000000000003E-4</v>
      </c>
      <c r="AR8" s="2">
        <v>8.5148000000000005E-4</v>
      </c>
      <c r="AS8" s="2">
        <v>1.2428999999999999E-3</v>
      </c>
      <c r="AT8" s="2">
        <v>1.7005E-3</v>
      </c>
      <c r="AU8" s="2">
        <v>2.2009E-3</v>
      </c>
      <c r="AV8" s="2">
        <v>2.6629000000000002E-3</v>
      </c>
      <c r="AW8" s="2">
        <v>2.9654999999999998E-3</v>
      </c>
      <c r="AX8" s="2">
        <v>3.0455999999999999E-3</v>
      </c>
      <c r="AY8" s="2">
        <v>2.8779999999999999E-3</v>
      </c>
      <c r="AZ8" s="2">
        <v>2.6232E-3</v>
      </c>
      <c r="BA8" s="2">
        <v>2.6833E-3</v>
      </c>
      <c r="BB8" s="2">
        <v>2.6573999999999999E-3</v>
      </c>
      <c r="BC8" s="2">
        <v>2.1549999999999998E-3</v>
      </c>
      <c r="BD8" s="2">
        <v>1.4304999999999999E-3</v>
      </c>
      <c r="BE8" s="2">
        <v>7.3366999999999996E-4</v>
      </c>
      <c r="BF8" s="2">
        <v>1.5114999999999999E-4</v>
      </c>
      <c r="BG8" s="2">
        <v>-3.0135999999999997E-4</v>
      </c>
      <c r="BH8" s="2">
        <v>-6.2982000000000001E-4</v>
      </c>
      <c r="BI8" s="2">
        <v>-8.8896999999999999E-4</v>
      </c>
      <c r="BJ8" s="2">
        <v>-1.1123000000000001E-3</v>
      </c>
      <c r="BK8" s="2">
        <v>-1.6747999999999999E-3</v>
      </c>
    </row>
    <row r="9" spans="1:63" s="2" customFormat="1" x14ac:dyDescent="0.3">
      <c r="A9" s="1" t="s">
        <v>4</v>
      </c>
      <c r="B9" s="2">
        <v>2.5588999999999998E-3</v>
      </c>
      <c r="C9" s="2">
        <v>2.0661E-3</v>
      </c>
      <c r="D9" s="2">
        <v>1.7311E-3</v>
      </c>
      <c r="E9" s="2">
        <v>1.5133E-3</v>
      </c>
      <c r="F9" s="2">
        <v>1.3799999999999999E-3</v>
      </c>
      <c r="G9" s="2">
        <v>1.3144999999999999E-3</v>
      </c>
      <c r="H9" s="2">
        <v>1.3064000000000001E-3</v>
      </c>
      <c r="I9" s="2">
        <v>1.3305000000000001E-3</v>
      </c>
      <c r="J9" s="2">
        <v>1.3776999999999999E-3</v>
      </c>
      <c r="K9" s="2">
        <v>1.4499000000000001E-3</v>
      </c>
      <c r="L9" s="2">
        <v>1.5602000000000001E-3</v>
      </c>
      <c r="M9" s="2">
        <v>1.7405000000000001E-3</v>
      </c>
      <c r="N9" s="2">
        <v>2.0354000000000001E-3</v>
      </c>
      <c r="O9" s="2">
        <v>2.5230999999999999E-3</v>
      </c>
      <c r="P9" s="2">
        <v>3.2136000000000001E-3</v>
      </c>
      <c r="Q9" s="2">
        <v>4.0250999999999993E-3</v>
      </c>
      <c r="R9" s="2">
        <v>4.7808E-3</v>
      </c>
      <c r="S9" s="2">
        <v>5.3416999999999996E-3</v>
      </c>
      <c r="T9" s="2">
        <v>5.6613000000000002E-3</v>
      </c>
      <c r="U9" s="2">
        <v>5.8624999999999997E-3</v>
      </c>
      <c r="V9" s="2">
        <v>6.3303000000000014E-3</v>
      </c>
      <c r="W9" s="2">
        <v>6.8744000000000001E-3</v>
      </c>
      <c r="X9" s="2">
        <v>7.2332000000000004E-3</v>
      </c>
      <c r="Y9" s="2">
        <v>7.4021E-3</v>
      </c>
      <c r="Z9" s="2">
        <v>7.4520999999999997E-3</v>
      </c>
      <c r="AA9" s="2">
        <v>7.4233999999999993E-3</v>
      </c>
      <c r="AB9" s="2">
        <v>7.3613999999999988E-3</v>
      </c>
      <c r="AC9" s="2">
        <v>7.2504999999999991E-3</v>
      </c>
      <c r="AD9" s="2">
        <v>7.0977000000000002E-3</v>
      </c>
      <c r="AE9" s="2">
        <v>6.973899999999999E-3</v>
      </c>
      <c r="AF9" s="2">
        <v>6.8683999999999993E-3</v>
      </c>
      <c r="AG9" s="2">
        <v>-4.9077000000000001E-3</v>
      </c>
      <c r="AH9" s="2">
        <v>-3.3180000000000002E-3</v>
      </c>
      <c r="AI9" s="2">
        <v>-2.2755000000000002E-3</v>
      </c>
      <c r="AJ9" s="2">
        <v>-1.5326999999999999E-3</v>
      </c>
      <c r="AK9" s="2">
        <v>-9.7251E-4</v>
      </c>
      <c r="AL9" s="2">
        <v>-5.5719999999999999E-4</v>
      </c>
      <c r="AM9" s="2">
        <v>-2.4705000000000001E-4</v>
      </c>
      <c r="AN9" s="2">
        <v>-7.7400000000000004E-6</v>
      </c>
      <c r="AO9" s="2">
        <v>1.9427999999999999E-4</v>
      </c>
      <c r="AP9" s="2">
        <v>3.9823000000000001E-4</v>
      </c>
      <c r="AQ9" s="2">
        <v>6.3372999999999999E-4</v>
      </c>
      <c r="AR9" s="2">
        <v>9.2858999999999997E-4</v>
      </c>
      <c r="AS9" s="2">
        <v>1.2891000000000001E-3</v>
      </c>
      <c r="AT9" s="2">
        <v>1.6558E-3</v>
      </c>
      <c r="AU9" s="2">
        <v>1.9522999999999999E-3</v>
      </c>
      <c r="AV9" s="2">
        <v>2.0398E-3</v>
      </c>
      <c r="AW9" s="2">
        <v>1.8638999999999999E-3</v>
      </c>
      <c r="AX9" s="2">
        <v>1.5596E-3</v>
      </c>
      <c r="AY9" s="2">
        <v>1.2642E-3</v>
      </c>
      <c r="AZ9" s="2">
        <v>1.263E-3</v>
      </c>
      <c r="BA9" s="2">
        <v>1.3481999999999999E-3</v>
      </c>
      <c r="BB9" s="2">
        <v>1.1701999999999999E-3</v>
      </c>
      <c r="BC9" s="2">
        <v>8.2770999999999995E-4</v>
      </c>
      <c r="BD9" s="2">
        <v>4.8213999999999999E-4</v>
      </c>
      <c r="BE9" s="2">
        <v>1.9835E-4</v>
      </c>
      <c r="BF9" s="2">
        <v>-1.9707E-5</v>
      </c>
      <c r="BG9" s="2">
        <v>-1.9263E-4</v>
      </c>
      <c r="BH9" s="2">
        <v>-3.2671000000000002E-4</v>
      </c>
      <c r="BI9" s="2">
        <v>-4.2954000000000001E-4</v>
      </c>
      <c r="BJ9" s="2">
        <v>-5.0777999999999999E-4</v>
      </c>
      <c r="BK9" s="2">
        <v>-6.2974999999999999E-4</v>
      </c>
    </row>
    <row r="10" spans="1:63" s="2" customFormat="1" x14ac:dyDescent="0.3">
      <c r="A10" s="1" t="s">
        <v>5</v>
      </c>
      <c r="B10" s="2">
        <v>2.5528999999999999E-3</v>
      </c>
      <c r="C10" s="2">
        <v>2.0003E-3</v>
      </c>
      <c r="D10" s="2">
        <v>1.7478999999999999E-3</v>
      </c>
      <c r="E10" s="2">
        <v>1.5439E-3</v>
      </c>
      <c r="F10" s="2">
        <v>1.4112E-3</v>
      </c>
      <c r="G10" s="2">
        <v>1.3535000000000001E-3</v>
      </c>
      <c r="H10" s="2">
        <v>1.3489999999999999E-3</v>
      </c>
      <c r="I10" s="2">
        <v>1.3805E-3</v>
      </c>
      <c r="J10" s="2">
        <v>1.4383E-3</v>
      </c>
      <c r="K10" s="2">
        <v>1.5202E-3</v>
      </c>
      <c r="L10" s="2">
        <v>1.6416E-3</v>
      </c>
      <c r="M10" s="2">
        <v>1.8296E-3</v>
      </c>
      <c r="N10" s="2">
        <v>2.1305E-3</v>
      </c>
      <c r="O10" s="2">
        <v>2.6162999999999998E-3</v>
      </c>
      <c r="P10" s="2">
        <v>3.2875999999999999E-3</v>
      </c>
      <c r="Q10" s="2">
        <v>4.0832000000000004E-3</v>
      </c>
      <c r="R10" s="2">
        <v>4.8189999999999986E-3</v>
      </c>
      <c r="S10" s="2">
        <v>5.3366999999999998E-3</v>
      </c>
      <c r="T10" s="2">
        <v>5.6340000000000001E-3</v>
      </c>
      <c r="U10" s="2">
        <v>5.8212999999999997E-3</v>
      </c>
      <c r="V10" s="2">
        <v>6.2708E-3</v>
      </c>
      <c r="W10" s="2">
        <v>6.8114999999999998E-3</v>
      </c>
      <c r="X10" s="2">
        <v>7.1861000000000008E-3</v>
      </c>
      <c r="Y10" s="2">
        <v>7.3709000000000014E-3</v>
      </c>
      <c r="Z10" s="2">
        <v>7.4374999999999997E-3</v>
      </c>
      <c r="AA10" s="2">
        <v>7.4222999999999997E-3</v>
      </c>
      <c r="AB10" s="2">
        <v>7.3711999999999996E-3</v>
      </c>
      <c r="AC10" s="2">
        <v>6.8451000000000007E-3</v>
      </c>
      <c r="AD10" s="2">
        <v>7.1571999999999998E-3</v>
      </c>
      <c r="AE10" s="2">
        <v>7.0012E-3</v>
      </c>
      <c r="AF10" s="2">
        <v>6.7992E-3</v>
      </c>
      <c r="AG10" s="2">
        <v>-4.7371999999999996E-3</v>
      </c>
      <c r="AH10" s="2">
        <v>-3.3222E-3</v>
      </c>
      <c r="AI10" s="2">
        <v>-2.2769999999999999E-3</v>
      </c>
      <c r="AJ10" s="2">
        <v>-1.5263E-3</v>
      </c>
      <c r="AK10" s="2">
        <v>-9.6628000000000003E-4</v>
      </c>
      <c r="AL10" s="2">
        <v>-5.4768999999999998E-4</v>
      </c>
      <c r="AM10" s="2">
        <v>-2.3571E-4</v>
      </c>
      <c r="AN10" s="2">
        <v>7.9350999999999996E-6</v>
      </c>
      <c r="AO10" s="2">
        <v>2.1589999999999999E-4</v>
      </c>
      <c r="AP10" s="2">
        <v>4.2433E-4</v>
      </c>
      <c r="AQ10" s="2">
        <v>6.6529999999999996E-4</v>
      </c>
      <c r="AR10" s="2">
        <v>9.6228000000000004E-4</v>
      </c>
      <c r="AS10" s="2">
        <v>1.3068999999999999E-3</v>
      </c>
      <c r="AT10" s="2">
        <v>1.6743999999999999E-3</v>
      </c>
      <c r="AU10" s="2">
        <v>1.9461999999999999E-3</v>
      </c>
      <c r="AV10" s="2">
        <v>1.9903999999999998E-3</v>
      </c>
      <c r="AW10" s="2">
        <v>1.8117000000000001E-3</v>
      </c>
      <c r="AX10" s="2">
        <v>1.5100999999999999E-3</v>
      </c>
      <c r="AY10" s="2">
        <v>1.2206000000000001E-3</v>
      </c>
      <c r="AZ10" s="2">
        <v>1.2308E-3</v>
      </c>
      <c r="BA10" s="2">
        <v>1.356E-3</v>
      </c>
      <c r="BB10" s="2">
        <v>1.1582999999999999E-3</v>
      </c>
      <c r="BC10" s="2">
        <v>8.3856000000000002E-4</v>
      </c>
      <c r="BD10" s="2">
        <v>5.0757000000000005E-4</v>
      </c>
      <c r="BE10" s="2">
        <v>2.2881E-4</v>
      </c>
      <c r="BF10" s="2">
        <v>1.2532E-5</v>
      </c>
      <c r="BG10" s="2">
        <v>-1.5385999999999999E-4</v>
      </c>
      <c r="BH10" s="2">
        <v>-4.0990999999999998E-4</v>
      </c>
      <c r="BI10" s="2">
        <v>-4.6411E-4</v>
      </c>
      <c r="BJ10" s="2">
        <v>-5.1301000000000005E-4</v>
      </c>
      <c r="BK10" s="2">
        <v>-5.3173000000000001E-4</v>
      </c>
    </row>
    <row r="11" spans="1:63" s="2" customFormat="1" x14ac:dyDescent="0.3">
      <c r="A11" s="1" t="s">
        <v>6</v>
      </c>
      <c r="B11" s="2">
        <v>2.3963999999999999E-3</v>
      </c>
      <c r="C11" s="2">
        <v>2.0171E-3</v>
      </c>
      <c r="D11" s="2">
        <v>1.7068999999999999E-3</v>
      </c>
      <c r="E11" s="2">
        <v>1.4878000000000001E-3</v>
      </c>
      <c r="F11" s="2">
        <v>1.3534E-3</v>
      </c>
      <c r="G11" s="2">
        <v>1.2895000000000001E-3</v>
      </c>
      <c r="H11" s="2">
        <v>1.2780000000000001E-3</v>
      </c>
      <c r="I11" s="2">
        <v>1.3002999999999999E-3</v>
      </c>
      <c r="J11" s="2">
        <v>1.3462000000000001E-3</v>
      </c>
      <c r="K11" s="2">
        <v>1.4143000000000001E-3</v>
      </c>
      <c r="L11" s="2">
        <v>1.5161E-3</v>
      </c>
      <c r="M11" s="2">
        <v>1.684E-3</v>
      </c>
      <c r="N11" s="2">
        <v>1.9727E-3</v>
      </c>
      <c r="O11" s="2">
        <v>2.4475999999999999E-3</v>
      </c>
      <c r="P11" s="2">
        <v>3.1281E-3</v>
      </c>
      <c r="Q11" s="2">
        <v>3.9657E-3</v>
      </c>
      <c r="R11" s="2">
        <v>4.7761000000000001E-3</v>
      </c>
      <c r="S11" s="2">
        <v>5.4133000000000002E-3</v>
      </c>
      <c r="T11" s="2">
        <v>5.8008999999999986E-3</v>
      </c>
      <c r="U11" s="2">
        <v>6.0196000000000008E-3</v>
      </c>
      <c r="V11" s="2">
        <v>6.5198999999999986E-3</v>
      </c>
      <c r="W11" s="2">
        <v>7.1348999999999987E-3</v>
      </c>
      <c r="X11" s="2">
        <v>7.5638000000000007E-3</v>
      </c>
      <c r="Y11" s="2">
        <v>7.7941999999999994E-3</v>
      </c>
      <c r="Z11" s="2">
        <v>7.8808000000000003E-3</v>
      </c>
      <c r="AA11" s="2">
        <v>7.8677999999999994E-3</v>
      </c>
      <c r="AB11" s="2">
        <v>7.7818999999999996E-3</v>
      </c>
      <c r="AC11" s="2">
        <v>7.3918999999999999E-3</v>
      </c>
      <c r="AD11" s="2">
        <v>7.5846000000000004E-3</v>
      </c>
      <c r="AE11" s="2">
        <v>7.4242999999999991E-3</v>
      </c>
      <c r="AF11" s="2">
        <v>7.0669000000000001E-3</v>
      </c>
      <c r="AG11" s="2">
        <v>-4.9049999999999996E-3</v>
      </c>
      <c r="AH11" s="2">
        <v>-3.3528E-3</v>
      </c>
      <c r="AI11" s="2">
        <v>-2.2775999999999999E-3</v>
      </c>
      <c r="AJ11" s="2">
        <v>-1.5441999999999999E-3</v>
      </c>
      <c r="AK11" s="2">
        <v>-9.8601000000000005E-4</v>
      </c>
      <c r="AL11" s="2">
        <v>-5.6990999999999997E-4</v>
      </c>
      <c r="AM11" s="2">
        <v>-2.6164999999999999E-4</v>
      </c>
      <c r="AN11" s="2">
        <v>-2.4349E-5</v>
      </c>
      <c r="AO11" s="2">
        <v>1.7882999999999999E-4</v>
      </c>
      <c r="AP11" s="2">
        <v>3.8367000000000002E-4</v>
      </c>
      <c r="AQ11" s="2">
        <v>6.2283E-4</v>
      </c>
      <c r="AR11" s="2">
        <v>9.2414999999999999E-4</v>
      </c>
      <c r="AS11" s="2">
        <v>1.2911999999999999E-3</v>
      </c>
      <c r="AT11" s="2">
        <v>1.6969000000000001E-3</v>
      </c>
      <c r="AU11" s="2">
        <v>2.0119000000000001E-3</v>
      </c>
      <c r="AV11" s="2">
        <v>2.1424E-3</v>
      </c>
      <c r="AW11" s="2">
        <v>2.0244999999999998E-3</v>
      </c>
      <c r="AX11" s="2">
        <v>1.7347E-3</v>
      </c>
      <c r="AY11" s="2">
        <v>1.408E-3</v>
      </c>
      <c r="AZ11" s="2">
        <v>1.3868999999999999E-3</v>
      </c>
      <c r="BA11" s="2">
        <v>1.4890000000000001E-3</v>
      </c>
      <c r="BB11" s="2">
        <v>1.325E-3</v>
      </c>
      <c r="BC11" s="2">
        <v>9.59E-4</v>
      </c>
      <c r="BD11" s="2">
        <v>5.8790999999999997E-4</v>
      </c>
      <c r="BE11" s="2">
        <v>2.6983999999999998E-4</v>
      </c>
      <c r="BF11" s="2">
        <v>3.0110000000000001E-5</v>
      </c>
      <c r="BG11" s="2">
        <v>-1.5912000000000001E-4</v>
      </c>
      <c r="BH11" s="2">
        <v>-4.3157999999999998E-4</v>
      </c>
      <c r="BI11" s="2">
        <v>-4.9474000000000002E-4</v>
      </c>
      <c r="BJ11" s="2">
        <v>-5.3918E-4</v>
      </c>
      <c r="BK11" s="2">
        <v>-5.5261999999999998E-4</v>
      </c>
    </row>
    <row r="12" spans="1:63" s="2" customFormat="1" x14ac:dyDescent="0.3">
      <c r="A12" s="1" t="s">
        <v>7</v>
      </c>
      <c r="B12" s="2">
        <v>2.5438000000000001E-3</v>
      </c>
      <c r="C12" s="2">
        <v>2.0921999999999998E-3</v>
      </c>
      <c r="D12" s="2">
        <v>1.7462000000000001E-3</v>
      </c>
      <c r="E12" s="2">
        <v>1.5411999999999999E-3</v>
      </c>
      <c r="F12" s="2">
        <v>1.4099E-3</v>
      </c>
      <c r="G12" s="2">
        <v>1.3508000000000001E-3</v>
      </c>
      <c r="H12" s="2">
        <v>1.3454000000000001E-3</v>
      </c>
      <c r="I12" s="2">
        <v>1.3722999999999999E-3</v>
      </c>
      <c r="J12" s="2">
        <v>1.4182000000000001E-3</v>
      </c>
      <c r="K12" s="2">
        <v>1.4928000000000001E-3</v>
      </c>
      <c r="L12" s="2">
        <v>1.6086E-3</v>
      </c>
      <c r="M12" s="2">
        <v>1.7903000000000001E-3</v>
      </c>
      <c r="N12" s="2">
        <v>2.0945E-3</v>
      </c>
      <c r="O12" s="2">
        <v>2.5793000000000001E-3</v>
      </c>
      <c r="P12" s="2">
        <v>3.2707999999999999E-3</v>
      </c>
      <c r="Q12" s="2">
        <v>4.0895000000000003E-3</v>
      </c>
      <c r="R12" s="2">
        <v>4.8149999999999998E-3</v>
      </c>
      <c r="S12" s="2">
        <v>5.3451999999999996E-3</v>
      </c>
      <c r="T12" s="2">
        <v>5.6471999999999998E-3</v>
      </c>
      <c r="U12" s="2">
        <v>5.8383999999999997E-3</v>
      </c>
      <c r="V12" s="2">
        <v>6.2884000000000004E-3</v>
      </c>
      <c r="W12" s="2">
        <v>6.8293000000000008E-3</v>
      </c>
      <c r="X12" s="2">
        <v>7.2066000000000014E-3</v>
      </c>
      <c r="Y12" s="2">
        <v>7.3998999999999992E-3</v>
      </c>
      <c r="Z12" s="2">
        <v>7.4703E-3</v>
      </c>
      <c r="AA12" s="2">
        <v>7.4670000000000014E-3</v>
      </c>
      <c r="AB12" s="2">
        <v>7.4253000000000001E-3</v>
      </c>
      <c r="AC12" s="2">
        <v>7.2671000000000003E-3</v>
      </c>
      <c r="AD12" s="2">
        <v>7.0174999999999994E-3</v>
      </c>
      <c r="AE12" s="2">
        <v>7.6671999999999999E-3</v>
      </c>
      <c r="AF12" s="2">
        <v>7.7981999999999999E-3</v>
      </c>
      <c r="AG12" s="2">
        <v>-4.9303000000000003E-3</v>
      </c>
      <c r="AH12" s="2">
        <v>-3.3124000000000001E-3</v>
      </c>
      <c r="AI12" s="2">
        <v>-2.2751E-3</v>
      </c>
      <c r="AJ12" s="2">
        <v>-1.5263E-3</v>
      </c>
      <c r="AK12" s="2">
        <v>-9.6619999999999996E-4</v>
      </c>
      <c r="AL12" s="2">
        <v>-5.4996999999999999E-4</v>
      </c>
      <c r="AM12" s="2">
        <v>-2.3797E-4</v>
      </c>
      <c r="AN12" s="2">
        <v>4.2744999999999986E-6</v>
      </c>
      <c r="AO12" s="2">
        <v>2.0849E-4</v>
      </c>
      <c r="AP12" s="2">
        <v>4.1637E-4</v>
      </c>
      <c r="AQ12" s="2">
        <v>6.5669000000000003E-4</v>
      </c>
      <c r="AR12" s="2">
        <v>9.5522000000000001E-4</v>
      </c>
      <c r="AS12" s="2">
        <v>1.3079000000000001E-3</v>
      </c>
      <c r="AT12" s="2">
        <v>1.6831999999999999E-3</v>
      </c>
      <c r="AU12" s="2">
        <v>1.9437E-3</v>
      </c>
      <c r="AV12" s="2">
        <v>2.0135000000000001E-3</v>
      </c>
      <c r="AW12" s="2">
        <v>1.8215E-3</v>
      </c>
      <c r="AX12" s="2">
        <v>1.5139999999999999E-3</v>
      </c>
      <c r="AY12" s="2">
        <v>1.2252999999999999E-3</v>
      </c>
      <c r="AZ12" s="2">
        <v>1.2317999999999999E-3</v>
      </c>
      <c r="BA12" s="2">
        <v>1.3258E-3</v>
      </c>
      <c r="BB12" s="2">
        <v>1.173E-3</v>
      </c>
      <c r="BC12" s="2">
        <v>8.5249999999999996E-4</v>
      </c>
      <c r="BD12" s="2">
        <v>5.2028999999999997E-4</v>
      </c>
      <c r="BE12" s="2">
        <v>2.4632000000000001E-4</v>
      </c>
      <c r="BF12" s="2">
        <v>2.9683999999999999E-5</v>
      </c>
      <c r="BG12" s="2">
        <v>-1.381E-4</v>
      </c>
      <c r="BH12" s="2">
        <v>-2.6693000000000002E-4</v>
      </c>
      <c r="BI12" s="2">
        <v>-1.0851E-4</v>
      </c>
      <c r="BJ12" s="2">
        <v>-5.0325999999999995E-4</v>
      </c>
      <c r="BK12" s="2">
        <v>-5.9677000000000005E-4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23709-0C6F-4F89-8972-C1039112062C}">
  <dimension ref="A1:I37"/>
  <sheetViews>
    <sheetView workbookViewId="0">
      <selection activeCell="B20" sqref="B20:H20"/>
    </sheetView>
  </sheetViews>
  <sheetFormatPr defaultRowHeight="14" x14ac:dyDescent="0.3"/>
  <cols>
    <col min="1" max="1" width="36.4140625" customWidth="1"/>
    <col min="2" max="2" width="12.9140625" customWidth="1"/>
    <col min="3" max="3" width="14.33203125" customWidth="1"/>
    <col min="5" max="5" width="9.33203125" bestFit="1" customWidth="1"/>
    <col min="7" max="7" width="9.33203125" bestFit="1" customWidth="1"/>
  </cols>
  <sheetData>
    <row r="1" spans="1:9" x14ac:dyDescent="0.3">
      <c r="A1" s="1" t="s">
        <v>0</v>
      </c>
      <c r="B1" s="3" t="s">
        <v>20</v>
      </c>
      <c r="C1" s="4">
        <v>3.1650799999999999E-8</v>
      </c>
      <c r="D1" s="5">
        <v>1.7316E-3</v>
      </c>
      <c r="E1" s="5">
        <v>0.77663700000000002</v>
      </c>
      <c r="F1" s="5">
        <v>0.91232100000000005</v>
      </c>
      <c r="G1" s="5">
        <v>4.6437900000000001E-3</v>
      </c>
      <c r="H1" s="5">
        <v>13.232900000000001</v>
      </c>
      <c r="I1" s="5">
        <v>2.3164700000000002E-3</v>
      </c>
    </row>
    <row r="2" spans="1:9" x14ac:dyDescent="0.3">
      <c r="A2" s="1" t="s">
        <v>1</v>
      </c>
      <c r="B2" s="3" t="s">
        <v>20</v>
      </c>
      <c r="C2" s="4">
        <v>3.18334E-8</v>
      </c>
      <c r="D2" s="5">
        <v>1.7311E-3</v>
      </c>
      <c r="E2" s="5">
        <v>0.82882199999999995</v>
      </c>
      <c r="F2" s="5">
        <v>0.91858499999999998</v>
      </c>
      <c r="G2" s="5">
        <v>4.7192099999999997E-3</v>
      </c>
      <c r="H2" s="5">
        <v>12.8062</v>
      </c>
      <c r="I2" s="5">
        <v>2.6663300000000002E-3</v>
      </c>
    </row>
    <row r="3" spans="1:9" x14ac:dyDescent="0.3">
      <c r="A3" s="1" t="s">
        <v>2</v>
      </c>
      <c r="B3" s="3" t="s">
        <v>20</v>
      </c>
      <c r="C3" s="7">
        <v>3.17557E-8</v>
      </c>
      <c r="D3" s="8">
        <v>1.70492E-3</v>
      </c>
      <c r="E3" s="8">
        <v>0.86962200000000001</v>
      </c>
      <c r="F3" s="8">
        <v>0.93598300000000001</v>
      </c>
      <c r="G3" s="8">
        <v>4.6373600000000001E-3</v>
      </c>
      <c r="H3" s="8">
        <v>12.659800000000001</v>
      </c>
      <c r="I3" s="8">
        <v>2.8903700000000002E-3</v>
      </c>
    </row>
    <row r="4" spans="1:9" x14ac:dyDescent="0.3">
      <c r="A4" s="1" t="s">
        <v>3</v>
      </c>
      <c r="B4" s="3" t="s">
        <v>20</v>
      </c>
      <c r="C4" s="4">
        <v>3.13707E-8</v>
      </c>
      <c r="D4" s="5">
        <v>1.7932E-3</v>
      </c>
      <c r="E4" s="5">
        <v>0.772505</v>
      </c>
      <c r="F4" s="5">
        <v>0.90948600000000002</v>
      </c>
      <c r="G4" s="5">
        <v>4.6466500000000004E-3</v>
      </c>
      <c r="H4" s="5">
        <v>14.6915</v>
      </c>
      <c r="I4" s="5">
        <v>2.43253E-3</v>
      </c>
    </row>
    <row r="6" spans="1:9" x14ac:dyDescent="0.3">
      <c r="A6" s="1" t="s">
        <v>5</v>
      </c>
      <c r="B6" s="3" t="s">
        <v>8</v>
      </c>
      <c r="C6" s="4">
        <v>1.94682E-8</v>
      </c>
      <c r="D6" s="5">
        <v>1.6347899999999999E-3</v>
      </c>
      <c r="E6" s="5">
        <v>0.97300600000000004</v>
      </c>
      <c r="F6" s="5">
        <v>0.96109</v>
      </c>
      <c r="G6" s="5">
        <v>5.5900300000000002E-3</v>
      </c>
      <c r="H6" s="5">
        <v>7.7429800000000002</v>
      </c>
      <c r="I6" s="5">
        <v>4.9477000000000002E-3</v>
      </c>
    </row>
    <row r="7" spans="1:9" x14ac:dyDescent="0.3">
      <c r="A7" s="1" t="s">
        <v>6</v>
      </c>
      <c r="B7" s="6" t="s">
        <v>8</v>
      </c>
      <c r="C7" s="7">
        <v>1.93378E-8</v>
      </c>
      <c r="D7" s="8">
        <v>1.62882E-3</v>
      </c>
      <c r="E7" s="8">
        <v>1.2924800000000001</v>
      </c>
      <c r="F7" s="8">
        <v>0.90137500000000004</v>
      </c>
      <c r="G7" s="8">
        <v>7.1281000000000001E-3</v>
      </c>
      <c r="H7" s="8">
        <v>10.420500000000001</v>
      </c>
      <c r="I7" s="8">
        <v>5.7098499999999998E-3</v>
      </c>
    </row>
    <row r="8" spans="1:9" x14ac:dyDescent="0.3">
      <c r="A8" s="1" t="s">
        <v>4</v>
      </c>
      <c r="B8" t="s">
        <v>19</v>
      </c>
      <c r="C8" s="4">
        <v>1.6400000000000001E-8</v>
      </c>
      <c r="D8" s="5">
        <v>1.5808300000000001E-3</v>
      </c>
      <c r="E8" s="5">
        <v>0.60187000000000002</v>
      </c>
      <c r="F8" s="5">
        <v>1</v>
      </c>
      <c r="G8" s="5">
        <v>3.8104599999999999E-3</v>
      </c>
      <c r="H8" s="5">
        <v>14.856199999999999</v>
      </c>
      <c r="I8" s="5">
        <v>1.8783599999999999E-3</v>
      </c>
    </row>
    <row r="9" spans="1:9" x14ac:dyDescent="0.3">
      <c r="A9" s="1" t="s">
        <v>5</v>
      </c>
      <c r="B9" t="s">
        <v>19</v>
      </c>
      <c r="C9" s="4">
        <v>1.6075099999999999E-8</v>
      </c>
      <c r="D9" s="5">
        <v>1.6087300000000001E-3</v>
      </c>
      <c r="E9" s="5">
        <v>0.61541299999999999</v>
      </c>
      <c r="F9" s="5">
        <v>0.99112599999999995</v>
      </c>
      <c r="G9" s="5">
        <v>3.78174E-3</v>
      </c>
      <c r="H9" s="5">
        <v>15.613</v>
      </c>
      <c r="I9" s="5">
        <v>1.8324999999999999E-3</v>
      </c>
    </row>
    <row r="10" spans="1:9" x14ac:dyDescent="0.3">
      <c r="A10" s="1" t="s">
        <v>6</v>
      </c>
      <c r="B10" t="s">
        <v>19</v>
      </c>
      <c r="C10" s="7">
        <v>1.6454400000000001E-8</v>
      </c>
      <c r="D10" s="8">
        <v>1.5372700000000001E-3</v>
      </c>
      <c r="E10" s="8">
        <v>0.62914499999999995</v>
      </c>
      <c r="F10" s="8">
        <v>0.99635700000000005</v>
      </c>
      <c r="G10" s="8">
        <v>3.9866700000000003E-3</v>
      </c>
      <c r="H10" s="8">
        <v>13.8222</v>
      </c>
      <c r="I10" s="8">
        <v>2.11795E-3</v>
      </c>
    </row>
    <row r="11" spans="1:9" x14ac:dyDescent="0.3">
      <c r="A11" s="1" t="s">
        <v>7</v>
      </c>
      <c r="B11" t="s">
        <v>19</v>
      </c>
      <c r="C11" s="9">
        <v>1.64337E-8</v>
      </c>
      <c r="D11">
        <v>1.6061300000000001E-3</v>
      </c>
      <c r="E11">
        <v>0.62614000000000003</v>
      </c>
      <c r="F11">
        <v>0.98915799999999998</v>
      </c>
      <c r="G11">
        <v>3.8896500000000001E-3</v>
      </c>
      <c r="H11">
        <v>17.1785</v>
      </c>
      <c r="I11">
        <v>1.9586899999999999E-3</v>
      </c>
    </row>
    <row r="12" spans="1:9" x14ac:dyDescent="0.3">
      <c r="A12" s="13"/>
      <c r="C12" s="9"/>
    </row>
    <row r="13" spans="1:9" x14ac:dyDescent="0.3">
      <c r="A13" s="13" t="s">
        <v>25</v>
      </c>
      <c r="C13" s="9">
        <f>MAX(C1:C11)</f>
        <v>3.18334E-8</v>
      </c>
      <c r="D13" s="12">
        <f t="shared" ref="D13:I13" si="0">MAX(D1:D11)</f>
        <v>1.7932E-3</v>
      </c>
      <c r="E13" s="12">
        <f t="shared" si="0"/>
        <v>1.2924800000000001</v>
      </c>
      <c r="F13" s="12">
        <f t="shared" si="0"/>
        <v>1</v>
      </c>
      <c r="G13" s="12">
        <f t="shared" si="0"/>
        <v>7.1281000000000001E-3</v>
      </c>
      <c r="H13" s="12">
        <f t="shared" si="0"/>
        <v>17.1785</v>
      </c>
      <c r="I13" s="12">
        <f t="shared" si="0"/>
        <v>5.7098499999999998E-3</v>
      </c>
    </row>
    <row r="14" spans="1:9" x14ac:dyDescent="0.3">
      <c r="A14" s="14" t="s">
        <v>27</v>
      </c>
      <c r="C14" s="9">
        <f>MIN(C1:C11)</f>
        <v>1.6075099999999999E-8</v>
      </c>
      <c r="D14" s="12">
        <f t="shared" ref="D14:I14" si="1">MIN(D1:D11)</f>
        <v>1.5372700000000001E-3</v>
      </c>
      <c r="E14" s="12">
        <f t="shared" si="1"/>
        <v>0.60187000000000002</v>
      </c>
      <c r="F14" s="12">
        <f t="shared" si="1"/>
        <v>0.90137500000000004</v>
      </c>
      <c r="G14" s="12">
        <f t="shared" si="1"/>
        <v>3.78174E-3</v>
      </c>
      <c r="H14" s="12">
        <f t="shared" si="1"/>
        <v>7.7429800000000002</v>
      </c>
      <c r="I14" s="12">
        <f t="shared" si="1"/>
        <v>1.8324999999999999E-3</v>
      </c>
    </row>
    <row r="15" spans="1:9" x14ac:dyDescent="0.3">
      <c r="A15" t="s">
        <v>29</v>
      </c>
      <c r="C15" s="9">
        <v>1.4416E-8</v>
      </c>
      <c r="D15">
        <v>2.6517899999999998E-3</v>
      </c>
      <c r="E15">
        <v>0.97004400000000002</v>
      </c>
      <c r="F15">
        <v>0.90149100000000004</v>
      </c>
      <c r="G15">
        <v>5.8646699999999998E-3</v>
      </c>
      <c r="H15">
        <v>14.2173</v>
      </c>
      <c r="I15">
        <v>4.2734599999999998E-3</v>
      </c>
    </row>
    <row r="16" spans="1:9" x14ac:dyDescent="0.3">
      <c r="A16" t="s">
        <v>31</v>
      </c>
      <c r="C16" s="9">
        <v>1.7445199999999999E-8</v>
      </c>
      <c r="D16">
        <v>1.91387E-3</v>
      </c>
      <c r="E16">
        <v>0.917744</v>
      </c>
      <c r="F16">
        <v>0.89245399999999997</v>
      </c>
      <c r="G16">
        <v>6.9999499999999996E-3</v>
      </c>
      <c r="H16">
        <v>10.588100000000001</v>
      </c>
      <c r="I16">
        <v>6.12387E-3</v>
      </c>
    </row>
    <row r="17" spans="1:9" x14ac:dyDescent="0.3">
      <c r="A17" t="s">
        <v>33</v>
      </c>
      <c r="C17" s="9">
        <v>7.5655200000000006E-9</v>
      </c>
      <c r="D17">
        <v>2.6174000000000002E-3</v>
      </c>
      <c r="E17">
        <v>1.12788</v>
      </c>
      <c r="F17">
        <v>0.86379300000000003</v>
      </c>
      <c r="G17">
        <v>5.4266100000000001E-3</v>
      </c>
      <c r="H17">
        <v>15.2</v>
      </c>
      <c r="I17">
        <v>2.83556E-3</v>
      </c>
    </row>
    <row r="20" spans="1:9" x14ac:dyDescent="0.3">
      <c r="B20" t="s">
        <v>9</v>
      </c>
      <c r="C20" t="s">
        <v>10</v>
      </c>
      <c r="D20" t="s">
        <v>11</v>
      </c>
      <c r="E20" t="s">
        <v>12</v>
      </c>
      <c r="F20" t="s">
        <v>13</v>
      </c>
      <c r="G20" t="s">
        <v>14</v>
      </c>
      <c r="H20" t="s">
        <v>15</v>
      </c>
    </row>
    <row r="21" spans="1:9" x14ac:dyDescent="0.3">
      <c r="A21" t="s">
        <v>21</v>
      </c>
      <c r="B21" s="4">
        <v>1.94682E-8</v>
      </c>
      <c r="C21" s="5">
        <v>1.6347899999999999E-3</v>
      </c>
      <c r="D21" s="5">
        <v>0.97300600000000004</v>
      </c>
      <c r="E21" s="5">
        <v>0.96109</v>
      </c>
      <c r="F21" s="5">
        <v>5.5900300000000002E-3</v>
      </c>
      <c r="G21" s="5">
        <v>7.7429800000000002</v>
      </c>
      <c r="H21" s="5">
        <v>4.9477000000000002E-3</v>
      </c>
    </row>
    <row r="22" spans="1:9" x14ac:dyDescent="0.3">
      <c r="A22" t="s">
        <v>16</v>
      </c>
      <c r="B22" s="10">
        <f>(C15-$B$21)/$B$21</f>
        <v>-0.2595103810316311</v>
      </c>
      <c r="C22" s="10">
        <f>(D15-$C$21)/$C$21</f>
        <v>0.62209825115152406</v>
      </c>
      <c r="D22" s="10">
        <f>(E15-$D$21)/$D$21</f>
        <v>-3.0441744449674719E-3</v>
      </c>
      <c r="E22" s="10">
        <f>(F15-$E$21)/$E$21</f>
        <v>-6.2011882341924229E-2</v>
      </c>
      <c r="F22" s="10">
        <f>(G15-$F$21)/$F$21</f>
        <v>4.9130326670876467E-2</v>
      </c>
      <c r="G22" s="10">
        <f>(H15-$G$21)/$G$21</f>
        <v>0.83615352228728468</v>
      </c>
      <c r="H22" s="10">
        <f>(I15-$H$21)/$H$21</f>
        <v>-0.13627341997291678</v>
      </c>
    </row>
    <row r="23" spans="1:9" x14ac:dyDescent="0.3">
      <c r="A23" t="s">
        <v>17</v>
      </c>
      <c r="B23" s="10">
        <f>(C16-$B$21)/$B$21</f>
        <v>-0.1039130479448537</v>
      </c>
      <c r="C23" s="10">
        <f>(D16-$C$21)/$C$21</f>
        <v>0.17071305794628064</v>
      </c>
      <c r="D23" s="10">
        <f>(E16-$D$21)/$D$21</f>
        <v>-5.6795127676499454E-2</v>
      </c>
      <c r="E23" s="10">
        <f>(F16-$E$21)/$E$21</f>
        <v>-7.1414747838391857E-2</v>
      </c>
      <c r="F23" s="10">
        <f>(G16-$F$21)/$F$21</f>
        <v>0.25222047108870604</v>
      </c>
      <c r="G23" s="10">
        <f>(H16-$G$21)/$G$21</f>
        <v>0.36744509219964411</v>
      </c>
      <c r="H23" s="10">
        <f>(I16-$H$21)/$H$21</f>
        <v>0.23772055702649711</v>
      </c>
    </row>
    <row r="24" spans="1:9" x14ac:dyDescent="0.3">
      <c r="A24" t="s">
        <v>18</v>
      </c>
      <c r="B24" s="10">
        <f>(C17-$B$21)/$B$21</f>
        <v>-0.61139088359478533</v>
      </c>
      <c r="C24" s="10">
        <f>(D17-$C$21)/$C$21</f>
        <v>0.60106191009242804</v>
      </c>
      <c r="D24" s="10">
        <f>(E17-$D$21)/$D$21</f>
        <v>0.15917065259618127</v>
      </c>
      <c r="E24" s="10">
        <f>(F17-$E$21)/$E$21</f>
        <v>-0.10123609651541475</v>
      </c>
      <c r="F24" s="10">
        <f>(G17-$F$21)/$F$21</f>
        <v>-2.9234190156403463E-2</v>
      </c>
      <c r="G24" s="10">
        <f>(H17-$G$21)/$G$21</f>
        <v>0.96306848267721201</v>
      </c>
      <c r="H24" s="10">
        <f>(I17-$H$21)/$H$21</f>
        <v>-0.42689330395941549</v>
      </c>
    </row>
    <row r="27" spans="1:9" x14ac:dyDescent="0.3">
      <c r="B27" t="s">
        <v>9</v>
      </c>
      <c r="C27" t="s">
        <v>10</v>
      </c>
      <c r="D27" t="s">
        <v>11</v>
      </c>
      <c r="E27" t="s">
        <v>12</v>
      </c>
      <c r="F27" t="s">
        <v>13</v>
      </c>
      <c r="G27" t="s">
        <v>14</v>
      </c>
      <c r="H27" t="s">
        <v>15</v>
      </c>
    </row>
    <row r="28" spans="1:9" x14ac:dyDescent="0.3">
      <c r="A28" t="s">
        <v>22</v>
      </c>
      <c r="B28" s="4">
        <v>3.18334E-8</v>
      </c>
      <c r="C28" s="5">
        <v>1.7311E-3</v>
      </c>
      <c r="D28" s="5">
        <v>0.82882199999999995</v>
      </c>
      <c r="E28" s="5">
        <v>0.91858499999999998</v>
      </c>
      <c r="F28" s="5">
        <v>4.7192099999999997E-3</v>
      </c>
      <c r="G28" s="5">
        <v>12.8062</v>
      </c>
      <c r="H28" s="5">
        <v>2.6663300000000002E-3</v>
      </c>
    </row>
    <row r="29" spans="1:9" x14ac:dyDescent="0.3">
      <c r="A29" t="s">
        <v>16</v>
      </c>
      <c r="B29" s="11">
        <f>(C15-$B$28)/$B$28</f>
        <v>-0.5471423096496133</v>
      </c>
      <c r="C29" s="11">
        <f>(D15-$C$28)/$C$28</f>
        <v>0.53185257928484775</v>
      </c>
      <c r="D29" s="11">
        <f>(E15-$D$28)/$D$28</f>
        <v>0.17038881689916541</v>
      </c>
      <c r="E29" s="11">
        <f>(F15-$E$28)/$E$28</f>
        <v>-1.8609056320318691E-2</v>
      </c>
      <c r="F29" s="11">
        <f>(G15-$F$28)/$F$28</f>
        <v>0.24272282860902569</v>
      </c>
      <c r="G29" s="11">
        <f>(H15-$G$28)/$G$28</f>
        <v>0.11018881479283467</v>
      </c>
      <c r="H29" s="11">
        <f>(I15-$H$28)/$H$28</f>
        <v>0.60274984716820479</v>
      </c>
    </row>
    <row r="30" spans="1:9" x14ac:dyDescent="0.3">
      <c r="A30" t="s">
        <v>17</v>
      </c>
      <c r="B30" s="11">
        <f>(C16-$B$28)/$B$28</f>
        <v>-0.45198439374996074</v>
      </c>
      <c r="C30" s="11">
        <f>(D16-$C$28)/$C$28</f>
        <v>0.1055802668823292</v>
      </c>
      <c r="D30" s="11">
        <f>(E16-$D$28)/$D$28</f>
        <v>0.1072872100402741</v>
      </c>
      <c r="E30" s="11">
        <f>(F16-$E$28)/$E$28</f>
        <v>-2.8447013613329214E-2</v>
      </c>
      <c r="F30" s="11">
        <f>(G16-$F$28)/$F$28</f>
        <v>0.48328851651017862</v>
      </c>
      <c r="G30" s="11">
        <f>(H16-$G$28)/$G$28</f>
        <v>-0.1732051662475988</v>
      </c>
      <c r="H30" s="11">
        <f>(I16-$H$28)/$H$28</f>
        <v>1.2967412135782141</v>
      </c>
    </row>
    <row r="31" spans="1:9" x14ac:dyDescent="0.3">
      <c r="A31" t="s">
        <v>18</v>
      </c>
      <c r="B31" s="11">
        <f>(C17-$B$28)/$B$28</f>
        <v>-0.76234018358076727</v>
      </c>
      <c r="C31" s="11">
        <f>(D17-$C$28)/$C$28</f>
        <v>0.51198659811680447</v>
      </c>
      <c r="D31" s="11">
        <f>(E17-$D$28)/$D$28</f>
        <v>0.36082295112822788</v>
      </c>
      <c r="E31" s="11">
        <f>(F17-$E$28)/$E$28</f>
        <v>-5.9648263361583256E-2</v>
      </c>
      <c r="F31" s="11">
        <f>(G17-$F$28)/$F$28</f>
        <v>0.14989797021111592</v>
      </c>
      <c r="G31" s="11">
        <f>(H17-$G$28)/$G$28</f>
        <v>0.1869250831628429</v>
      </c>
      <c r="H31" s="11">
        <f>(I17-$H$28)/$H$28</f>
        <v>6.3469262994452977E-2</v>
      </c>
    </row>
    <row r="34" spans="1:8" x14ac:dyDescent="0.3">
      <c r="A34" t="s">
        <v>23</v>
      </c>
      <c r="B34" s="9">
        <v>1.64337E-8</v>
      </c>
      <c r="C34">
        <v>1.6061300000000001E-3</v>
      </c>
      <c r="D34">
        <v>0.62614000000000003</v>
      </c>
      <c r="E34">
        <v>0.98915799999999998</v>
      </c>
      <c r="F34">
        <v>3.8896500000000001E-3</v>
      </c>
      <c r="G34">
        <v>17.1785</v>
      </c>
      <c r="H34">
        <v>1.9586899999999999E-3</v>
      </c>
    </row>
    <row r="35" spans="1:8" x14ac:dyDescent="0.3">
      <c r="A35" t="s">
        <v>16</v>
      </c>
      <c r="B35" s="11">
        <f>(C15-$B$34)/$B$34</f>
        <v>-0.12277819359000107</v>
      </c>
      <c r="C35" s="11">
        <f>(D15-$C$34)/$C$34</f>
        <v>0.65104319077534178</v>
      </c>
      <c r="D35" s="11">
        <f>(E15-$D$34)/$D$34</f>
        <v>0.54924457788992875</v>
      </c>
      <c r="E35" s="11">
        <f>(F15-$E$34)/$E$34</f>
        <v>-8.8627903732265159E-2</v>
      </c>
      <c r="F35" s="11">
        <f>(G15-$F$34)/$F$34</f>
        <v>0.50776290925918777</v>
      </c>
      <c r="G35" s="11">
        <f>(H15-$G$34)/$G$34</f>
        <v>-0.17237826352708327</v>
      </c>
      <c r="H35" s="11">
        <f>(I15-$H$34)/$H$34</f>
        <v>1.181794975213025</v>
      </c>
    </row>
    <row r="36" spans="1:8" x14ac:dyDescent="0.3">
      <c r="A36" t="s">
        <v>17</v>
      </c>
      <c r="B36" s="11">
        <f>(C16-$B$34)/$B$34</f>
        <v>6.1550350803531696E-2</v>
      </c>
      <c r="C36" s="11">
        <f>(D16-$C$34)/$C$34</f>
        <v>0.19160341939942588</v>
      </c>
      <c r="D36" s="11">
        <f>(E16-$D$34)/$D$34</f>
        <v>0.46571693231545652</v>
      </c>
      <c r="E36" s="11">
        <f>(F16-$E$34)/$E$34</f>
        <v>-9.7763956819840722E-2</v>
      </c>
      <c r="F36" s="11">
        <f>(G16-$F$34)/$F$34</f>
        <v>0.7996349285925467</v>
      </c>
      <c r="G36" s="11">
        <f>(H16-$G$34)/$G$34</f>
        <v>-0.38364234362720839</v>
      </c>
      <c r="H36" s="11">
        <f>(I16-$H$34)/$H$34</f>
        <v>2.1265131286727357</v>
      </c>
    </row>
    <row r="37" spans="1:8" x14ac:dyDescent="0.3">
      <c r="A37" t="s">
        <v>18</v>
      </c>
      <c r="B37" s="11">
        <f>(C17-$B$34)/$B$34</f>
        <v>-0.5396338012742109</v>
      </c>
      <c r="C37" s="11">
        <f>(D17-$C$34)/$C$34</f>
        <v>0.62963147441365275</v>
      </c>
      <c r="D37" s="11">
        <f>(E17-$D$34)/$D$34</f>
        <v>0.80132238796435296</v>
      </c>
      <c r="E37" s="11">
        <f>(F17-$E$34)/$E$34</f>
        <v>-0.12673910538053573</v>
      </c>
      <c r="F37" s="11">
        <f>(G17-$F$34)/$F$34</f>
        <v>0.39514095098530716</v>
      </c>
      <c r="G37" s="11">
        <f>(H17-$G$34)/$G$34</f>
        <v>-0.11517303606252004</v>
      </c>
      <c r="H37" s="11">
        <f>(I17-$H$34)/$H$34</f>
        <v>0.44768186900428353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E208D-90A5-443D-89A7-D9A22E328002}">
  <dimension ref="A1:J8"/>
  <sheetViews>
    <sheetView tabSelected="1" workbookViewId="0">
      <selection activeCell="C3" sqref="C3:J8"/>
    </sheetView>
  </sheetViews>
  <sheetFormatPr defaultRowHeight="14" x14ac:dyDescent="0.3"/>
  <sheetData>
    <row r="1" spans="1:10" x14ac:dyDescent="0.3">
      <c r="A1" t="s">
        <v>24</v>
      </c>
    </row>
    <row r="3" spans="1:10" x14ac:dyDescent="0.3">
      <c r="C3" s="19"/>
      <c r="D3" s="20" t="s">
        <v>9</v>
      </c>
      <c r="E3" s="20" t="s">
        <v>10</v>
      </c>
      <c r="F3" s="20" t="s">
        <v>11</v>
      </c>
      <c r="G3" s="20" t="s">
        <v>12</v>
      </c>
      <c r="H3" s="20" t="s">
        <v>13</v>
      </c>
      <c r="I3" s="20" t="s">
        <v>14</v>
      </c>
      <c r="J3" s="20" t="s">
        <v>15</v>
      </c>
    </row>
    <row r="4" spans="1:10" x14ac:dyDescent="0.3">
      <c r="C4" s="16" t="s">
        <v>24</v>
      </c>
      <c r="D4" s="15">
        <v>3.18334E-8</v>
      </c>
      <c r="E4" s="15">
        <v>1.7932E-3</v>
      </c>
      <c r="F4" s="15">
        <v>1.2924800000000001</v>
      </c>
      <c r="G4" s="15">
        <v>1</v>
      </c>
      <c r="H4" s="15">
        <v>7.1281000000000001E-3</v>
      </c>
      <c r="I4" s="15">
        <v>17.1785</v>
      </c>
      <c r="J4" s="15">
        <v>5.7098499999999998E-3</v>
      </c>
    </row>
    <row r="5" spans="1:10" x14ac:dyDescent="0.3">
      <c r="C5" s="16" t="s">
        <v>26</v>
      </c>
      <c r="D5" s="15">
        <v>1.6075099999999999E-8</v>
      </c>
      <c r="E5" s="15">
        <v>1.5372700000000001E-3</v>
      </c>
      <c r="F5" s="15">
        <v>0.60187000000000002</v>
      </c>
      <c r="G5" s="15">
        <v>0.90137500000000004</v>
      </c>
      <c r="H5" s="15">
        <v>3.78174E-3</v>
      </c>
      <c r="I5" s="15">
        <v>7.7429800000000002</v>
      </c>
      <c r="J5" s="15">
        <v>1.8324999999999999E-3</v>
      </c>
    </row>
    <row r="6" spans="1:10" x14ac:dyDescent="0.3">
      <c r="C6" s="16" t="s">
        <v>28</v>
      </c>
      <c r="D6" s="15">
        <v>1.4416E-8</v>
      </c>
      <c r="E6" s="15">
        <v>2.6517899999999998E-3</v>
      </c>
      <c r="F6" s="15">
        <v>0.97004400000000002</v>
      </c>
      <c r="G6" s="15">
        <v>0.90149100000000004</v>
      </c>
      <c r="H6" s="15">
        <v>5.8646699999999998E-3</v>
      </c>
      <c r="I6" s="15">
        <v>14.2173</v>
      </c>
      <c r="J6" s="15">
        <v>4.2734599999999998E-3</v>
      </c>
    </row>
    <row r="7" spans="1:10" x14ac:dyDescent="0.3">
      <c r="C7" s="16" t="s">
        <v>30</v>
      </c>
      <c r="D7" s="15">
        <v>1.7445199999999999E-8</v>
      </c>
      <c r="E7" s="15">
        <v>1.91387E-3</v>
      </c>
      <c r="F7" s="15">
        <v>0.917744</v>
      </c>
      <c r="G7" s="15">
        <v>0.89245399999999997</v>
      </c>
      <c r="H7" s="15">
        <v>6.9999499999999996E-3</v>
      </c>
      <c r="I7" s="15">
        <v>10.588100000000001</v>
      </c>
      <c r="J7" s="15">
        <v>6.12387E-3</v>
      </c>
    </row>
    <row r="8" spans="1:10" x14ac:dyDescent="0.3">
      <c r="C8" s="17" t="s">
        <v>32</v>
      </c>
      <c r="D8" s="18">
        <v>7.5655200000000006E-9</v>
      </c>
      <c r="E8" s="18">
        <v>2.6174000000000002E-3</v>
      </c>
      <c r="F8" s="18">
        <v>1.12788</v>
      </c>
      <c r="G8" s="18">
        <v>0.86379300000000003</v>
      </c>
      <c r="H8" s="18">
        <v>5.4266100000000001E-3</v>
      </c>
      <c r="I8" s="18">
        <v>15.2</v>
      </c>
      <c r="J8" s="18">
        <v>2.83556E-3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Mero</dc:creator>
  <cp:lastModifiedBy>Li Mero</cp:lastModifiedBy>
  <dcterms:created xsi:type="dcterms:W3CDTF">2022-06-05T05:17:51Z</dcterms:created>
  <dcterms:modified xsi:type="dcterms:W3CDTF">2022-06-20T13:40:52Z</dcterms:modified>
</cp:coreProperties>
</file>