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sers\Murilo\Dropbox\ActiveProjects\livro-mosc-2025\tables\"/>
    </mc:Choice>
  </mc:AlternateContent>
  <xr:revisionPtr revIDLastSave="0" documentId="13_ncr:9_{B003EFDB-11E7-48DE-9AEF-E306448D4DAE}" xr6:coauthVersionLast="47" xr6:coauthVersionMax="47" xr10:uidLastSave="{00000000-0000-0000-0000-000000000000}"/>
  <bookViews>
    <workbookView xWindow="-120" yWindow="-120" windowWidth="29040" windowHeight="15840" xr2:uid="{211332B7-CC82-4335-891A-9729B28F591F}"/>
  </bookViews>
  <sheets>
    <sheet name="DataAreaAtuacao_RJ" sheetId="1" r:id="rId1"/>
  </sheets>
  <calcPr calcId="0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B18" i="1"/>
  <c r="B19" i="1"/>
  <c r="B20" i="1"/>
  <c r="B21" i="1"/>
  <c r="B22" i="1"/>
  <c r="B23" i="1"/>
  <c r="B24" i="1"/>
  <c r="B25" i="1"/>
  <c r="B17" i="1"/>
  <c r="C10" i="1"/>
  <c r="D10" i="1"/>
  <c r="E10" i="1"/>
  <c r="F10" i="1"/>
  <c r="G10" i="1"/>
  <c r="H10" i="1"/>
  <c r="B10" i="1"/>
</calcChain>
</file>

<file path=xl/sharedStrings.xml><?xml version="1.0" encoding="utf-8"?>
<sst xmlns="http://schemas.openxmlformats.org/spreadsheetml/2006/main" count="34" uniqueCount="17">
  <si>
    <t>Brasil</t>
  </si>
  <si>
    <t>Rocinha</t>
  </si>
  <si>
    <t>Vidigal</t>
  </si>
  <si>
    <t>Saúde</t>
  </si>
  <si>
    <t>Cultura e recreação</t>
  </si>
  <si>
    <t>Educação e pesquisa</t>
  </si>
  <si>
    <t>Assistência social</t>
  </si>
  <si>
    <t>Religião</t>
  </si>
  <si>
    <t>Associações patronais e profissionais</t>
  </si>
  <si>
    <t>Desenvolvimento e defesa de direitos e interesses</t>
  </si>
  <si>
    <t>Outras atividades associativas</t>
  </si>
  <si>
    <t>Área de Atuação</t>
  </si>
  <si>
    <t>Estado do Rio</t>
  </si>
  <si>
    <t>Cidade do Rio</t>
  </si>
  <si>
    <t>Cidade de Deus</t>
  </si>
  <si>
    <t>Total</t>
  </si>
  <si>
    <t>Vigário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</si>
</sst>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6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8794-1489-4A08-A0B4-1FA985BAE979}">
  <dimension ref="A1:H25"/>
  <sheetViews>
    <sheetView tabSelected="1" workbookViewId="0">
      <selection activeCell="A10" sqref="A10:H10"/>
    </sheetView>
  </sheetViews>
  <sheetFormatPr defaultRowHeight="15" x14ac:dyDescent="0.25"/>
  <cols>
    <col min="1" max="1" width="45.42578125" bestFit="1" customWidth="1"/>
    <col min="2" max="8" width="14.140625" style="3" customWidth="1"/>
  </cols>
  <sheetData>
    <row r="1" spans="1:8" x14ac:dyDescent="0.25">
      <c r="A1" s="1" t="s">
        <v>11</v>
      </c>
      <c r="B1" s="2" t="s">
        <v>0</v>
      </c>
      <c r="C1" s="2" t="s">
        <v>12</v>
      </c>
      <c r="D1" s="2" t="s">
        <v>13</v>
      </c>
      <c r="E1" s="2" t="s">
        <v>1</v>
      </c>
      <c r="F1" s="2" t="s">
        <v>2</v>
      </c>
      <c r="G1" s="2" t="s">
        <v>16</v>
      </c>
      <c r="H1" s="2" t="s">
        <v>14</v>
      </c>
    </row>
    <row r="2" spans="1:8" x14ac:dyDescent="0.25">
      <c r="A2" t="s">
        <v>3</v>
      </c>
      <c r="B2" s="4">
        <v>18280</v>
      </c>
      <c r="C2" s="4">
        <v>1613</v>
      </c>
      <c r="D2" s="4">
        <v>804</v>
      </c>
      <c r="E2" s="4">
        <v>4</v>
      </c>
      <c r="F2" s="4">
        <v>2</v>
      </c>
      <c r="G2" s="4">
        <v>4</v>
      </c>
      <c r="H2" s="4">
        <v>2</v>
      </c>
    </row>
    <row r="3" spans="1:8" x14ac:dyDescent="0.25">
      <c r="A3" t="s">
        <v>4</v>
      </c>
      <c r="B3" s="4">
        <v>91592</v>
      </c>
      <c r="C3" s="4">
        <v>6212</v>
      </c>
      <c r="D3" s="4">
        <v>2575</v>
      </c>
      <c r="E3" s="4">
        <v>15</v>
      </c>
      <c r="F3" s="4">
        <v>5</v>
      </c>
      <c r="G3" s="4">
        <v>3</v>
      </c>
      <c r="H3" s="4">
        <v>10</v>
      </c>
    </row>
    <row r="4" spans="1:8" x14ac:dyDescent="0.25">
      <c r="A4" t="s">
        <v>5</v>
      </c>
      <c r="B4" s="4">
        <v>31486</v>
      </c>
      <c r="C4" s="4">
        <v>2752</v>
      </c>
      <c r="D4" s="4">
        <v>1505</v>
      </c>
      <c r="E4" s="4">
        <v>11</v>
      </c>
      <c r="F4" s="4">
        <v>6</v>
      </c>
      <c r="G4" s="4">
        <v>4</v>
      </c>
      <c r="H4" s="4">
        <v>2</v>
      </c>
    </row>
    <row r="5" spans="1:8" x14ac:dyDescent="0.25">
      <c r="A5" t="s">
        <v>6</v>
      </c>
      <c r="B5" s="4">
        <v>32312</v>
      </c>
      <c r="C5" s="4">
        <v>1991</v>
      </c>
      <c r="D5" s="4">
        <v>827</v>
      </c>
      <c r="E5" s="4">
        <v>3</v>
      </c>
      <c r="F5" s="4">
        <v>0</v>
      </c>
      <c r="G5" s="4">
        <v>0</v>
      </c>
      <c r="H5" s="4">
        <v>3</v>
      </c>
    </row>
    <row r="6" spans="1:8" x14ac:dyDescent="0.25">
      <c r="A6" t="s">
        <v>7</v>
      </c>
      <c r="B6" s="4">
        <v>281890</v>
      </c>
      <c r="C6" s="4">
        <v>38897</v>
      </c>
      <c r="D6" s="4">
        <v>12274</v>
      </c>
      <c r="E6" s="4">
        <v>36</v>
      </c>
      <c r="F6" s="4">
        <v>18</v>
      </c>
      <c r="G6" s="4">
        <v>55</v>
      </c>
      <c r="H6" s="4">
        <v>68</v>
      </c>
    </row>
    <row r="7" spans="1:8" x14ac:dyDescent="0.25">
      <c r="A7" t="s">
        <v>8</v>
      </c>
      <c r="B7" s="4">
        <v>32207</v>
      </c>
      <c r="C7" s="4">
        <v>2557</v>
      </c>
      <c r="D7" s="4">
        <v>1562</v>
      </c>
      <c r="E7" s="4">
        <v>4</v>
      </c>
      <c r="F7" s="4">
        <v>0</v>
      </c>
      <c r="G7" s="4">
        <v>1</v>
      </c>
      <c r="H7" s="4">
        <v>1</v>
      </c>
    </row>
    <row r="8" spans="1:8" x14ac:dyDescent="0.25">
      <c r="A8" t="s">
        <v>9</v>
      </c>
      <c r="B8" s="4">
        <v>312033</v>
      </c>
      <c r="C8" s="4">
        <v>15720</v>
      </c>
      <c r="D8" s="4">
        <v>6886</v>
      </c>
      <c r="E8" s="4">
        <v>22</v>
      </c>
      <c r="F8" s="4">
        <v>9</v>
      </c>
      <c r="G8" s="4">
        <v>8</v>
      </c>
      <c r="H8" s="4">
        <v>16</v>
      </c>
    </row>
    <row r="9" spans="1:8" x14ac:dyDescent="0.25">
      <c r="A9" t="s">
        <v>10</v>
      </c>
      <c r="B9" s="4">
        <v>118065</v>
      </c>
      <c r="C9" s="4">
        <v>6771</v>
      </c>
      <c r="D9" s="4">
        <v>3370</v>
      </c>
      <c r="E9" s="4">
        <v>7</v>
      </c>
      <c r="F9" s="4">
        <v>8</v>
      </c>
      <c r="G9" s="4">
        <v>4</v>
      </c>
      <c r="H9" s="4">
        <v>10</v>
      </c>
    </row>
    <row r="10" spans="1:8" x14ac:dyDescent="0.25">
      <c r="A10" s="1" t="s">
        <v>15</v>
      </c>
      <c r="B10" s="5">
        <f>SUM(B2:B9)</f>
        <v>917865</v>
      </c>
      <c r="C10" s="5">
        <f t="shared" ref="C10:H10" si="0">SUM(C2:C9)</f>
        <v>76513</v>
      </c>
      <c r="D10" s="5">
        <f t="shared" si="0"/>
        <v>29803</v>
      </c>
      <c r="E10" s="5">
        <f t="shared" si="0"/>
        <v>102</v>
      </c>
      <c r="F10" s="5">
        <f t="shared" si="0"/>
        <v>48</v>
      </c>
      <c r="G10" s="5">
        <f t="shared" si="0"/>
        <v>79</v>
      </c>
      <c r="H10" s="5">
        <f t="shared" si="0"/>
        <v>112</v>
      </c>
    </row>
    <row r="16" spans="1:8" x14ac:dyDescent="0.25">
      <c r="A16" s="1" t="s">
        <v>11</v>
      </c>
      <c r="B16" s="2" t="s">
        <v>0</v>
      </c>
      <c r="C16" s="2" t="s">
        <v>12</v>
      </c>
      <c r="D16" s="2" t="s">
        <v>13</v>
      </c>
      <c r="E16" s="2" t="s">
        <v>1</v>
      </c>
      <c r="F16" s="2" t="s">
        <v>2</v>
      </c>
      <c r="G16" s="2" t="s">
        <v>16</v>
      </c>
      <c r="H16" s="2" t="s">
        <v>14</v>
      </c>
    </row>
    <row r="17" spans="1:8" x14ac:dyDescent="0.25">
      <c r="A17" t="s">
        <v>3</v>
      </c>
      <c r="B17" s="6">
        <f>B2/B$10</f>
        <v>1.9915782822092574E-2</v>
      </c>
      <c r="C17" s="6">
        <f t="shared" ref="C17:H17" si="1">C2/C$10</f>
        <v>2.108138486270307E-2</v>
      </c>
      <c r="D17" s="6">
        <f t="shared" si="1"/>
        <v>2.697714995134718E-2</v>
      </c>
      <c r="E17" s="6">
        <f t="shared" si="1"/>
        <v>3.9215686274509803E-2</v>
      </c>
      <c r="F17" s="6">
        <f t="shared" si="1"/>
        <v>4.1666666666666664E-2</v>
      </c>
      <c r="G17" s="6">
        <f t="shared" si="1"/>
        <v>5.0632911392405063E-2</v>
      </c>
      <c r="H17" s="6">
        <f t="shared" si="1"/>
        <v>1.7857142857142856E-2</v>
      </c>
    </row>
    <row r="18" spans="1:8" x14ac:dyDescent="0.25">
      <c r="A18" t="s">
        <v>4</v>
      </c>
      <c r="B18" s="6">
        <f t="shared" ref="B18:H25" si="2">B3/B$10</f>
        <v>9.9788095199185065E-2</v>
      </c>
      <c r="C18" s="6">
        <f t="shared" si="2"/>
        <v>8.1188817586553913E-2</v>
      </c>
      <c r="D18" s="6">
        <f t="shared" si="2"/>
        <v>8.6400697916317146E-2</v>
      </c>
      <c r="E18" s="6">
        <f t="shared" si="2"/>
        <v>0.14705882352941177</v>
      </c>
      <c r="F18" s="6">
        <f t="shared" si="2"/>
        <v>0.10416666666666667</v>
      </c>
      <c r="G18" s="6">
        <f t="shared" si="2"/>
        <v>3.7974683544303799E-2</v>
      </c>
      <c r="H18" s="6">
        <f t="shared" si="2"/>
        <v>8.9285714285714288E-2</v>
      </c>
    </row>
    <row r="19" spans="1:8" x14ac:dyDescent="0.25">
      <c r="A19" t="s">
        <v>5</v>
      </c>
      <c r="B19" s="6">
        <f t="shared" si="2"/>
        <v>3.4303519580766231E-2</v>
      </c>
      <c r="C19" s="6">
        <f t="shared" si="2"/>
        <v>3.5967744043495876E-2</v>
      </c>
      <c r="D19" s="6">
        <f t="shared" si="2"/>
        <v>5.0498271986041676E-2</v>
      </c>
      <c r="E19" s="6">
        <f t="shared" si="2"/>
        <v>0.10784313725490197</v>
      </c>
      <c r="F19" s="6">
        <f t="shared" si="2"/>
        <v>0.125</v>
      </c>
      <c r="G19" s="6">
        <f t="shared" si="2"/>
        <v>5.0632911392405063E-2</v>
      </c>
      <c r="H19" s="6">
        <f t="shared" si="2"/>
        <v>1.7857142857142856E-2</v>
      </c>
    </row>
    <row r="20" spans="1:8" x14ac:dyDescent="0.25">
      <c r="A20" t="s">
        <v>6</v>
      </c>
      <c r="B20" s="6">
        <f t="shared" si="2"/>
        <v>3.5203434056206524E-2</v>
      </c>
      <c r="C20" s="6">
        <f t="shared" si="2"/>
        <v>2.6021721798909988E-2</v>
      </c>
      <c r="D20" s="6">
        <f t="shared" si="2"/>
        <v>2.7748884340502634E-2</v>
      </c>
      <c r="E20" s="6">
        <f t="shared" si="2"/>
        <v>2.9411764705882353E-2</v>
      </c>
      <c r="F20" s="6">
        <f t="shared" si="2"/>
        <v>0</v>
      </c>
      <c r="G20" s="6">
        <f t="shared" si="2"/>
        <v>0</v>
      </c>
      <c r="H20" s="6">
        <f t="shared" si="2"/>
        <v>2.6785714285714284E-2</v>
      </c>
    </row>
    <row r="21" spans="1:8" x14ac:dyDescent="0.25">
      <c r="A21" t="s">
        <v>7</v>
      </c>
      <c r="B21" s="6">
        <f t="shared" si="2"/>
        <v>0.30711488072864745</v>
      </c>
      <c r="C21" s="6">
        <f t="shared" si="2"/>
        <v>0.50837112647523952</v>
      </c>
      <c r="D21" s="6">
        <f t="shared" si="2"/>
        <v>0.41183773445626282</v>
      </c>
      <c r="E21" s="6">
        <f t="shared" si="2"/>
        <v>0.35294117647058826</v>
      </c>
      <c r="F21" s="6">
        <f t="shared" si="2"/>
        <v>0.375</v>
      </c>
      <c r="G21" s="6">
        <f t="shared" si="2"/>
        <v>0.69620253164556967</v>
      </c>
      <c r="H21" s="6">
        <f t="shared" si="2"/>
        <v>0.6071428571428571</v>
      </c>
    </row>
    <row r="22" spans="1:8" x14ac:dyDescent="0.25">
      <c r="A22" t="s">
        <v>8</v>
      </c>
      <c r="B22" s="6">
        <f t="shared" si="2"/>
        <v>3.5089038148311574E-2</v>
      </c>
      <c r="C22" s="6">
        <f t="shared" si="2"/>
        <v>3.3419157528785957E-2</v>
      </c>
      <c r="D22" s="6">
        <f t="shared" si="2"/>
        <v>5.2410831124383453E-2</v>
      </c>
      <c r="E22" s="6">
        <f t="shared" si="2"/>
        <v>3.9215686274509803E-2</v>
      </c>
      <c r="F22" s="6">
        <f t="shared" si="2"/>
        <v>0</v>
      </c>
      <c r="G22" s="6">
        <f t="shared" si="2"/>
        <v>1.2658227848101266E-2</v>
      </c>
      <c r="H22" s="6">
        <f t="shared" si="2"/>
        <v>8.9285714285714281E-3</v>
      </c>
    </row>
    <row r="23" spans="1:8" x14ac:dyDescent="0.25">
      <c r="A23" t="s">
        <v>9</v>
      </c>
      <c r="B23" s="6">
        <f t="shared" si="2"/>
        <v>0.3399552221731954</v>
      </c>
      <c r="C23" s="6">
        <f t="shared" si="2"/>
        <v>0.20545528210892267</v>
      </c>
      <c r="D23" s="6">
        <f t="shared" si="2"/>
        <v>0.23105056537932422</v>
      </c>
      <c r="E23" s="6">
        <f t="shared" si="2"/>
        <v>0.21568627450980393</v>
      </c>
      <c r="F23" s="6">
        <f t="shared" si="2"/>
        <v>0.1875</v>
      </c>
      <c r="G23" s="6">
        <f t="shared" si="2"/>
        <v>0.10126582278481013</v>
      </c>
      <c r="H23" s="6">
        <f t="shared" si="2"/>
        <v>0.14285714285714285</v>
      </c>
    </row>
    <row r="24" spans="1:8" x14ac:dyDescent="0.25">
      <c r="A24" t="s">
        <v>10</v>
      </c>
      <c r="B24" s="6">
        <f t="shared" si="2"/>
        <v>0.12863002729159517</v>
      </c>
      <c r="C24" s="6">
        <f t="shared" si="2"/>
        <v>8.8494765595389019E-2</v>
      </c>
      <c r="D24" s="6">
        <f t="shared" si="2"/>
        <v>0.11307586484582088</v>
      </c>
      <c r="E24" s="6">
        <f t="shared" si="2"/>
        <v>6.8627450980392163E-2</v>
      </c>
      <c r="F24" s="6">
        <f t="shared" si="2"/>
        <v>0.16666666666666666</v>
      </c>
      <c r="G24" s="6">
        <f t="shared" si="2"/>
        <v>5.0632911392405063E-2</v>
      </c>
      <c r="H24" s="6">
        <f t="shared" si="2"/>
        <v>8.9285714285714288E-2</v>
      </c>
    </row>
    <row r="25" spans="1:8" x14ac:dyDescent="0.25">
      <c r="A25" s="1" t="s">
        <v>15</v>
      </c>
      <c r="B25" s="6">
        <f t="shared" si="2"/>
        <v>1</v>
      </c>
      <c r="C25" s="6">
        <f t="shared" si="2"/>
        <v>1</v>
      </c>
      <c r="D25" s="6">
        <f t="shared" si="2"/>
        <v>1</v>
      </c>
      <c r="E25" s="6">
        <f t="shared" si="2"/>
        <v>1</v>
      </c>
      <c r="F25" s="6">
        <f t="shared" si="2"/>
        <v>1</v>
      </c>
      <c r="G25" s="6">
        <f t="shared" si="2"/>
        <v>1</v>
      </c>
      <c r="H25" s="6">
        <f t="shared" si="2"/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DataAreaAtuacao_RJ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Murilo Oliveira Junqueira</cp:lastModifiedBy>
  <dcterms:created xsi:type="dcterms:W3CDTF">2025-05-07T05:29:15Z</dcterms:created>
  <dcterms:modified xsi:type="dcterms:W3CDTF">2025-05-07T06:10:11Z</dcterms:modified>
</cp:coreProperties>
</file>