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30" windowHeight="4650"/>
  </bookViews>
  <sheets>
    <sheet name="RiskList" sheetId="2" r:id="rId1"/>
    <sheet name="TaskList" sheetId="1" r:id="rId2"/>
    <sheet name="ChangeRequests" sheetId="5" r:id="rId3"/>
    <sheet name="KeyDecisions" sheetId="3" r:id="rId4"/>
    <sheet name="LessonsLearned" sheetId="4" r:id="rId5"/>
  </sheets>
  <calcPr calcId="152511"/>
</workbook>
</file>

<file path=xl/calcChain.xml><?xml version="1.0" encoding="utf-8"?>
<calcChain xmlns="http://schemas.openxmlformats.org/spreadsheetml/2006/main">
  <c r="J8" i="5" l="1"/>
  <c r="J7" i="5" l="1"/>
  <c r="J6" i="5"/>
  <c r="J2" i="5"/>
  <c r="J3" i="5"/>
  <c r="J4" i="5"/>
  <c r="J5" i="5"/>
</calcChain>
</file>

<file path=xl/comments1.xml><?xml version="1.0" encoding="utf-8"?>
<comments xmlns="http://schemas.openxmlformats.org/spreadsheetml/2006/main">
  <authors>
    <author>Author</author>
  </authors>
  <commentList>
    <comment ref="G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open/closed
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global…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NO/YES/Partial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NO/YES/Pending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NO/YES
</t>
        </r>
      </text>
    </comment>
  </commentList>
</comments>
</file>

<file path=xl/sharedStrings.xml><?xml version="1.0" encoding="utf-8"?>
<sst xmlns="http://schemas.openxmlformats.org/spreadsheetml/2006/main" count="221" uniqueCount="111">
  <si>
    <t>description</t>
  </si>
  <si>
    <t>owner</t>
  </si>
  <si>
    <t>status</t>
  </si>
  <si>
    <t>deadline</t>
  </si>
  <si>
    <t>updates</t>
  </si>
  <si>
    <t>date</t>
  </si>
  <si>
    <t>Risk event</t>
  </si>
  <si>
    <t>Probability</t>
  </si>
  <si>
    <t>Impact</t>
  </si>
  <si>
    <t>Priority</t>
  </si>
  <si>
    <t>State</t>
  </si>
  <si>
    <t>Risk area</t>
  </si>
  <si>
    <t>Proposed solution</t>
  </si>
  <si>
    <t>Areas impacted</t>
  </si>
  <si>
    <t>ID</t>
  </si>
  <si>
    <t>Description</t>
  </si>
  <si>
    <t>Scope</t>
  </si>
  <si>
    <t>Date</t>
  </si>
  <si>
    <t>Accepted?</t>
  </si>
  <si>
    <t>NO</t>
  </si>
  <si>
    <t>Minutes relevant</t>
  </si>
  <si>
    <t>R1</t>
  </si>
  <si>
    <t>R2</t>
  </si>
  <si>
    <t>R3</t>
  </si>
  <si>
    <t>R4</t>
  </si>
  <si>
    <t>R5</t>
  </si>
  <si>
    <t>R6</t>
  </si>
  <si>
    <t>R7</t>
  </si>
  <si>
    <t>R8</t>
  </si>
  <si>
    <t>Global</t>
  </si>
  <si>
    <t>Time</t>
  </si>
  <si>
    <t>Cost</t>
  </si>
  <si>
    <t>Quality</t>
  </si>
  <si>
    <t>ChR1</t>
  </si>
  <si>
    <t>ChR2</t>
  </si>
  <si>
    <t>ChR3</t>
  </si>
  <si>
    <t>ChR4</t>
  </si>
  <si>
    <t>ChR5</t>
  </si>
  <si>
    <t>Proposed by</t>
  </si>
  <si>
    <t>Client - Bestoun S. Ahmed</t>
  </si>
  <si>
    <t>YES</t>
  </si>
  <si>
    <t>CASA Team - Marek Szeles</t>
  </si>
  <si>
    <t>CASA Team - David Löffler</t>
  </si>
  <si>
    <t>Development</t>
  </si>
  <si>
    <t>Project Team Proposed action</t>
  </si>
  <si>
    <t>As proposed by project team?</t>
  </si>
  <si>
    <t>Project acceptance requirement change</t>
  </si>
  <si>
    <t>Pending</t>
  </si>
  <si>
    <t>Client - Miroslav Bureš</t>
  </si>
  <si>
    <t>ChR6</t>
  </si>
  <si>
    <t>W11</t>
  </si>
  <si>
    <t>W6</t>
  </si>
  <si>
    <t>CASA Team - Kryštof Sýkora</t>
  </si>
  <si>
    <t>W10</t>
  </si>
  <si>
    <t>W12</t>
  </si>
  <si>
    <t>Simplifying parsing to exclude posix and IO modules</t>
  </si>
  <si>
    <t>Program performance is not a priority issue anymore</t>
  </si>
  <si>
    <t>Possibility of running C++ code snippets from Java</t>
  </si>
  <si>
    <t>Note</t>
  </si>
  <si>
    <t>Separate document analysis available</t>
  </si>
  <si>
    <t>Project scope can be extended with teammembers participating receiving compensation for finishing of implementation</t>
  </si>
  <si>
    <t>W5,W7</t>
  </si>
  <si>
    <t>Minutes task ID</t>
  </si>
  <si>
    <t>-</t>
  </si>
  <si>
    <t>5.1</t>
  </si>
  <si>
    <t>Owner</t>
  </si>
  <si>
    <t>A</t>
  </si>
  <si>
    <t>B</t>
  </si>
  <si>
    <t>C</t>
  </si>
  <si>
    <t>Realization team change</t>
  </si>
  <si>
    <t>CASA team</t>
  </si>
  <si>
    <t>Not being able to deliver full output</t>
  </si>
  <si>
    <t>CASA team/Client</t>
  </si>
  <si>
    <t>Not being able to translate (parts of) program</t>
  </si>
  <si>
    <t>If happened, when?</t>
  </si>
  <si>
    <t>Radical change of requirements</t>
  </si>
  <si>
    <t>Resolved</t>
  </si>
  <si>
    <t>High</t>
  </si>
  <si>
    <t>Low</t>
  </si>
  <si>
    <t>Redistribution of project work/Changing project scope</t>
  </si>
  <si>
    <t>Changing project scope</t>
  </si>
  <si>
    <t>Asking for external help</t>
  </si>
  <si>
    <t>Remark</t>
  </si>
  <si>
    <t>Separate document available - External help failed, but solution was found through scope change</t>
  </si>
  <si>
    <t>Medium</t>
  </si>
  <si>
    <t>Overall project cancelled</t>
  </si>
  <si>
    <t>X</t>
  </si>
  <si>
    <t>Refusing change request within bounds of project</t>
  </si>
  <si>
    <t>Responsible</t>
  </si>
  <si>
    <t>When</t>
  </si>
  <si>
    <t>CASA Team</t>
  </si>
  <si>
    <t>Development Team member lost</t>
  </si>
  <si>
    <t>Testing Team member lost</t>
  </si>
  <si>
    <t>Analysis Team member lost</t>
  </si>
  <si>
    <t>Client</t>
  </si>
  <si>
    <t>Project Leader</t>
  </si>
  <si>
    <t>Testing</t>
  </si>
  <si>
    <t>Analysis</t>
  </si>
  <si>
    <t>Closed</t>
  </si>
  <si>
    <t>Week 2</t>
  </si>
  <si>
    <t>Week 11</t>
  </si>
  <si>
    <t>Week 6</t>
  </si>
  <si>
    <t>Immediately</t>
  </si>
  <si>
    <t>1 week within information</t>
  </si>
  <si>
    <t>Week 13</t>
  </si>
  <si>
    <t>1 week before project end</t>
  </si>
  <si>
    <t>Change project scope, reflect in final output</t>
  </si>
  <si>
    <t>Change project scope, redistribute work</t>
  </si>
  <si>
    <t>1 week after change</t>
  </si>
  <si>
    <t>ChR7</t>
  </si>
  <si>
    <t>W14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</si>
</sst>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theme="6" tint="-0.499984740745262"/>
      </font>
      <fill>
        <patternFill>
          <bgColor rgb="FF92D050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6" tint="-0.499984740745262"/>
      </font>
      <fill>
        <patternFill>
          <bgColor rgb="FF92D050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6" tint="-0.499984740745262"/>
      </font>
      <fill>
        <patternFill>
          <bgColor rgb="FF92D050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6" tint="-0.499984740745262"/>
      </font>
      <fill>
        <patternFill>
          <bgColor rgb="FF92D050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9" sqref="R9"/>
    </sheetView>
  </sheetViews>
  <sheetFormatPr defaultRowHeight="15" x14ac:dyDescent="0.25"/>
  <cols>
    <col min="1" max="1" width="4.140625" bestFit="1" customWidth="1"/>
    <col min="2" max="2" width="40.7109375" customWidth="1"/>
    <col min="3" max="3" width="19.42578125" customWidth="1"/>
    <col min="4" max="4" width="10.7109375" bestFit="1" customWidth="1"/>
    <col min="5" max="5" width="10" customWidth="1"/>
    <col min="6" max="6" width="10.140625" customWidth="1"/>
    <col min="7" max="7" width="9.85546875" customWidth="1"/>
    <col min="8" max="8" width="12" customWidth="1"/>
    <col min="9" max="9" width="13.28515625" bestFit="1" customWidth="1"/>
    <col min="10" max="10" width="50.140625" bestFit="1" customWidth="1"/>
    <col min="11" max="11" width="14.42578125" customWidth="1"/>
    <col min="12" max="12" width="13.28515625" customWidth="1"/>
    <col min="17" max="17" width="57.5703125" customWidth="1"/>
  </cols>
  <sheetData>
    <row r="1" spans="1:17" x14ac:dyDescent="0.25">
      <c r="A1" s="17" t="s">
        <v>14</v>
      </c>
      <c r="B1" s="17" t="s">
        <v>6</v>
      </c>
      <c r="C1" s="17" t="s">
        <v>65</v>
      </c>
      <c r="D1" s="17" t="s">
        <v>7</v>
      </c>
      <c r="E1" s="17" t="s">
        <v>8</v>
      </c>
      <c r="F1" s="17" t="s">
        <v>9</v>
      </c>
      <c r="G1" s="17" t="s">
        <v>10</v>
      </c>
      <c r="H1" s="18" t="s">
        <v>74</v>
      </c>
      <c r="I1" s="17" t="s">
        <v>11</v>
      </c>
      <c r="J1" s="17" t="s">
        <v>12</v>
      </c>
      <c r="K1" s="17" t="s">
        <v>89</v>
      </c>
      <c r="L1" s="17" t="s">
        <v>88</v>
      </c>
      <c r="M1" s="17" t="s">
        <v>13</v>
      </c>
      <c r="N1" s="17"/>
      <c r="O1" s="17"/>
      <c r="P1" s="17"/>
      <c r="Q1" s="17" t="s">
        <v>82</v>
      </c>
    </row>
    <row r="2" spans="1:17" x14ac:dyDescent="0.25">
      <c r="A2" s="17"/>
      <c r="B2" s="17"/>
      <c r="C2" s="17"/>
      <c r="D2" s="17"/>
      <c r="E2" s="17"/>
      <c r="F2" s="17"/>
      <c r="G2" s="17"/>
      <c r="H2" s="18"/>
      <c r="I2" s="17"/>
      <c r="J2" s="17"/>
      <c r="K2" s="17"/>
      <c r="L2" s="17"/>
      <c r="M2" s="3" t="s">
        <v>30</v>
      </c>
      <c r="N2" s="3" t="s">
        <v>31</v>
      </c>
      <c r="O2" s="3" t="s">
        <v>16</v>
      </c>
      <c r="P2" s="3" t="s">
        <v>32</v>
      </c>
      <c r="Q2" s="17"/>
    </row>
    <row r="3" spans="1:17" ht="30" x14ac:dyDescent="0.25">
      <c r="A3" s="10" t="s">
        <v>21</v>
      </c>
      <c r="B3" s="10" t="s">
        <v>69</v>
      </c>
      <c r="C3" s="11" t="s">
        <v>70</v>
      </c>
      <c r="D3" s="11" t="s">
        <v>77</v>
      </c>
      <c r="E3" s="11" t="s">
        <v>78</v>
      </c>
      <c r="F3" s="11" t="s">
        <v>67</v>
      </c>
      <c r="G3" s="14" t="s">
        <v>76</v>
      </c>
      <c r="H3" s="12" t="s">
        <v>99</v>
      </c>
      <c r="I3" s="11" t="s">
        <v>29</v>
      </c>
      <c r="J3" s="10" t="s">
        <v>79</v>
      </c>
      <c r="K3" s="13" t="s">
        <v>108</v>
      </c>
      <c r="L3" s="10" t="s">
        <v>95</v>
      </c>
      <c r="M3" s="16" t="s">
        <v>86</v>
      </c>
      <c r="N3" s="12" t="s">
        <v>63</v>
      </c>
      <c r="O3" s="16" t="s">
        <v>86</v>
      </c>
      <c r="P3" s="16" t="s">
        <v>86</v>
      </c>
      <c r="Q3" s="10"/>
    </row>
    <row r="4" spans="1:17" ht="30" x14ac:dyDescent="0.25">
      <c r="A4" s="10" t="s">
        <v>22</v>
      </c>
      <c r="B4" s="10" t="s">
        <v>71</v>
      </c>
      <c r="C4" s="11" t="s">
        <v>72</v>
      </c>
      <c r="D4" s="11" t="s">
        <v>77</v>
      </c>
      <c r="E4" s="11" t="s">
        <v>84</v>
      </c>
      <c r="F4" s="11" t="s">
        <v>67</v>
      </c>
      <c r="G4" s="14" t="s">
        <v>76</v>
      </c>
      <c r="H4" s="12" t="s">
        <v>104</v>
      </c>
      <c r="I4" s="11" t="s">
        <v>29</v>
      </c>
      <c r="J4" s="10" t="s">
        <v>80</v>
      </c>
      <c r="K4" s="13" t="s">
        <v>105</v>
      </c>
      <c r="L4" s="10" t="s">
        <v>95</v>
      </c>
      <c r="M4" s="16" t="s">
        <v>86</v>
      </c>
      <c r="N4" s="12" t="s">
        <v>63</v>
      </c>
      <c r="O4" s="16" t="s">
        <v>86</v>
      </c>
      <c r="P4" s="16" t="s">
        <v>86</v>
      </c>
      <c r="Q4" s="10"/>
    </row>
    <row r="5" spans="1:17" ht="30" x14ac:dyDescent="0.25">
      <c r="A5" s="10" t="s">
        <v>23</v>
      </c>
      <c r="B5" s="10" t="s">
        <v>73</v>
      </c>
      <c r="C5" s="11" t="s">
        <v>70</v>
      </c>
      <c r="D5" s="11" t="s">
        <v>84</v>
      </c>
      <c r="E5" s="11" t="s">
        <v>84</v>
      </c>
      <c r="F5" s="11" t="s">
        <v>67</v>
      </c>
      <c r="G5" s="14" t="s">
        <v>76</v>
      </c>
      <c r="H5" s="12" t="s">
        <v>100</v>
      </c>
      <c r="I5" s="11" t="s">
        <v>29</v>
      </c>
      <c r="J5" s="10" t="s">
        <v>81</v>
      </c>
      <c r="K5" s="13" t="s">
        <v>103</v>
      </c>
      <c r="L5" s="10" t="s">
        <v>95</v>
      </c>
      <c r="M5" s="16" t="s">
        <v>86</v>
      </c>
      <c r="N5" s="12" t="s">
        <v>63</v>
      </c>
      <c r="O5" s="12" t="s">
        <v>63</v>
      </c>
      <c r="P5" s="16" t="s">
        <v>86</v>
      </c>
      <c r="Q5" s="13" t="s">
        <v>83</v>
      </c>
    </row>
    <row r="6" spans="1:17" ht="27.75" customHeight="1" x14ac:dyDescent="0.25">
      <c r="A6" s="10" t="s">
        <v>24</v>
      </c>
      <c r="B6" s="10" t="s">
        <v>75</v>
      </c>
      <c r="C6" s="11" t="s">
        <v>70</v>
      </c>
      <c r="D6" s="11" t="s">
        <v>84</v>
      </c>
      <c r="E6" s="11" t="s">
        <v>77</v>
      </c>
      <c r="F6" s="11" t="s">
        <v>68</v>
      </c>
      <c r="G6" s="14" t="s">
        <v>76</v>
      </c>
      <c r="H6" s="12" t="s">
        <v>101</v>
      </c>
      <c r="I6" s="11" t="s">
        <v>29</v>
      </c>
      <c r="J6" s="10" t="s">
        <v>87</v>
      </c>
      <c r="K6" s="13" t="s">
        <v>102</v>
      </c>
      <c r="L6" s="10" t="s">
        <v>95</v>
      </c>
      <c r="M6" s="16" t="s">
        <v>86</v>
      </c>
      <c r="N6" s="12" t="s">
        <v>63</v>
      </c>
      <c r="O6" s="16" t="s">
        <v>86</v>
      </c>
      <c r="P6" s="12" t="s">
        <v>63</v>
      </c>
      <c r="Q6" s="10"/>
    </row>
    <row r="7" spans="1:17" ht="25.5" customHeight="1" x14ac:dyDescent="0.25">
      <c r="A7" s="10" t="s">
        <v>25</v>
      </c>
      <c r="B7" s="10" t="s">
        <v>85</v>
      </c>
      <c r="C7" s="11" t="s">
        <v>94</v>
      </c>
      <c r="D7" s="11" t="s">
        <v>78</v>
      </c>
      <c r="E7" s="11" t="s">
        <v>77</v>
      </c>
      <c r="F7" s="11" t="s">
        <v>67</v>
      </c>
      <c r="G7" s="15" t="s">
        <v>98</v>
      </c>
      <c r="H7" s="12" t="s">
        <v>63</v>
      </c>
      <c r="I7" s="11" t="s">
        <v>29</v>
      </c>
      <c r="J7" s="10" t="s">
        <v>106</v>
      </c>
      <c r="K7" s="13" t="s">
        <v>102</v>
      </c>
      <c r="L7" s="10" t="s">
        <v>95</v>
      </c>
      <c r="M7" s="12" t="s">
        <v>63</v>
      </c>
      <c r="N7" s="12" t="s">
        <v>63</v>
      </c>
      <c r="O7" s="16" t="s">
        <v>86</v>
      </c>
      <c r="P7" s="12" t="s">
        <v>63</v>
      </c>
      <c r="Q7" s="10"/>
    </row>
    <row r="8" spans="1:17" ht="30" x14ac:dyDescent="0.25">
      <c r="A8" s="10" t="s">
        <v>26</v>
      </c>
      <c r="B8" s="10" t="s">
        <v>91</v>
      </c>
      <c r="C8" s="11" t="s">
        <v>90</v>
      </c>
      <c r="D8" s="11" t="s">
        <v>78</v>
      </c>
      <c r="E8" s="11" t="s">
        <v>84</v>
      </c>
      <c r="F8" s="11" t="s">
        <v>67</v>
      </c>
      <c r="G8" s="15" t="s">
        <v>98</v>
      </c>
      <c r="H8" s="12" t="s">
        <v>63</v>
      </c>
      <c r="I8" s="11" t="s">
        <v>43</v>
      </c>
      <c r="J8" s="10" t="s">
        <v>107</v>
      </c>
      <c r="K8" s="13" t="s">
        <v>108</v>
      </c>
      <c r="L8" s="10"/>
      <c r="M8" s="16" t="s">
        <v>86</v>
      </c>
      <c r="N8" s="12" t="s">
        <v>63</v>
      </c>
      <c r="O8" s="16" t="s">
        <v>86</v>
      </c>
      <c r="P8" s="16" t="s">
        <v>86</v>
      </c>
      <c r="Q8" s="10"/>
    </row>
    <row r="9" spans="1:17" ht="30" x14ac:dyDescent="0.25">
      <c r="A9" s="10" t="s">
        <v>27</v>
      </c>
      <c r="B9" s="10" t="s">
        <v>92</v>
      </c>
      <c r="C9" s="11" t="s">
        <v>90</v>
      </c>
      <c r="D9" s="11" t="s">
        <v>78</v>
      </c>
      <c r="E9" s="11" t="s">
        <v>78</v>
      </c>
      <c r="F9" s="11" t="s">
        <v>66</v>
      </c>
      <c r="G9" s="15" t="s">
        <v>98</v>
      </c>
      <c r="H9" s="12" t="s">
        <v>63</v>
      </c>
      <c r="I9" s="11" t="s">
        <v>96</v>
      </c>
      <c r="J9" s="10" t="s">
        <v>107</v>
      </c>
      <c r="K9" s="13" t="s">
        <v>108</v>
      </c>
      <c r="L9" s="10"/>
      <c r="M9" s="16" t="s">
        <v>86</v>
      </c>
      <c r="N9" s="12" t="s">
        <v>63</v>
      </c>
      <c r="O9" s="16" t="s">
        <v>86</v>
      </c>
      <c r="P9" s="16" t="s">
        <v>86</v>
      </c>
      <c r="Q9" s="10"/>
    </row>
    <row r="10" spans="1:17" ht="30" x14ac:dyDescent="0.25">
      <c r="A10" s="10" t="s">
        <v>28</v>
      </c>
      <c r="B10" s="10" t="s">
        <v>93</v>
      </c>
      <c r="C10" s="11" t="s">
        <v>90</v>
      </c>
      <c r="D10" s="11" t="s">
        <v>78</v>
      </c>
      <c r="E10" s="11" t="s">
        <v>78</v>
      </c>
      <c r="F10" s="11" t="s">
        <v>66</v>
      </c>
      <c r="G10" s="15" t="s">
        <v>98</v>
      </c>
      <c r="H10" s="12" t="s">
        <v>63</v>
      </c>
      <c r="I10" s="11" t="s">
        <v>97</v>
      </c>
      <c r="J10" s="10" t="s">
        <v>107</v>
      </c>
      <c r="K10" s="13" t="s">
        <v>108</v>
      </c>
      <c r="L10" s="10"/>
      <c r="M10" s="16" t="s">
        <v>86</v>
      </c>
      <c r="N10" s="12" t="s">
        <v>63</v>
      </c>
      <c r="O10" s="16" t="s">
        <v>86</v>
      </c>
      <c r="P10" s="16" t="s">
        <v>86</v>
      </c>
      <c r="Q10" s="10"/>
    </row>
    <row r="11" spans="1:17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9"/>
      <c r="N11" s="9"/>
      <c r="O11" s="9"/>
      <c r="P11" s="9"/>
      <c r="Q11" s="5"/>
    </row>
    <row r="12" spans="1:17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9"/>
      <c r="N12" s="9"/>
      <c r="O12" s="9"/>
      <c r="P12" s="9"/>
      <c r="Q12" s="5"/>
    </row>
    <row r="13" spans="1:17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9"/>
      <c r="N13" s="9"/>
      <c r="O13" s="9"/>
      <c r="P13" s="9"/>
      <c r="Q13" s="5"/>
    </row>
    <row r="14" spans="1:17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L14" s="5"/>
      <c r="M14" s="9"/>
      <c r="N14" s="9"/>
      <c r="O14" s="9"/>
      <c r="P14" s="9"/>
      <c r="Q14" s="5"/>
    </row>
    <row r="15" spans="1:17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9"/>
      <c r="N15" s="9"/>
      <c r="O15" s="9"/>
      <c r="P15" s="9"/>
      <c r="Q15" s="5"/>
    </row>
    <row r="16" spans="1:17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9"/>
      <c r="N16" s="9"/>
      <c r="O16" s="9"/>
      <c r="P16" s="9"/>
      <c r="Q16" s="5"/>
    </row>
    <row r="17" spans="1:17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9"/>
      <c r="N17" s="9"/>
      <c r="O17" s="9"/>
      <c r="P17" s="9"/>
      <c r="Q17" s="5"/>
    </row>
    <row r="18" spans="1:1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9"/>
      <c r="N18" s="9"/>
      <c r="O18" s="9"/>
      <c r="P18" s="9"/>
      <c r="Q18" s="5"/>
    </row>
    <row r="19" spans="1:1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9"/>
      <c r="N19" s="9"/>
      <c r="O19" s="9"/>
      <c r="P19" s="9"/>
      <c r="Q19" s="5"/>
    </row>
    <row r="20" spans="1:1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6"/>
      <c r="O20" s="6"/>
      <c r="P20" s="6"/>
      <c r="Q20" s="5"/>
    </row>
    <row r="21" spans="1:1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6"/>
      <c r="O21" s="6"/>
      <c r="P21" s="6"/>
      <c r="Q21" s="5"/>
    </row>
    <row r="22" spans="1:1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6"/>
      <c r="O22" s="6"/>
      <c r="P22" s="6"/>
      <c r="Q22" s="5"/>
    </row>
    <row r="23" spans="1:1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6"/>
      <c r="O23" s="6"/>
      <c r="P23" s="6"/>
      <c r="Q23" s="5"/>
    </row>
    <row r="24" spans="1:1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6"/>
      <c r="O24" s="6"/>
      <c r="P24" s="6"/>
      <c r="Q24" s="5"/>
    </row>
    <row r="25" spans="1:1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6"/>
      <c r="O25" s="6"/>
      <c r="P25" s="6"/>
      <c r="Q25" s="5"/>
    </row>
    <row r="26" spans="1:1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6"/>
      <c r="O26" s="6"/>
      <c r="P26" s="6"/>
      <c r="Q26" s="5"/>
    </row>
    <row r="27" spans="1:1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17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17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1:17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1:17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1:17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1:17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1:17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1:17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1:17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1:17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1:17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1:17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1:17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1:17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1:17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1:17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1:17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1:17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1:17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1:17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1:17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1:17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1:17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1:17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1:17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</sheetData>
  <mergeCells count="14">
    <mergeCell ref="Q1:Q2"/>
    <mergeCell ref="K1:K2"/>
    <mergeCell ref="E1:E2"/>
    <mergeCell ref="D1:D2"/>
    <mergeCell ref="B1:B2"/>
    <mergeCell ref="A1:A2"/>
    <mergeCell ref="C1:C2"/>
    <mergeCell ref="H1:H2"/>
    <mergeCell ref="M1:P1"/>
    <mergeCell ref="L1:L2"/>
    <mergeCell ref="J1:J2"/>
    <mergeCell ref="I1:I2"/>
    <mergeCell ref="G1:G2"/>
    <mergeCell ref="F1:F2"/>
  </mergeCells>
  <conditionalFormatting sqref="D3:F10">
    <cfRule type="cellIs" dxfId="13" priority="1" operator="equal">
      <formula>"medium"</formula>
    </cfRule>
    <cfRule type="cellIs" dxfId="12" priority="2" operator="equal">
      <formula>"high"</formula>
    </cfRule>
    <cfRule type="cellIs" dxfId="11" priority="3" operator="equal">
      <formula>"low"</formula>
    </cfRule>
    <cfRule type="cellIs" dxfId="10" priority="4" operator="equal">
      <formula>"C"</formula>
    </cfRule>
    <cfRule type="cellIs" dxfId="9" priority="5" operator="equal">
      <formula>"B"</formula>
    </cfRule>
    <cfRule type="cellIs" dxfId="8" priority="6" operator="equal">
      <formula>"A"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"/>
    </sheetView>
  </sheetViews>
  <sheetFormatPr defaultRowHeight="15" x14ac:dyDescent="0.25"/>
  <cols>
    <col min="3" max="3" width="11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4" spans="1:4" x14ac:dyDescent="0.25">
      <c r="A4" s="19" t="s">
        <v>4</v>
      </c>
      <c r="B4" s="19"/>
      <c r="C4" s="19"/>
      <c r="D4" s="19"/>
    </row>
    <row r="5" spans="1:4" x14ac:dyDescent="0.25">
      <c r="A5" t="s">
        <v>5</v>
      </c>
      <c r="B5" s="2" t="s">
        <v>0</v>
      </c>
      <c r="C5" s="2"/>
      <c r="D5" s="1" t="s">
        <v>2</v>
      </c>
    </row>
  </sheetData>
  <mergeCells count="1">
    <mergeCell ref="A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workbookViewId="0">
      <selection activeCell="I9" sqref="I9"/>
    </sheetView>
  </sheetViews>
  <sheetFormatPr defaultRowHeight="15" x14ac:dyDescent="0.25"/>
  <cols>
    <col min="1" max="1" width="5.42578125" bestFit="1" customWidth="1"/>
    <col min="3" max="3" width="16.42578125" bestFit="1" customWidth="1"/>
    <col min="4" max="4" width="9.42578125" customWidth="1"/>
    <col min="5" max="5" width="52.85546875" customWidth="1"/>
    <col min="6" max="6" width="24.42578125" bestFit="1" customWidth="1"/>
    <col min="7" max="7" width="13.28515625" bestFit="1" customWidth="1"/>
    <col min="8" max="10" width="13.7109375" customWidth="1"/>
    <col min="11" max="11" width="35" bestFit="1" customWidth="1"/>
  </cols>
  <sheetData>
    <row r="1" spans="1:11" ht="45" x14ac:dyDescent="0.25">
      <c r="A1" s="4" t="s">
        <v>14</v>
      </c>
      <c r="B1" s="4" t="s">
        <v>17</v>
      </c>
      <c r="C1" s="4" t="s">
        <v>20</v>
      </c>
      <c r="D1" s="4" t="s">
        <v>62</v>
      </c>
      <c r="E1" s="4" t="s">
        <v>15</v>
      </c>
      <c r="F1" s="4" t="s">
        <v>38</v>
      </c>
      <c r="G1" s="4" t="s">
        <v>16</v>
      </c>
      <c r="H1" s="4" t="s">
        <v>44</v>
      </c>
      <c r="I1" s="4" t="s">
        <v>18</v>
      </c>
      <c r="J1" s="4" t="s">
        <v>45</v>
      </c>
      <c r="K1" s="4" t="s">
        <v>58</v>
      </c>
    </row>
    <row r="2" spans="1:11" x14ac:dyDescent="0.25">
      <c r="A2" s="5" t="s">
        <v>33</v>
      </c>
      <c r="B2" s="8">
        <v>42822</v>
      </c>
      <c r="C2" s="6" t="s">
        <v>51</v>
      </c>
      <c r="D2" s="9" t="s">
        <v>63</v>
      </c>
      <c r="E2" s="7"/>
      <c r="F2" s="5" t="s">
        <v>39</v>
      </c>
      <c r="G2" s="6" t="s">
        <v>29</v>
      </c>
      <c r="H2" s="6" t="s">
        <v>19</v>
      </c>
      <c r="I2" s="6" t="s">
        <v>19</v>
      </c>
      <c r="J2" s="6" t="str">
        <f t="shared" ref="J2:J7" si="0">IF((H2=I2),"YES","NO")</f>
        <v>YES</v>
      </c>
      <c r="K2" s="5"/>
    </row>
    <row r="3" spans="1:11" x14ac:dyDescent="0.25">
      <c r="A3" s="5" t="s">
        <v>34</v>
      </c>
      <c r="B3" s="8">
        <v>42822</v>
      </c>
      <c r="C3" s="6" t="s">
        <v>51</v>
      </c>
      <c r="D3" s="9" t="s">
        <v>63</v>
      </c>
      <c r="E3" s="7" t="s">
        <v>56</v>
      </c>
      <c r="F3" s="5" t="s">
        <v>39</v>
      </c>
      <c r="G3" s="6" t="s">
        <v>29</v>
      </c>
      <c r="H3" s="6" t="s">
        <v>40</v>
      </c>
      <c r="I3" s="6" t="s">
        <v>40</v>
      </c>
      <c r="J3" s="6" t="str">
        <f t="shared" si="0"/>
        <v>YES</v>
      </c>
      <c r="K3" s="5"/>
    </row>
    <row r="4" spans="1:11" x14ac:dyDescent="0.25">
      <c r="A4" s="5" t="s">
        <v>35</v>
      </c>
      <c r="B4" s="8">
        <v>42831</v>
      </c>
      <c r="C4" s="6" t="s">
        <v>61</v>
      </c>
      <c r="D4" s="9" t="s">
        <v>64</v>
      </c>
      <c r="E4" s="7" t="s">
        <v>57</v>
      </c>
      <c r="F4" s="5" t="s">
        <v>52</v>
      </c>
      <c r="G4" s="6" t="s">
        <v>43</v>
      </c>
      <c r="H4" s="6" t="s">
        <v>40</v>
      </c>
      <c r="I4" s="6" t="s">
        <v>19</v>
      </c>
      <c r="J4" s="6" t="str">
        <f t="shared" si="0"/>
        <v>NO</v>
      </c>
      <c r="K4" s="6" t="s">
        <v>59</v>
      </c>
    </row>
    <row r="5" spans="1:11" x14ac:dyDescent="0.25">
      <c r="A5" s="5" t="s">
        <v>36</v>
      </c>
      <c r="B5" s="8">
        <v>42852</v>
      </c>
      <c r="C5" s="6" t="s">
        <v>53</v>
      </c>
      <c r="D5" s="9" t="s">
        <v>63</v>
      </c>
      <c r="E5" s="7" t="s">
        <v>55</v>
      </c>
      <c r="F5" s="5" t="s">
        <v>42</v>
      </c>
      <c r="G5" s="6" t="s">
        <v>43</v>
      </c>
      <c r="H5" s="6" t="s">
        <v>40</v>
      </c>
      <c r="I5" s="6" t="s">
        <v>40</v>
      </c>
      <c r="J5" s="6" t="str">
        <f>IF((H5=I5),"YES","NO")</f>
        <v>YES</v>
      </c>
      <c r="K5" s="6" t="s">
        <v>59</v>
      </c>
    </row>
    <row r="6" spans="1:11" x14ac:dyDescent="0.25">
      <c r="A6" s="5" t="s">
        <v>37</v>
      </c>
      <c r="B6" s="8">
        <v>42859</v>
      </c>
      <c r="C6" s="6" t="s">
        <v>50</v>
      </c>
      <c r="D6" s="9" t="s">
        <v>63</v>
      </c>
      <c r="E6" s="7" t="s">
        <v>46</v>
      </c>
      <c r="F6" s="5" t="s">
        <v>41</v>
      </c>
      <c r="G6" s="6" t="s">
        <v>29</v>
      </c>
      <c r="H6" s="6" t="s">
        <v>40</v>
      </c>
      <c r="I6" s="6" t="s">
        <v>40</v>
      </c>
      <c r="J6" s="6" t="str">
        <f t="shared" si="0"/>
        <v>YES</v>
      </c>
      <c r="K6" s="5"/>
    </row>
    <row r="7" spans="1:11" ht="45" x14ac:dyDescent="0.25">
      <c r="A7" s="5" t="s">
        <v>49</v>
      </c>
      <c r="B7" s="8">
        <v>42864</v>
      </c>
      <c r="C7" s="6" t="s">
        <v>54</v>
      </c>
      <c r="D7" s="9" t="s">
        <v>63</v>
      </c>
      <c r="E7" s="7" t="s">
        <v>60</v>
      </c>
      <c r="F7" s="5" t="s">
        <v>48</v>
      </c>
      <c r="G7" s="6" t="s">
        <v>29</v>
      </c>
      <c r="H7" s="6" t="s">
        <v>40</v>
      </c>
      <c r="I7" s="6" t="s">
        <v>47</v>
      </c>
      <c r="J7" s="6" t="str">
        <f t="shared" si="0"/>
        <v>NO</v>
      </c>
      <c r="K7" s="5"/>
    </row>
    <row r="8" spans="1:11" ht="45" x14ac:dyDescent="0.25">
      <c r="A8" s="5" t="s">
        <v>109</v>
      </c>
      <c r="B8" s="8">
        <v>42864</v>
      </c>
      <c r="C8" s="6" t="s">
        <v>110</v>
      </c>
      <c r="D8" s="9" t="s">
        <v>63</v>
      </c>
      <c r="E8" s="7" t="s">
        <v>60</v>
      </c>
      <c r="F8" s="5" t="s">
        <v>39</v>
      </c>
      <c r="G8" s="6" t="s">
        <v>29</v>
      </c>
      <c r="H8" s="6" t="s">
        <v>40</v>
      </c>
      <c r="I8" s="6" t="s">
        <v>47</v>
      </c>
      <c r="J8" s="6" t="str">
        <f t="shared" ref="J8" si="1">IF((H8=I8),"YES","NO")</f>
        <v>NO</v>
      </c>
    </row>
  </sheetData>
  <conditionalFormatting sqref="J2:J7 K4">
    <cfRule type="cellIs" dxfId="7" priority="7" operator="equal">
      <formula>"NO"</formula>
    </cfRule>
    <cfRule type="cellIs" dxfId="6" priority="9" operator="equal">
      <formula>"YES"</formula>
    </cfRule>
  </conditionalFormatting>
  <conditionalFormatting sqref="I2:I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ellIs" dxfId="5" priority="4" operator="equal">
      <formula>"NO"</formula>
    </cfRule>
    <cfRule type="cellIs" dxfId="4" priority="5" operator="equal">
      <formula>"YES"</formula>
    </cfRule>
  </conditionalFormatting>
  <conditionalFormatting sqref="J8">
    <cfRule type="cellIs" dxfId="3" priority="2" operator="equal">
      <formula>"NO"</formula>
    </cfRule>
    <cfRule type="cellIs" dxfId="2" priority="3" operator="equal">
      <formula>"YES"</formula>
    </cfRule>
  </conditionalFormatting>
  <conditionalFormatting sqref="I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H18" sqref="H18"/>
    </sheetView>
  </sheetViews>
  <sheetFormatPr defaultRowHeight="15" x14ac:dyDescent="0.25"/>
  <sheetData>
    <row r="2" spans="2:2" x14ac:dyDescent="0.25">
      <c r="B2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" sqref="M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RiskList</vt:lpstr>
      <vt:lpstr>TaskList</vt:lpstr>
      <vt:lpstr>ChangeRequests</vt:lpstr>
      <vt:lpstr>KeyDecisions</vt:lpstr>
      <vt:lpstr>LessonsLearned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2017-05-25T14:55:19Z</dcterms:modified>
</cp:coreProperties>
</file>