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12732\Desktop\huadong\"/>
    </mc:Choice>
  </mc:AlternateContent>
  <xr:revisionPtr revIDLastSave="0" documentId="13_ncr:1_{BB70AA56-6C6A-464B-BD36-7BAA3FFC1E4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8" i="1" l="1"/>
  <c r="L57" i="1"/>
  <c r="K41" i="1"/>
  <c r="K42" i="1"/>
  <c r="K29" i="1"/>
  <c r="K28" i="1"/>
</calcChain>
</file>

<file path=xl/sharedStrings.xml><?xml version="1.0" encoding="utf-8"?>
<sst xmlns="http://schemas.openxmlformats.org/spreadsheetml/2006/main" count="70" uniqueCount="34">
  <si>
    <t xml:space="preserve">lamda </t>
  </si>
  <si>
    <t>T</t>
  </si>
  <si>
    <t>C</t>
  </si>
  <si>
    <t xml:space="preserve">roup </t>
  </si>
  <si>
    <t xml:space="preserve">Lq </t>
  </si>
  <si>
    <t xml:space="preserve">Ls </t>
  </si>
  <si>
    <t xml:space="preserve">Wq </t>
  </si>
  <si>
    <t xml:space="preserve">Ws </t>
  </si>
  <si>
    <t>检测点预期人数</t>
  </si>
  <si>
    <t>计划检测点数</t>
  </si>
  <si>
    <t>T = 6</t>
  </si>
  <si>
    <t>T = 5</t>
  </si>
  <si>
    <t>T = 4</t>
  </si>
  <si>
    <t>一系列分析 我们选择了C = 4or ５and T = 6 作为我们的首要参考点</t>
  </si>
  <si>
    <t>Wq</t>
  </si>
  <si>
    <t>c</t>
  </si>
  <si>
    <t>s</t>
  </si>
  <si>
    <t>q</t>
  </si>
  <si>
    <t>医务人员</t>
  </si>
  <si>
    <t>核酸检测点</t>
  </si>
  <si>
    <t>平均容量</t>
  </si>
  <si>
    <t>max</t>
  </si>
  <si>
    <t>R</t>
  </si>
  <si>
    <t xml:space="preserve">因为这两个因素我们选c = 5 </t>
  </si>
  <si>
    <t xml:space="preserve">取Wq max = 2 求参数  </t>
  </si>
  <si>
    <t>我们最后用的
这行数据</t>
  </si>
  <si>
    <t>基本操作与上述操作一致 不在赘述</t>
  </si>
  <si>
    <t>直接贴表格说明</t>
  </si>
  <si>
    <t>分割线</t>
  </si>
  <si>
    <t>选择c=3 T=4</t>
  </si>
  <si>
    <t>good取数据</t>
  </si>
  <si>
    <t>T= 2</t>
  </si>
  <si>
    <t xml:space="preserve"> </t>
  </si>
  <si>
    <t>因为这两个因素选第二行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</si>
</sst>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/>
    <xf numFmtId="0" fontId="0" fillId="0" borderId="9" xfId="0" applyBorder="1"/>
    <xf numFmtId="0" fontId="0" fillId="0" borderId="11" xfId="0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63"/>
  <sheetViews>
    <sheetView tabSelected="1" topLeftCell="B32" zoomScale="115" zoomScaleNormal="115" workbookViewId="0">
      <selection activeCell="J55" sqref="J55:L55"/>
    </sheetView>
  </sheetViews>
  <sheetFormatPr defaultRowHeight="14.4" x14ac:dyDescent="0.3"/>
  <cols>
    <col min="3" max="3" width="15.109375" bestFit="1" customWidth="1"/>
    <col min="9" max="9" width="12.21875" customWidth="1"/>
    <col min="10" max="10" width="11" bestFit="1" customWidth="1"/>
    <col min="11" max="11" width="10.88671875" customWidth="1"/>
  </cols>
  <sheetData>
    <row r="2" spans="3:8" x14ac:dyDescent="0.3">
      <c r="C2" s="2" t="s">
        <v>10</v>
      </c>
      <c r="D2" s="2"/>
      <c r="E2" s="2"/>
      <c r="F2" s="2"/>
      <c r="G2" s="2"/>
      <c r="H2" s="2"/>
    </row>
    <row r="3" spans="3:8" x14ac:dyDescent="0.3">
      <c r="C3" s="2" t="s">
        <v>2</v>
      </c>
      <c r="D3" s="2">
        <v>2</v>
      </c>
      <c r="E3" s="2">
        <v>3</v>
      </c>
      <c r="F3" s="4">
        <v>4</v>
      </c>
      <c r="G3" s="4">
        <v>5</v>
      </c>
      <c r="H3" s="2">
        <v>6</v>
      </c>
    </row>
    <row r="4" spans="3:8" x14ac:dyDescent="0.3">
      <c r="C4" s="2" t="s">
        <v>8</v>
      </c>
      <c r="D4" s="2">
        <v>2160</v>
      </c>
      <c r="E4" s="2">
        <v>3240</v>
      </c>
      <c r="F4" s="4">
        <v>4320</v>
      </c>
      <c r="G4" s="4">
        <v>5400</v>
      </c>
      <c r="H4" s="2">
        <v>6480</v>
      </c>
    </row>
    <row r="5" spans="3:8" x14ac:dyDescent="0.3">
      <c r="C5" s="2" t="s">
        <v>9</v>
      </c>
      <c r="D5" s="2">
        <v>3424.04320987654</v>
      </c>
      <c r="E5" s="2">
        <v>2282.6954732510299</v>
      </c>
      <c r="F5" s="4">
        <v>1712.02160493827</v>
      </c>
      <c r="G5" s="4">
        <v>1369.61728395062</v>
      </c>
      <c r="H5" s="2">
        <v>1141.3477366255099</v>
      </c>
    </row>
    <row r="6" spans="3:8" x14ac:dyDescent="0.3">
      <c r="C6" s="1"/>
      <c r="D6" s="1"/>
      <c r="E6" s="1"/>
      <c r="F6" s="1"/>
      <c r="G6" s="1"/>
      <c r="H6" s="1"/>
    </row>
    <row r="7" spans="3:8" x14ac:dyDescent="0.3">
      <c r="C7" s="2" t="s">
        <v>11</v>
      </c>
      <c r="D7" s="2"/>
      <c r="E7" s="2"/>
      <c r="F7" s="2"/>
      <c r="G7" s="2"/>
      <c r="H7" s="2"/>
    </row>
    <row r="8" spans="3:8" x14ac:dyDescent="0.3">
      <c r="C8" s="2" t="s">
        <v>2</v>
      </c>
      <c r="D8" s="2">
        <v>2</v>
      </c>
      <c r="E8" s="2">
        <v>3</v>
      </c>
      <c r="F8" s="2">
        <v>4</v>
      </c>
      <c r="G8" s="2">
        <v>5</v>
      </c>
      <c r="H8" s="2">
        <v>6</v>
      </c>
    </row>
    <row r="9" spans="3:8" x14ac:dyDescent="0.3">
      <c r="C9" s="2" t="s">
        <v>8</v>
      </c>
      <c r="D9" s="2">
        <v>1800</v>
      </c>
      <c r="E9" s="2">
        <v>2700</v>
      </c>
      <c r="F9" s="2">
        <v>3600</v>
      </c>
      <c r="G9" s="2">
        <v>4500</v>
      </c>
      <c r="H9" s="2">
        <v>5400</v>
      </c>
    </row>
    <row r="10" spans="3:8" x14ac:dyDescent="0.3">
      <c r="C10" s="2" t="s">
        <v>9</v>
      </c>
      <c r="D10" s="2">
        <v>4108.8518518518504</v>
      </c>
      <c r="E10" s="2">
        <v>2739.2345679012401</v>
      </c>
      <c r="F10" s="2">
        <v>2054.4259259259302</v>
      </c>
      <c r="G10" s="2">
        <v>1643.5407407407399</v>
      </c>
      <c r="H10" s="2">
        <v>1369.61728395062</v>
      </c>
    </row>
    <row r="11" spans="3:8" x14ac:dyDescent="0.3">
      <c r="C11" s="1"/>
      <c r="D11" s="1"/>
      <c r="E11" s="1"/>
      <c r="F11" s="1"/>
      <c r="G11" s="1"/>
      <c r="H11" s="1"/>
    </row>
    <row r="12" spans="3:8" x14ac:dyDescent="0.3">
      <c r="C12" s="2" t="s">
        <v>12</v>
      </c>
      <c r="D12" s="2"/>
      <c r="E12" s="2"/>
      <c r="F12" s="2"/>
      <c r="G12" s="2"/>
      <c r="H12" s="2"/>
    </row>
    <row r="13" spans="3:8" x14ac:dyDescent="0.3">
      <c r="C13" s="2" t="s">
        <v>2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</row>
    <row r="14" spans="3:8" x14ac:dyDescent="0.3">
      <c r="C14" s="2" t="s">
        <v>8</v>
      </c>
      <c r="D14" s="2">
        <v>1440</v>
      </c>
      <c r="E14" s="2">
        <v>2160</v>
      </c>
      <c r="F14" s="2">
        <v>2880</v>
      </c>
      <c r="G14" s="2">
        <v>3600</v>
      </c>
      <c r="H14" s="2">
        <v>4320</v>
      </c>
    </row>
    <row r="15" spans="3:8" x14ac:dyDescent="0.3">
      <c r="C15" s="2" t="s">
        <v>9</v>
      </c>
      <c r="D15" s="2">
        <v>5136.0648148148202</v>
      </c>
      <c r="E15" s="2">
        <v>3424.04320987654</v>
      </c>
      <c r="F15" s="2">
        <v>2568.0324074074101</v>
      </c>
      <c r="G15" s="2">
        <v>2054.4259259259302</v>
      </c>
      <c r="H15" s="2">
        <v>1712.02160493827</v>
      </c>
    </row>
    <row r="16" spans="3:8" ht="15" thickBot="1" x14ac:dyDescent="0.35"/>
    <row r="17" spans="3:13" x14ac:dyDescent="0.3">
      <c r="C17" s="22" t="s">
        <v>13</v>
      </c>
      <c r="D17" s="18"/>
      <c r="E17" s="18"/>
      <c r="F17" s="18"/>
      <c r="G17" s="18"/>
      <c r="H17" s="18"/>
      <c r="I17" s="18"/>
      <c r="J17" s="19"/>
    </row>
    <row r="18" spans="3:13" ht="15" thickBot="1" x14ac:dyDescent="0.35">
      <c r="C18" s="23"/>
      <c r="D18" s="20"/>
      <c r="E18" s="20"/>
      <c r="F18" s="20"/>
      <c r="G18" s="20"/>
      <c r="H18" s="20"/>
      <c r="I18" s="20"/>
      <c r="J18" s="21"/>
    </row>
    <row r="19" spans="3:13" x14ac:dyDescent="0.3">
      <c r="C19" s="3" t="s">
        <v>2</v>
      </c>
      <c r="D19" s="3" t="s">
        <v>1</v>
      </c>
      <c r="E19" s="3" t="s">
        <v>0</v>
      </c>
      <c r="F19" s="3" t="s">
        <v>3</v>
      </c>
      <c r="G19" s="3" t="s">
        <v>4</v>
      </c>
      <c r="H19" s="3" t="s">
        <v>5</v>
      </c>
      <c r="I19" s="3" t="s">
        <v>6</v>
      </c>
      <c r="J19" s="3" t="s">
        <v>7</v>
      </c>
    </row>
    <row r="20" spans="3:13" x14ac:dyDescent="0.3">
      <c r="C20" s="2">
        <v>4</v>
      </c>
      <c r="D20" s="2">
        <v>6</v>
      </c>
      <c r="E20" s="2">
        <v>11.9305</v>
      </c>
      <c r="F20" s="2">
        <v>0.99419999999999997</v>
      </c>
      <c r="G20" s="2">
        <v>170.57859999999999</v>
      </c>
      <c r="H20" s="2">
        <v>174.55549999999999</v>
      </c>
      <c r="I20" s="2">
        <v>14.297700000000001</v>
      </c>
      <c r="J20" s="2">
        <v>14.6311</v>
      </c>
    </row>
    <row r="21" spans="3:13" x14ac:dyDescent="0.3">
      <c r="C21" s="2">
        <v>5</v>
      </c>
      <c r="D21" s="2">
        <v>6</v>
      </c>
      <c r="E21" s="2">
        <v>14.8871</v>
      </c>
      <c r="F21" s="2">
        <v>0.99250000000000005</v>
      </c>
      <c r="G21" s="2">
        <v>130.92070000000001</v>
      </c>
      <c r="H21" s="2">
        <v>135.88310000000001</v>
      </c>
      <c r="I21" s="2">
        <v>8.7942</v>
      </c>
      <c r="J21" s="2">
        <v>9.1274999999999995</v>
      </c>
    </row>
    <row r="23" spans="3:13" ht="15" thickBot="1" x14ac:dyDescent="0.35"/>
    <row r="24" spans="3:13" x14ac:dyDescent="0.3">
      <c r="C24" s="24" t="s">
        <v>24</v>
      </c>
      <c r="D24" s="25"/>
      <c r="E24" s="25"/>
      <c r="F24" s="25"/>
      <c r="G24" s="25"/>
      <c r="H24" s="25"/>
      <c r="I24" s="25"/>
      <c r="J24" s="25"/>
      <c r="K24" s="26"/>
    </row>
    <row r="25" spans="3:13" ht="15" thickBot="1" x14ac:dyDescent="0.35">
      <c r="C25" s="27"/>
      <c r="D25" s="28"/>
      <c r="E25" s="28"/>
      <c r="F25" s="28"/>
      <c r="G25" s="28"/>
      <c r="H25" s="28"/>
      <c r="I25" s="28"/>
      <c r="J25" s="28"/>
      <c r="K25" s="29"/>
    </row>
    <row r="26" spans="3:13" x14ac:dyDescent="0.3">
      <c r="C26" s="3" t="s">
        <v>21</v>
      </c>
      <c r="D26" s="3"/>
      <c r="E26" s="3"/>
      <c r="F26" s="3"/>
      <c r="G26" s="3"/>
      <c r="H26" s="3"/>
      <c r="I26" s="3" t="s">
        <v>19</v>
      </c>
      <c r="J26" s="3" t="s">
        <v>20</v>
      </c>
      <c r="K26" s="7" t="s">
        <v>18</v>
      </c>
    </row>
    <row r="27" spans="3:13" x14ac:dyDescent="0.3">
      <c r="C27" s="2" t="s">
        <v>14</v>
      </c>
      <c r="D27" s="2" t="s">
        <v>15</v>
      </c>
      <c r="E27" s="2" t="s">
        <v>0</v>
      </c>
      <c r="F27" s="6" t="s">
        <v>3</v>
      </c>
      <c r="G27" s="2" t="s">
        <v>4</v>
      </c>
      <c r="H27" s="2" t="s">
        <v>6</v>
      </c>
      <c r="I27" s="5" t="s">
        <v>16</v>
      </c>
      <c r="J27" s="5" t="s">
        <v>17</v>
      </c>
      <c r="K27" s="6" t="s">
        <v>22</v>
      </c>
    </row>
    <row r="28" spans="3:13" x14ac:dyDescent="0.3">
      <c r="C28" s="2">
        <v>2</v>
      </c>
      <c r="D28" s="2">
        <v>4</v>
      </c>
      <c r="E28" s="2">
        <v>11.5223</v>
      </c>
      <c r="F28" s="6">
        <v>0.96020000000000005</v>
      </c>
      <c r="G28" s="2">
        <v>23.1601</v>
      </c>
      <c r="H28" s="2">
        <v>2.0099999999999998</v>
      </c>
      <c r="I28" s="5">
        <v>1783</v>
      </c>
      <c r="J28" s="5">
        <v>4148</v>
      </c>
      <c r="K28" s="6">
        <f>I28*D28*2</f>
        <v>14264</v>
      </c>
    </row>
    <row r="29" spans="3:13" x14ac:dyDescent="0.3">
      <c r="C29" s="4">
        <v>2</v>
      </c>
      <c r="D29" s="4">
        <v>5</v>
      </c>
      <c r="E29" s="4">
        <v>14.5189</v>
      </c>
      <c r="F29" s="6">
        <v>0.96789999999999998</v>
      </c>
      <c r="G29" s="4">
        <v>29.211300000000001</v>
      </c>
      <c r="H29" s="4">
        <v>2.012</v>
      </c>
      <c r="I29" s="4">
        <v>1415</v>
      </c>
      <c r="J29" s="4">
        <v>5227</v>
      </c>
      <c r="K29" s="6">
        <f>I29*D29*2</f>
        <v>14150</v>
      </c>
      <c r="L29" s="30" t="s">
        <v>25</v>
      </c>
      <c r="M29" s="31"/>
    </row>
    <row r="30" spans="3:13" x14ac:dyDescent="0.3">
      <c r="L30" s="31"/>
      <c r="M30" s="31"/>
    </row>
    <row r="31" spans="3:13" x14ac:dyDescent="0.3">
      <c r="F31" t="s">
        <v>23</v>
      </c>
    </row>
    <row r="33" spans="2:15" ht="18" x14ac:dyDescent="0.35">
      <c r="E33" s="42" t="s">
        <v>28</v>
      </c>
      <c r="F33" s="42"/>
      <c r="G33" s="42"/>
      <c r="H33" s="42"/>
      <c r="I33" s="42"/>
      <c r="J33" s="42"/>
    </row>
    <row r="34" spans="2:15" s="10" customFormat="1" x14ac:dyDescent="0.3"/>
    <row r="36" spans="2:15" ht="15" thickBot="1" x14ac:dyDescent="0.35"/>
    <row r="37" spans="2:15" x14ac:dyDescent="0.3">
      <c r="C37" s="32" t="s">
        <v>26</v>
      </c>
      <c r="D37" s="33"/>
      <c r="E37" s="33"/>
      <c r="F37" s="33"/>
      <c r="G37" s="34"/>
      <c r="H37" s="12"/>
      <c r="I37" s="38" t="s">
        <v>27</v>
      </c>
      <c r="J37" s="38"/>
      <c r="K37" s="39"/>
    </row>
    <row r="38" spans="2:15" ht="15" thickBot="1" x14ac:dyDescent="0.35">
      <c r="C38" s="35"/>
      <c r="D38" s="36"/>
      <c r="E38" s="36"/>
      <c r="F38" s="36"/>
      <c r="G38" s="37"/>
      <c r="H38" s="13"/>
      <c r="I38" s="40"/>
      <c r="J38" s="40"/>
      <c r="K38" s="41"/>
    </row>
    <row r="39" spans="2:15" x14ac:dyDescent="0.3">
      <c r="I39" s="3" t="s">
        <v>19</v>
      </c>
      <c r="J39" s="3" t="s">
        <v>20</v>
      </c>
      <c r="K39" s="7" t="s">
        <v>18</v>
      </c>
    </row>
    <row r="40" spans="2:15" x14ac:dyDescent="0.3">
      <c r="B40" s="3" t="s">
        <v>2</v>
      </c>
      <c r="C40" s="3" t="s">
        <v>1</v>
      </c>
      <c r="D40" s="2" t="s">
        <v>15</v>
      </c>
      <c r="E40" s="2" t="s">
        <v>0</v>
      </c>
      <c r="F40" s="6" t="s">
        <v>3</v>
      </c>
      <c r="G40" s="2" t="s">
        <v>4</v>
      </c>
      <c r="H40" s="2" t="s">
        <v>6</v>
      </c>
      <c r="I40" s="5" t="s">
        <v>16</v>
      </c>
      <c r="J40" s="5" t="s">
        <v>17</v>
      </c>
      <c r="K40" s="6" t="s">
        <v>22</v>
      </c>
      <c r="O40" s="8"/>
    </row>
    <row r="41" spans="2:15" x14ac:dyDescent="0.3">
      <c r="C41" s="2">
        <v>4</v>
      </c>
      <c r="D41" s="2">
        <v>3</v>
      </c>
      <c r="E41">
        <v>8.5508000000000006</v>
      </c>
      <c r="F41" s="9">
        <v>0.95009999999999994</v>
      </c>
      <c r="G41">
        <v>18.087</v>
      </c>
      <c r="H41">
        <v>2.1152000000000002</v>
      </c>
      <c r="I41">
        <v>16</v>
      </c>
      <c r="J41">
        <v>2053</v>
      </c>
      <c r="K41">
        <f>I41*D41*2</f>
        <v>96</v>
      </c>
    </row>
    <row r="42" spans="2:15" x14ac:dyDescent="0.3">
      <c r="C42" s="2">
        <v>4</v>
      </c>
      <c r="D42" s="2">
        <v>4</v>
      </c>
      <c r="E42">
        <v>10.688499999999999</v>
      </c>
      <c r="F42" s="9">
        <v>0.89070000000000005</v>
      </c>
      <c r="G42">
        <v>7.2594000000000003</v>
      </c>
      <c r="H42">
        <v>0.67920000000000003</v>
      </c>
      <c r="I42">
        <v>12</v>
      </c>
      <c r="J42">
        <v>2566</v>
      </c>
      <c r="K42">
        <f>I42*D42*2</f>
        <v>96</v>
      </c>
    </row>
    <row r="45" spans="2:15" ht="15" thickBot="1" x14ac:dyDescent="0.35"/>
    <row r="46" spans="2:15" x14ac:dyDescent="0.3">
      <c r="E46" s="14" t="s">
        <v>29</v>
      </c>
      <c r="F46" s="15"/>
      <c r="G46" s="15"/>
      <c r="H46" s="18" t="s">
        <v>30</v>
      </c>
      <c r="I46" s="19"/>
    </row>
    <row r="47" spans="2:15" ht="15" thickBot="1" x14ac:dyDescent="0.35">
      <c r="E47" s="16"/>
      <c r="F47" s="17"/>
      <c r="G47" s="17"/>
      <c r="H47" s="20"/>
      <c r="I47" s="21"/>
    </row>
    <row r="48" spans="2:15" x14ac:dyDescent="0.3">
      <c r="E48" s="11"/>
      <c r="F48" s="11"/>
      <c r="G48" s="11"/>
    </row>
    <row r="52" spans="2:12" s="10" customFormat="1" x14ac:dyDescent="0.3"/>
    <row r="54" spans="2:12" x14ac:dyDescent="0.3">
      <c r="B54" t="s">
        <v>32</v>
      </c>
      <c r="C54" t="s">
        <v>31</v>
      </c>
    </row>
    <row r="55" spans="2:12" x14ac:dyDescent="0.3">
      <c r="J55" s="3" t="s">
        <v>19</v>
      </c>
      <c r="K55" s="3" t="s">
        <v>20</v>
      </c>
      <c r="L55" s="7" t="s">
        <v>18</v>
      </c>
    </row>
    <row r="56" spans="2:12" x14ac:dyDescent="0.3">
      <c r="D56" s="2" t="s">
        <v>1</v>
      </c>
      <c r="E56" s="2" t="s">
        <v>15</v>
      </c>
      <c r="F56" s="2" t="s">
        <v>0</v>
      </c>
      <c r="G56" s="6" t="s">
        <v>3</v>
      </c>
      <c r="H56" s="2" t="s">
        <v>4</v>
      </c>
      <c r="I56" s="2" t="s">
        <v>6</v>
      </c>
      <c r="J56" s="5" t="s">
        <v>16</v>
      </c>
      <c r="K56" s="5" t="s">
        <v>17</v>
      </c>
      <c r="L56" s="6" t="s">
        <v>22</v>
      </c>
    </row>
    <row r="57" spans="2:12" x14ac:dyDescent="0.3">
      <c r="D57" s="2">
        <v>2</v>
      </c>
      <c r="E57" s="2">
        <v>4</v>
      </c>
      <c r="F57" s="2">
        <v>7.8611000000000004</v>
      </c>
      <c r="G57" s="6">
        <v>0.65510000000000002</v>
      </c>
      <c r="H57" s="2">
        <v>1.2442</v>
      </c>
      <c r="I57" s="2">
        <v>0.1583</v>
      </c>
      <c r="J57" s="2">
        <v>3</v>
      </c>
      <c r="K57" s="2">
        <v>943</v>
      </c>
      <c r="L57" s="6">
        <f>J57*E57*2</f>
        <v>24</v>
      </c>
    </row>
    <row r="58" spans="2:12" x14ac:dyDescent="0.3">
      <c r="D58" s="4">
        <v>2</v>
      </c>
      <c r="E58" s="4">
        <v>5</v>
      </c>
      <c r="F58" s="4">
        <v>11.791700000000001</v>
      </c>
      <c r="G58" s="6">
        <v>0.78610000000000002</v>
      </c>
      <c r="H58" s="4">
        <v>2.8892000000000002</v>
      </c>
      <c r="I58" s="4">
        <v>0.245</v>
      </c>
      <c r="J58" s="4">
        <v>2</v>
      </c>
      <c r="K58" s="4">
        <v>1415</v>
      </c>
      <c r="L58" s="6">
        <f>J58*E58*2</f>
        <v>20</v>
      </c>
    </row>
    <row r="62" spans="2:12" x14ac:dyDescent="0.3">
      <c r="G62" s="42" t="s">
        <v>33</v>
      </c>
      <c r="H62" s="42"/>
      <c r="I62" s="42"/>
    </row>
    <row r="63" spans="2:12" x14ac:dyDescent="0.3">
      <c r="G63" s="42"/>
      <c r="H63" s="42"/>
      <c r="I63" s="42"/>
    </row>
  </sheetData>
  <mergeCells count="9">
    <mergeCell ref="G62:I63"/>
    <mergeCell ref="E46:G47"/>
    <mergeCell ref="H46:I47"/>
    <mergeCell ref="C17:J18"/>
    <mergeCell ref="C24:K25"/>
    <mergeCell ref="L29:M30"/>
    <mergeCell ref="C37:G38"/>
    <mergeCell ref="I37:K38"/>
    <mergeCell ref="E33:J33"/>
  </mergeCells>
  <conditionalFormatting sqref="F3:G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{2F6959AC-5A7B-41EA-803A-77C7EA243AE7}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6959AC-5A7B-41EA-803A-77C7EA243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F3:G5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高浩琦</dc:creator>
  <cp:lastModifiedBy>高浩琦</cp:lastModifiedBy>
  <dcterms:created xsi:type="dcterms:W3CDTF">2015-06-05T18:17:20Z</dcterms:created>
  <dcterms:modified xsi:type="dcterms:W3CDTF">2022-05-03T11:17:54Z</dcterms:modified>
</cp:coreProperties>
</file>