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2 семестр\Теоретическая информатика\Лабы\12.02.25 - Лаба №1\Влад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<sst xmlns="http://schemas.openxmlformats.org/spreadsheetml/2006/main" count="15" uniqueCount="15">
  <si>
    <t>Расчёт заработной платы</t>
  </si>
  <si>
    <t>№ п/п</t>
  </si>
  <si>
    <t>Фамилия, И.О.</t>
  </si>
  <si>
    <t>Полученный доход</t>
  </si>
  <si>
    <t>Налоговые вычеты</t>
  </si>
  <si>
    <t>Наогооблагаемый доход</t>
  </si>
  <si>
    <t>Сумма налога, НДФЛ</t>
  </si>
  <si>
    <t>К выплате</t>
  </si>
  <si>
    <t>Молотков А.П.</t>
  </si>
  <si>
    <t>Петров А.М,</t>
  </si>
  <si>
    <t>Валеева С.Х.</t>
  </si>
  <si>
    <t>Гараев А.Н.</t>
  </si>
  <si>
    <t>Еремин Н.Н.</t>
  </si>
  <si>
    <t>Купцова Е.В.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</si>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</sst>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3" sqref="E13"/>
    </sheetView>
  </sheetViews>
  <sheetFormatPr defaultRowHeight="15" x14ac:dyDescent="0.25"/>
  <cols>
    <col min="1" max="1" width="9.140625" style="1"/>
    <col min="2" max="2" width="16.28515625" style="1" customWidth="1"/>
    <col min="3" max="3" width="9.140625" style="1"/>
    <col min="4" max="4" width="11.5703125" style="1" customWidth="1"/>
    <col min="5" max="5" width="17.28515625" style="1" customWidth="1"/>
    <col min="6" max="16384" width="9.140625" style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ht="48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s="4">
        <v>1</v>
      </c>
      <c r="B3" s="4" t="s">
        <v>8</v>
      </c>
      <c r="C3" s="5">
        <v>18000</v>
      </c>
      <c r="D3" s="5">
        <v>1400</v>
      </c>
      <c r="E3" s="5">
        <f>C3-D3</f>
        <v>16600</v>
      </c>
      <c r="F3" s="5">
        <f>E3*0.13</f>
        <v>2158</v>
      </c>
      <c r="G3" s="5">
        <f>C3-F3</f>
        <v>15842</v>
      </c>
    </row>
    <row r="4" spans="1:7" x14ac:dyDescent="0.25">
      <c r="A4" s="4">
        <v>2</v>
      </c>
      <c r="B4" s="4" t="s">
        <v>9</v>
      </c>
      <c r="C4" s="5">
        <v>9000</v>
      </c>
      <c r="D4" s="5">
        <v>1400</v>
      </c>
      <c r="E4" s="5">
        <f t="shared" ref="E4:E8" si="0">C4-D4</f>
        <v>7600</v>
      </c>
      <c r="F4" s="5">
        <f t="shared" ref="F4:F8" si="1">E4*0.13</f>
        <v>988</v>
      </c>
      <c r="G4" s="5">
        <f t="shared" ref="G4:G8" si="2">C4-F4</f>
        <v>8012</v>
      </c>
    </row>
    <row r="5" spans="1:7" x14ac:dyDescent="0.25">
      <c r="A5" s="4">
        <v>3</v>
      </c>
      <c r="B5" s="4" t="s">
        <v>10</v>
      </c>
      <c r="C5" s="5">
        <v>7925</v>
      </c>
      <c r="D5" s="5">
        <v>0</v>
      </c>
      <c r="E5" s="5">
        <f t="shared" si="0"/>
        <v>7925</v>
      </c>
      <c r="F5" s="5">
        <f t="shared" si="1"/>
        <v>1030.25</v>
      </c>
      <c r="G5" s="5">
        <f t="shared" si="2"/>
        <v>6894.75</v>
      </c>
    </row>
    <row r="6" spans="1:7" x14ac:dyDescent="0.25">
      <c r="A6" s="4">
        <v>4</v>
      </c>
      <c r="B6" s="4" t="s">
        <v>11</v>
      </c>
      <c r="C6" s="5">
        <v>40635</v>
      </c>
      <c r="D6" s="5">
        <v>2800</v>
      </c>
      <c r="E6" s="5">
        <f t="shared" si="0"/>
        <v>37835</v>
      </c>
      <c r="F6" s="5">
        <f t="shared" si="1"/>
        <v>4918.55</v>
      </c>
      <c r="G6" s="5">
        <f t="shared" si="2"/>
        <v>35716.449999999997</v>
      </c>
    </row>
    <row r="7" spans="1:7" x14ac:dyDescent="0.25">
      <c r="A7" s="4">
        <v>5</v>
      </c>
      <c r="B7" s="4" t="s">
        <v>12</v>
      </c>
      <c r="C7" s="5">
        <v>39690</v>
      </c>
      <c r="D7" s="5">
        <v>1400</v>
      </c>
      <c r="E7" s="5">
        <f t="shared" si="0"/>
        <v>38290</v>
      </c>
      <c r="F7" s="5">
        <f t="shared" si="1"/>
        <v>4977.7</v>
      </c>
      <c r="G7" s="5">
        <f t="shared" si="2"/>
        <v>34712.300000000003</v>
      </c>
    </row>
    <row r="8" spans="1:7" x14ac:dyDescent="0.25">
      <c r="A8" s="4">
        <v>6</v>
      </c>
      <c r="B8" s="4" t="s">
        <v>13</v>
      </c>
      <c r="C8" s="5">
        <v>19015</v>
      </c>
      <c r="D8" s="5">
        <v>2800</v>
      </c>
      <c r="E8" s="5">
        <f t="shared" si="0"/>
        <v>16215</v>
      </c>
      <c r="F8" s="5">
        <f t="shared" si="1"/>
        <v>2107.9500000000003</v>
      </c>
      <c r="G8" s="5">
        <f t="shared" si="2"/>
        <v>16907.05</v>
      </c>
    </row>
    <row r="9" spans="1:7" x14ac:dyDescent="0.25">
      <c r="A9" s="6" t="s">
        <v>14</v>
      </c>
      <c r="B9" s="6"/>
      <c r="C9" s="6"/>
      <c r="D9" s="6"/>
      <c r="E9" s="6"/>
      <c r="F9" s="6"/>
      <c r="G9" s="4">
        <f>SUM(G3:G8)</f>
        <v>118084.55</v>
      </c>
    </row>
  </sheetData>
  <mergeCells count="2">
    <mergeCell ref="A1:G1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2025-02-12T03:19:13Z</dcterms:created>
  <dcterms:modified xsi:type="dcterms:W3CDTF">2025-02-12T03:25:19Z</dcterms:modified>
</cp:coreProperties>
</file>