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Теоретическая информатика\Лабы\12.02.25 - Лаба №1\Влад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4" i="1"/>
  <c r="H9" i="1"/>
  <c r="H5" i="1"/>
  <c r="H6" i="1"/>
  <c r="H7" i="1"/>
  <c r="H8" i="1"/>
  <c r="H4" i="1"/>
  <c r="G5" i="1"/>
  <c r="G6" i="1"/>
  <c r="G7" i="1"/>
  <c r="G8" i="1"/>
  <c r="G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<sst xmlns="http://schemas.openxmlformats.org/spreadsheetml/2006/main" count="17" uniqueCount="17">
  <si>
    <t>курс доллара</t>
  </si>
  <si>
    <t>Таблица учёта проданного товара</t>
  </si>
  <si>
    <t>№ п\п</t>
  </si>
  <si>
    <t>название</t>
  </si>
  <si>
    <t>поставлено</t>
  </si>
  <si>
    <t>продано</t>
  </si>
  <si>
    <t>осталось</t>
  </si>
  <si>
    <t>цена в рублях за 1 товар</t>
  </si>
  <si>
    <t>цена в долларах за 1 товар</t>
  </si>
  <si>
    <t>всего в рублях</t>
  </si>
  <si>
    <t>товар 1</t>
  </si>
  <si>
    <t>товар 2</t>
  </si>
  <si>
    <t>товар 3</t>
  </si>
  <si>
    <t>товар 4</t>
  </si>
  <si>
    <t>товар 5</t>
  </si>
  <si>
    <t>Всего</t>
  </si>
  <si>
    <t>процент проданного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</si>
</sst>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4" fontId="2" fillId="0" borderId="1" xfId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44" fontId="2" fillId="0" borderId="2" xfId="1" applyFont="1" applyBorder="1" applyAlignment="1">
      <alignment vertical="center"/>
    </xf>
    <xf numFmtId="9" fontId="0" fillId="0" borderId="1" xfId="2" applyNumberFormat="1" applyFont="1" applyBorder="1" applyAlignment="1">
      <alignment vertic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Процентное соотношение проданного товара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Лист1!$B$4:$B$8</c:f>
              <c:strCache>
                <c:ptCount val="5"/>
                <c:pt idx="0">
                  <c:v>товар 1</c:v>
                </c:pt>
                <c:pt idx="1">
                  <c:v>товар 2</c:v>
                </c:pt>
                <c:pt idx="2">
                  <c:v>товар 3</c:v>
                </c:pt>
                <c:pt idx="3">
                  <c:v>товар 4</c:v>
                </c:pt>
                <c:pt idx="4">
                  <c:v>товар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Лист1!$I$4:$I$8</c:f>
              <c:numCache>
                <c:formatCode>0%</c:formatCode>
                <c:ptCount val="5"/>
                <c:pt idx="0">
                  <c:v>0.86</c:v>
                </c:pt>
                <c:pt idx="1">
                  <c:v>1</c:v>
                </c:pt>
                <c:pt idx="2">
                  <c:v>0.86</c:v>
                </c:pt>
                <c:pt idx="3">
                  <c:v>0.7441860465116279</c:v>
                </c:pt>
                <c:pt idx="4">
                  <c:v>0.51388888888888884</c:v>
                </c:pt>
              </c:numCache>
            </c:numRef>
          </c:val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товар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товар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Лист1!$I$6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товар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Лист1!$I$7</c:f>
              <c:numCache>
                <c:formatCode>0%</c:formatCode>
                <c:ptCount val="1"/>
                <c:pt idx="0">
                  <c:v>0.7441860465116279</c:v>
                </c:pt>
              </c:numCache>
            </c:numRef>
          </c:val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товар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Лист1!$I$8</c:f>
              <c:numCache>
                <c:formatCode>0%</c:formatCode>
                <c:ptCount val="1"/>
                <c:pt idx="0">
                  <c:v>0.51388888888888884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9</xdr:row>
      <xdr:rowOff>66675</xdr:rowOff>
    </xdr:from>
    <xdr:to>
      <xdr:col>9</xdr:col>
      <xdr:colOff>152400</xdr:colOff>
      <xdr:row>23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18" sqref="C18"/>
    </sheetView>
  </sheetViews>
  <sheetFormatPr defaultRowHeight="15" x14ac:dyDescent="0.25"/>
  <cols>
    <col min="1" max="1" width="4.28515625" style="1" customWidth="1"/>
    <col min="2" max="2" width="10.5703125" style="1" customWidth="1"/>
    <col min="3" max="3" width="11.42578125" style="1" customWidth="1"/>
    <col min="4" max="4" width="11.28515625" style="1" customWidth="1"/>
    <col min="5" max="5" width="12.42578125" style="1" customWidth="1"/>
    <col min="6" max="6" width="13.140625" style="1" customWidth="1"/>
    <col min="7" max="7" width="10.7109375" style="1" customWidth="1"/>
    <col min="8" max="8" width="12" style="1" bestFit="1" customWidth="1"/>
    <col min="9" max="9" width="13" style="1" customWidth="1"/>
    <col min="10" max="16384" width="9.140625" style="1"/>
  </cols>
  <sheetData>
    <row r="1" spans="1:12" x14ac:dyDescent="0.25">
      <c r="A1" s="3" t="s">
        <v>0</v>
      </c>
      <c r="B1" s="3"/>
      <c r="C1" s="5">
        <v>57.8</v>
      </c>
      <c r="D1" s="2"/>
      <c r="E1" s="2"/>
      <c r="F1" s="2"/>
      <c r="G1" s="2"/>
      <c r="H1" s="2"/>
    </row>
    <row r="2" spans="1:12" x14ac:dyDescent="0.25">
      <c r="A2" s="3" t="s">
        <v>1</v>
      </c>
      <c r="B2" s="3"/>
      <c r="C2" s="3"/>
      <c r="D2" s="3"/>
      <c r="E2" s="3"/>
      <c r="F2" s="3"/>
      <c r="G2" s="3"/>
      <c r="H2" s="3"/>
    </row>
    <row r="3" spans="1:12" ht="65.25" customHeight="1" x14ac:dyDescent="0.25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8" t="s">
        <v>16</v>
      </c>
    </row>
    <row r="4" spans="1:12" x14ac:dyDescent="0.25">
      <c r="A4" s="9">
        <v>1</v>
      </c>
      <c r="B4" s="9" t="s">
        <v>10</v>
      </c>
      <c r="C4" s="10">
        <v>50</v>
      </c>
      <c r="D4" s="10">
        <v>43</v>
      </c>
      <c r="E4" s="10">
        <f>C4-D4</f>
        <v>7</v>
      </c>
      <c r="F4" s="12">
        <v>170</v>
      </c>
      <c r="G4" s="11">
        <f>F4/$C$1</f>
        <v>2.9411764705882355</v>
      </c>
      <c r="H4" s="12">
        <f>F4*D4</f>
        <v>7310</v>
      </c>
      <c r="I4" s="15">
        <f>D4/C4</f>
        <v>0.86</v>
      </c>
    </row>
    <row r="5" spans="1:12" x14ac:dyDescent="0.25">
      <c r="A5" s="9">
        <v>2</v>
      </c>
      <c r="B5" s="9" t="s">
        <v>11</v>
      </c>
      <c r="C5" s="10">
        <v>65</v>
      </c>
      <c r="D5" s="10">
        <v>65</v>
      </c>
      <c r="E5" s="10">
        <f t="shared" ref="E5:E8" si="0">C5-D5</f>
        <v>0</v>
      </c>
      <c r="F5" s="12">
        <v>35</v>
      </c>
      <c r="G5" s="11">
        <f t="shared" ref="G5:G8" si="1">F5/$C$1</f>
        <v>0.60553633217993086</v>
      </c>
      <c r="H5" s="12">
        <f t="shared" ref="H5:H8" si="2">F5*D5</f>
        <v>2275</v>
      </c>
      <c r="I5" s="15">
        <f t="shared" ref="I5:I7" si="3">D5/C5</f>
        <v>1</v>
      </c>
    </row>
    <row r="6" spans="1:12" x14ac:dyDescent="0.25">
      <c r="A6" s="9">
        <v>3</v>
      </c>
      <c r="B6" s="9" t="s">
        <v>12</v>
      </c>
      <c r="C6" s="10">
        <v>50</v>
      </c>
      <c r="D6" s="10">
        <v>43</v>
      </c>
      <c r="E6" s="10">
        <f t="shared" si="0"/>
        <v>7</v>
      </c>
      <c r="F6" s="12">
        <v>56</v>
      </c>
      <c r="G6" s="11">
        <f t="shared" si="1"/>
        <v>0.96885813148788935</v>
      </c>
      <c r="H6" s="12">
        <f t="shared" si="2"/>
        <v>2408</v>
      </c>
      <c r="I6" s="15">
        <f t="shared" si="3"/>
        <v>0.86</v>
      </c>
      <c r="L6" s="2"/>
    </row>
    <row r="7" spans="1:12" x14ac:dyDescent="0.25">
      <c r="A7" s="9">
        <v>4</v>
      </c>
      <c r="B7" s="9" t="s">
        <v>13</v>
      </c>
      <c r="C7" s="10">
        <v>43</v>
      </c>
      <c r="D7" s="10">
        <v>32</v>
      </c>
      <c r="E7" s="10">
        <f t="shared" si="0"/>
        <v>11</v>
      </c>
      <c r="F7" s="12">
        <v>243</v>
      </c>
      <c r="G7" s="11">
        <f t="shared" si="1"/>
        <v>4.2041522491349479</v>
      </c>
      <c r="H7" s="12">
        <f t="shared" si="2"/>
        <v>7776</v>
      </c>
      <c r="I7" s="15">
        <f t="shared" si="3"/>
        <v>0.7441860465116279</v>
      </c>
    </row>
    <row r="8" spans="1:12" x14ac:dyDescent="0.25">
      <c r="A8" s="9">
        <v>5</v>
      </c>
      <c r="B8" s="9" t="s">
        <v>14</v>
      </c>
      <c r="C8" s="10">
        <v>72</v>
      </c>
      <c r="D8" s="10">
        <v>37</v>
      </c>
      <c r="E8" s="10">
        <f t="shared" si="0"/>
        <v>35</v>
      </c>
      <c r="F8" s="12">
        <v>57</v>
      </c>
      <c r="G8" s="11">
        <f t="shared" si="1"/>
        <v>0.98615916955017302</v>
      </c>
      <c r="H8" s="12">
        <f t="shared" si="2"/>
        <v>2109</v>
      </c>
      <c r="I8" s="15">
        <f>D8/C8</f>
        <v>0.51388888888888884</v>
      </c>
    </row>
    <row r="9" spans="1:12" x14ac:dyDescent="0.25">
      <c r="A9" s="4" t="s">
        <v>15</v>
      </c>
      <c r="B9" s="4"/>
      <c r="C9" s="4"/>
      <c r="D9" s="4"/>
      <c r="E9" s="4"/>
      <c r="F9" s="13"/>
      <c r="G9" s="13"/>
      <c r="H9" s="14">
        <f>SUM(H4:H8)</f>
        <v>21878</v>
      </c>
    </row>
  </sheetData>
  <mergeCells count="3">
    <mergeCell ref="A1:B1"/>
    <mergeCell ref="A2:H2"/>
    <mergeCell ref="A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2025-02-12T02:47:02Z</dcterms:created>
  <dcterms:modified xsi:type="dcterms:W3CDTF">2025-02-12T03:18:48Z</dcterms:modified>
</cp:coreProperties>
</file>