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B9F77A7F-58EF-4004-9B5F-C7A69DFD5C69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Лист1" sheetId="1" r:id="rId1"/>
    <sheet name="Примеры диаграмм" sheetId="2" r:id="rId2"/>
    <sheet name="Комбинированные диаграмм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2" i="2"/>
</calcChain>
</file>

<file path=xl/sharedStrings.xml><?xml version="1.0" encoding="utf-8"?>
<sst xmlns="http://schemas.openxmlformats.org/spreadsheetml/2006/main" count="66" uniqueCount="48">
  <si>
    <t>Объём продаж по регионам</t>
  </si>
  <si>
    <t>Север</t>
  </si>
  <si>
    <t>Юг</t>
  </si>
  <si>
    <t>Запад</t>
  </si>
  <si>
    <t>Восток</t>
  </si>
  <si>
    <t>Январь</t>
  </si>
  <si>
    <t>Февраль</t>
  </si>
  <si>
    <t>Март</t>
  </si>
  <si>
    <t>Продажи сезонных товаров, шт</t>
  </si>
  <si>
    <t>Период</t>
  </si>
  <si>
    <t>Зимние товары</t>
  </si>
  <si>
    <t>Летние товары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</si>
  <si>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</si>
  <si>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</si>
  <si>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</si>
  <si>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</si>
  <si>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</si>
  <si>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</si>
  <si>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</si>
  <si>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</si>
  <si>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</si>
  <si>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 по кваратлам, $</t>
  </si>
  <si>
    <t>Менеджер</t>
  </si>
  <si>
    <t>1-й Квартал</t>
  </si>
  <si>
    <t>2-й Квартал</t>
  </si>
  <si>
    <t>3-й Квартал</t>
  </si>
  <si>
    <t>4-й Квартал</t>
  </si>
  <si>
    <t>Иванов А.А.</t>
  </si>
  <si>
    <t>Петров С.В.</t>
  </si>
  <si>
    <t>Сидоров О.Л.</t>
  </si>
  <si>
    <t>Воробьев А.Ю.</t>
  </si>
  <si>
    <t>Дата</t>
  </si>
  <si>
    <t>Высокий</t>
  </si>
  <si>
    <t>Низкий</t>
  </si>
  <si>
    <t>Закрытие</t>
  </si>
  <si>
    <t>Изменение курса акций</t>
  </si>
  <si>
    <t>Плановый и фактический объём продаж</t>
  </si>
  <si>
    <t xml:space="preserve">План </t>
  </si>
  <si>
    <t>Фактически</t>
  </si>
  <si>
    <t>Сумма продаж</t>
  </si>
  <si>
    <t>Количество продавцов</t>
  </si>
  <si>
    <t>Продажи на одного продавца</t>
  </si>
  <si>
    <t>Год</t>
  </si>
  <si>
    <t>Плата по процентам</t>
  </si>
  <si>
    <t>Основная плата</t>
  </si>
  <si>
    <t>Остаток долга</t>
  </si>
  <si>
    <t>Открытие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</si>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</sst>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[$$-1009]* #,##0.00_-;\-[$$-1009]* #,##0.00_-;_-[$$-10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44" fontId="0" fillId="0" borderId="1" xfId="2" applyFont="1" applyBorder="1"/>
    <xf numFmtId="0" fontId="0" fillId="0" borderId="1" xfId="0" applyFill="1" applyBorder="1"/>
    <xf numFmtId="164" fontId="0" fillId="0" borderId="1" xfId="1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2" fontId="0" fillId="0" borderId="1" xfId="0" applyNumberFormat="1" applyBorder="1"/>
    <xf numFmtId="4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</cellXfs>
  <cellStyles count="4">
    <cellStyle name="Денежный" xfId="2" builtinId="4"/>
    <cellStyle name="Обычный" xfId="0" builtinId="0"/>
    <cellStyle name="Обычный 2" xfId="3" xr:uid="{9D01E6D1-568A-4F84-947B-57A7507A1021}"/>
    <cellStyle name="Финансовый" xfId="1" builtinId="3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Объём продаж</a:t>
            </a:r>
            <a:r>
              <a:rPr lang="ru-RU" b="1" i="1" baseline="0"/>
              <a:t> по регионам</a:t>
            </a:r>
            <a:endParaRPr lang="ru-RU" b="1" i="1"/>
          </a:p>
        </c:rich>
      </c:tx>
      <c:layout>
        <c:manualLayout>
          <c:xMode val="edge"/>
          <c:yMode val="edge"/>
          <c:x val="0.216777892940199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722114794589772"/>
          <c:y val="0.20875000000000005"/>
          <c:w val="0.57633071897447008"/>
          <c:h val="0.58567913385826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Январь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Лист1!$B$3:$E$3</c:f>
              <c:numCache>
                <c:formatCode>_("₽"* #,##0.00_);_("₽"* \(#,##0.00\);_("₽"* "-"??_);_(@_)</c:formatCode>
                <c:ptCount val="4"/>
                <c:pt idx="0">
                  <c:v>15000</c:v>
                </c:pt>
                <c:pt idx="1">
                  <c:v>13000</c:v>
                </c:pt>
                <c:pt idx="2">
                  <c:v>11000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4D95-81E3-48535DA02FCC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Февраль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Лист1!$B$4:$E$4</c:f>
              <c:numCache>
                <c:formatCode>_("₽"* #,##0.00_);_("₽"* \(#,##0.00\);_("₽"* "-"??_);_(@_)</c:formatCode>
                <c:ptCount val="4"/>
                <c:pt idx="0">
                  <c:v>18000</c:v>
                </c:pt>
                <c:pt idx="1">
                  <c:v>17000</c:v>
                </c:pt>
                <c:pt idx="2">
                  <c:v>16000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4D95-81E3-48535DA02FCC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Лист1!$B$1:$E$2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Лист1!$B$5:$E$5</c:f>
              <c:numCache>
                <c:formatCode>_("₽"* #,##0.00_);_("₽"* \(#,##0.00\);_("₽"* "-"??_);_(@_)</c:formatCode>
                <c:ptCount val="4"/>
                <c:pt idx="0">
                  <c:v>14000</c:v>
                </c:pt>
                <c:pt idx="1">
                  <c:v>15000</c:v>
                </c:pt>
                <c:pt idx="2">
                  <c:v>13000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C-4D95-81E3-48535DA0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77935"/>
        <c:axId val="488490415"/>
      </c:barChart>
      <c:catAx>
        <c:axId val="48847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Регионы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90415"/>
        <c:crosses val="autoZero"/>
        <c:auto val="1"/>
        <c:lblAlgn val="ctr"/>
        <c:lblOffset val="100"/>
        <c:noMultiLvlLbl val="0"/>
      </c:catAx>
      <c:valAx>
        <c:axId val="4884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Объём</a:t>
                </a:r>
                <a:r>
                  <a:rPr lang="ru-RU" b="1" baseline="0"/>
                  <a:t> продаж, р.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77935"/>
        <c:crosses val="autoZero"/>
        <c:crossBetween val="between"/>
      </c:valAx>
      <c:spPr>
        <a:gradFill>
          <a:gsLst>
            <a:gs pos="0">
              <a:schemeClr val="bg1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'Примеры диаграмм'!$B$2</c:f>
              <c:strCache>
                <c:ptCount val="1"/>
                <c:pt idx="0">
                  <c:v>Зимние товары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strRef>
              <c:f>'Примеры диаграмм'!$A$3:$A$14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'Примеры диаграмм'!$B$3:$B$14</c:f>
              <c:numCache>
                <c:formatCode>General</c:formatCode>
                <c:ptCount val="12"/>
                <c:pt idx="0">
                  <c:v>4200</c:v>
                </c:pt>
                <c:pt idx="1">
                  <c:v>4000</c:v>
                </c:pt>
                <c:pt idx="2">
                  <c:v>2500</c:v>
                </c:pt>
                <c:pt idx="3">
                  <c:v>2000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500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C55-815F-CD085CF3C28A}"/>
            </c:ext>
          </c:extLst>
        </c:ser>
        <c:ser>
          <c:idx val="1"/>
          <c:order val="1"/>
          <c:tx>
            <c:strRef>
              <c:f>'Примеры диаграмм'!$C$2</c:f>
              <c:strCache>
                <c:ptCount val="1"/>
                <c:pt idx="0">
                  <c:v>Летние товары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'Примеры диаграмм'!$A$3:$A$14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'Примеры диаграмм'!$C$3:$C$14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2000</c:v>
                </c:pt>
                <c:pt idx="3">
                  <c:v>2200</c:v>
                </c:pt>
                <c:pt idx="4">
                  <c:v>2500</c:v>
                </c:pt>
                <c:pt idx="5">
                  <c:v>3500</c:v>
                </c:pt>
                <c:pt idx="6">
                  <c:v>3700</c:v>
                </c:pt>
                <c:pt idx="7">
                  <c:v>3500</c:v>
                </c:pt>
                <c:pt idx="8">
                  <c:v>2500</c:v>
                </c:pt>
                <c:pt idx="9">
                  <c:v>1500</c:v>
                </c:pt>
                <c:pt idx="10">
                  <c:v>1000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9-4C55-815F-CD085CF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0863"/>
        <c:axId val="131058063"/>
      </c:radarChart>
      <c:catAx>
        <c:axId val="1310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8063"/>
        <c:crosses val="autoZero"/>
        <c:auto val="1"/>
        <c:lblAlgn val="ctr"/>
        <c:lblOffset val="100"/>
        <c:noMultiLvlLbl val="0"/>
      </c:catAx>
      <c:valAx>
        <c:axId val="131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Продажи</a:t>
            </a:r>
            <a:r>
              <a:rPr lang="ru-RU" b="1" baseline="0"/>
              <a:t> по кварталам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'Примеры диаграмм'!$G$3</c:f>
              <c:strCache>
                <c:ptCount val="1"/>
                <c:pt idx="0">
                  <c:v>Иванов А.А.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диаграмм'!$H$3:$K$3</c:f>
              <c:numCache>
                <c:formatCode>_-[$$-1009]* #\ ##0.00_-;\-[$$-1009]* #\ ##0.00_-;_-[$$-1009]* "-"??_-;_-@_-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2300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A-4DB7-9D34-BDAA98CAFDA9}"/>
            </c:ext>
          </c:extLst>
        </c:ser>
        <c:ser>
          <c:idx val="1"/>
          <c:order val="1"/>
          <c:tx>
            <c:strRef>
              <c:f>'Примеры диаграмм'!$G$4</c:f>
              <c:strCache>
                <c:ptCount val="1"/>
                <c:pt idx="0">
                  <c:v>Петров С.В.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диаграмм'!$H$4:$K$4</c:f>
              <c:numCache>
                <c:formatCode>_-[$$-1009]* #\ ##0.00_-;\-[$$-1009]* #\ ##0.00_-;_-[$$-1009]* "-"??_-;_-@_-</c:formatCode>
                <c:ptCount val="4"/>
                <c:pt idx="0">
                  <c:v>3000</c:v>
                </c:pt>
                <c:pt idx="1">
                  <c:v>2800</c:v>
                </c:pt>
                <c:pt idx="2">
                  <c:v>3200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A-4DB7-9D34-BDAA98CAFDA9}"/>
            </c:ext>
          </c:extLst>
        </c:ser>
        <c:ser>
          <c:idx val="2"/>
          <c:order val="2"/>
          <c:tx>
            <c:strRef>
              <c:f>'Примеры диаграмм'!$G$5</c:f>
              <c:strCache>
                <c:ptCount val="1"/>
                <c:pt idx="0">
                  <c:v>Сидоров О.Л.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диаграмм'!$H$5:$K$5</c:f>
              <c:numCache>
                <c:formatCode>_-[$$-1009]* #\ ##0.00_-;\-[$$-1009]* #\ ##0.00_-;_-[$$-1009]* "-"??_-;_-@_-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A-4DB7-9D34-BDAA98CAFDA9}"/>
            </c:ext>
          </c:extLst>
        </c:ser>
        <c:ser>
          <c:idx val="3"/>
          <c:order val="3"/>
          <c:tx>
            <c:strRef>
              <c:f>'Примеры диаграмм'!$G$6</c:f>
              <c:strCache>
                <c:ptCount val="1"/>
                <c:pt idx="0">
                  <c:v>Воробьев А.Ю.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'Примеры диаграмм'!$H$1:$K$2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'Примеры диаграмм'!$H$6:$K$6</c:f>
              <c:numCache>
                <c:formatCode>_-[$$-1009]* #\ ##0.00_-;\-[$$-1009]* #\ ##0.00_-;_-[$$-1009]* "-"??_-;_-@_-</c:formatCode>
                <c:ptCount val="4"/>
                <c:pt idx="0">
                  <c:v>3500</c:v>
                </c:pt>
                <c:pt idx="1">
                  <c:v>4000</c:v>
                </c:pt>
                <c:pt idx="2">
                  <c:v>3200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A-4DB7-9D34-BDAA98CA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97743"/>
        <c:axId val="583202063"/>
      </c:areaChart>
      <c:catAx>
        <c:axId val="58319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02063"/>
        <c:crosses val="autoZero"/>
        <c:auto val="1"/>
        <c:lblAlgn val="ctr"/>
        <c:lblOffset val="100"/>
        <c:noMultiLvlLbl val="0"/>
      </c:catAx>
      <c:valAx>
        <c:axId val="5832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9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38191229221347334"/>
          <c:y val="0.45506816856226306"/>
          <c:w val="0.29308770778652671"/>
          <c:h val="0.446761446485855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курса акций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'Примеры диаграмм'!$O$1:$O$2</c:f>
              <c:strCache>
                <c:ptCount val="2"/>
                <c:pt idx="0">
                  <c:v>Изменение курса акций</c:v>
                </c:pt>
                <c:pt idx="1">
                  <c:v>Высокий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диаграмм'!$O$3:$O$21</c:f>
              <c:numCache>
                <c:formatCode>General</c:formatCode>
                <c:ptCount val="19"/>
                <c:pt idx="0">
                  <c:v>557</c:v>
                </c:pt>
                <c:pt idx="1">
                  <c:v>560</c:v>
                </c:pt>
                <c:pt idx="2">
                  <c:v>554</c:v>
                </c:pt>
                <c:pt idx="3">
                  <c:v>555</c:v>
                </c:pt>
                <c:pt idx="4">
                  <c:v>559</c:v>
                </c:pt>
                <c:pt idx="5">
                  <c:v>551</c:v>
                </c:pt>
                <c:pt idx="6">
                  <c:v>558</c:v>
                </c:pt>
                <c:pt idx="7">
                  <c:v>560</c:v>
                </c:pt>
                <c:pt idx="8">
                  <c:v>556</c:v>
                </c:pt>
                <c:pt idx="9">
                  <c:v>553</c:v>
                </c:pt>
                <c:pt idx="10">
                  <c:v>559</c:v>
                </c:pt>
                <c:pt idx="11">
                  <c:v>557</c:v>
                </c:pt>
                <c:pt idx="12">
                  <c:v>557</c:v>
                </c:pt>
                <c:pt idx="13">
                  <c:v>558</c:v>
                </c:pt>
                <c:pt idx="14">
                  <c:v>554</c:v>
                </c:pt>
                <c:pt idx="15">
                  <c:v>553</c:v>
                </c:pt>
                <c:pt idx="16">
                  <c:v>559</c:v>
                </c:pt>
                <c:pt idx="17">
                  <c:v>557</c:v>
                </c:pt>
                <c:pt idx="18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8-4EBB-8D10-34F75FC61303}"/>
            </c:ext>
          </c:extLst>
        </c:ser>
        <c:ser>
          <c:idx val="1"/>
          <c:order val="1"/>
          <c:tx>
            <c:strRef>
              <c:f>'Примеры диаграмм'!$P$1:$P$2</c:f>
              <c:strCache>
                <c:ptCount val="2"/>
                <c:pt idx="0">
                  <c:v>Изменение курса акций</c:v>
                </c:pt>
                <c:pt idx="1">
                  <c:v>Низкий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диаграмм'!$P$3:$P$21</c:f>
              <c:numCache>
                <c:formatCode>General</c:formatCode>
                <c:ptCount val="19"/>
                <c:pt idx="0">
                  <c:v>536</c:v>
                </c:pt>
                <c:pt idx="1">
                  <c:v>550</c:v>
                </c:pt>
                <c:pt idx="2">
                  <c:v>550</c:v>
                </c:pt>
                <c:pt idx="3">
                  <c:v>533</c:v>
                </c:pt>
                <c:pt idx="4">
                  <c:v>536</c:v>
                </c:pt>
                <c:pt idx="5">
                  <c:v>540</c:v>
                </c:pt>
                <c:pt idx="6">
                  <c:v>549</c:v>
                </c:pt>
                <c:pt idx="7">
                  <c:v>547</c:v>
                </c:pt>
                <c:pt idx="8">
                  <c:v>542</c:v>
                </c:pt>
                <c:pt idx="9">
                  <c:v>543</c:v>
                </c:pt>
                <c:pt idx="10">
                  <c:v>539</c:v>
                </c:pt>
                <c:pt idx="11">
                  <c:v>548</c:v>
                </c:pt>
                <c:pt idx="12">
                  <c:v>535</c:v>
                </c:pt>
                <c:pt idx="13">
                  <c:v>549</c:v>
                </c:pt>
                <c:pt idx="14">
                  <c:v>547</c:v>
                </c:pt>
                <c:pt idx="15">
                  <c:v>531</c:v>
                </c:pt>
                <c:pt idx="16">
                  <c:v>532</c:v>
                </c:pt>
                <c:pt idx="17">
                  <c:v>546</c:v>
                </c:pt>
                <c:pt idx="18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8-4EBB-8D10-34F75FC61303}"/>
            </c:ext>
          </c:extLst>
        </c:ser>
        <c:ser>
          <c:idx val="2"/>
          <c:order val="2"/>
          <c:tx>
            <c:strRef>
              <c:f>'Примеры диаграмм'!$Q$2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cat>
            <c:numRef>
              <c:f>'Примеры диаграмм'!$N$3:$N$21</c:f>
              <c:numCache>
                <c:formatCode>m/d/yyyy</c:formatCode>
                <c:ptCount val="19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  <c:pt idx="10">
                  <c:v>38659</c:v>
                </c:pt>
                <c:pt idx="11">
                  <c:v>38660</c:v>
                </c:pt>
                <c:pt idx="12">
                  <c:v>38661</c:v>
                </c:pt>
                <c:pt idx="13">
                  <c:v>38662</c:v>
                </c:pt>
                <c:pt idx="14">
                  <c:v>38663</c:v>
                </c:pt>
                <c:pt idx="15">
                  <c:v>38664</c:v>
                </c:pt>
                <c:pt idx="16">
                  <c:v>38665</c:v>
                </c:pt>
                <c:pt idx="17">
                  <c:v>38666</c:v>
                </c:pt>
                <c:pt idx="18">
                  <c:v>38667</c:v>
                </c:pt>
              </c:numCache>
            </c:numRef>
          </c:cat>
          <c:val>
            <c:numRef>
              <c:f>'Примеры диаграмм'!$Q$3:$Q$21</c:f>
              <c:numCache>
                <c:formatCode>General</c:formatCode>
                <c:ptCount val="19"/>
                <c:pt idx="0">
                  <c:v>545.5</c:v>
                </c:pt>
                <c:pt idx="1">
                  <c:v>550</c:v>
                </c:pt>
                <c:pt idx="2">
                  <c:v>552</c:v>
                </c:pt>
                <c:pt idx="3">
                  <c:v>544</c:v>
                </c:pt>
                <c:pt idx="4">
                  <c:v>547.5</c:v>
                </c:pt>
                <c:pt idx="5">
                  <c:v>545.5</c:v>
                </c:pt>
                <c:pt idx="6">
                  <c:v>553.5</c:v>
                </c:pt>
                <c:pt idx="7">
                  <c:v>553.5</c:v>
                </c:pt>
                <c:pt idx="8">
                  <c:v>549</c:v>
                </c:pt>
                <c:pt idx="9">
                  <c:v>548</c:v>
                </c:pt>
                <c:pt idx="10">
                  <c:v>549</c:v>
                </c:pt>
                <c:pt idx="11">
                  <c:v>552.5</c:v>
                </c:pt>
                <c:pt idx="12">
                  <c:v>546</c:v>
                </c:pt>
                <c:pt idx="13">
                  <c:v>553.5</c:v>
                </c:pt>
                <c:pt idx="14">
                  <c:v>550.5</c:v>
                </c:pt>
                <c:pt idx="15">
                  <c:v>542</c:v>
                </c:pt>
                <c:pt idx="16">
                  <c:v>545.5</c:v>
                </c:pt>
                <c:pt idx="17">
                  <c:v>551.5</c:v>
                </c:pt>
                <c:pt idx="18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8-4EBB-8D10-34F75FC6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hiLowLines>
        <c:axId val="131046543"/>
        <c:axId val="131047503"/>
      </c:stockChart>
      <c:dateAx>
        <c:axId val="131046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47503"/>
        <c:crosses val="autoZero"/>
        <c:auto val="1"/>
        <c:lblOffset val="100"/>
        <c:baseTimeUnit val="days"/>
      </c:dateAx>
      <c:valAx>
        <c:axId val="1310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4654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67908845414941688"/>
          <c:y val="0.23342410323709537"/>
          <c:w val="0.29616927780934599"/>
          <c:h val="0.39004957713619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</a:t>
            </a:r>
            <a:r>
              <a:rPr lang="ru-RU" baseline="0"/>
              <a:t> продаж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'Примеры диаграмм'!$U$3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'Примеры диаграмм'!$V$1:$Y$2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'Примеры диаграмм'!$V$3:$Y$3</c:f>
              <c:numCache>
                <c:formatCode>0.00</c:formatCode>
                <c:ptCount val="4"/>
                <c:pt idx="0">
                  <c:v>200000</c:v>
                </c:pt>
                <c:pt idx="1">
                  <c:v>180000</c:v>
                </c:pt>
                <c:pt idx="2">
                  <c:v>250000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8-4212-A178-4760C7AB76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3195392"/>
        <c:axId val="2083196352"/>
      </c:barChart>
      <c:lineChart>
        <c:grouping val="standard"/>
        <c:varyColors val="0"/>
        <c:ser>
          <c:idx val="1"/>
          <c:order val="1"/>
          <c:tx>
            <c:strRef>
              <c:f>'Примеры диаграмм'!$U$4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'Примеры диаграмм'!$V$1:$Y$2</c:f>
              <c:strCache>
                <c:ptCount val="4"/>
                <c:pt idx="0">
                  <c:v>Север</c:v>
                </c:pt>
                <c:pt idx="1">
                  <c:v>Юг</c:v>
                </c:pt>
                <c:pt idx="2">
                  <c:v>Запад</c:v>
                </c:pt>
                <c:pt idx="3">
                  <c:v>Восток</c:v>
                </c:pt>
              </c:strCache>
            </c:strRef>
          </c:cat>
          <c:val>
            <c:numRef>
              <c:f>'Примеры диаграмм'!$V$4:$Y$4</c:f>
              <c:numCache>
                <c:formatCode>0.00</c:formatCode>
                <c:ptCount val="4"/>
                <c:pt idx="0">
                  <c:v>180000</c:v>
                </c:pt>
                <c:pt idx="1">
                  <c:v>200000</c:v>
                </c:pt>
                <c:pt idx="2">
                  <c:v>230000</c:v>
                </c:pt>
                <c:pt idx="3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8-4212-A178-4760C7AB76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3195392"/>
        <c:axId val="2083196352"/>
      </c:lineChart>
      <c:catAx>
        <c:axId val="20831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96352"/>
        <c:crosses val="autoZero"/>
        <c:auto val="1"/>
        <c:lblAlgn val="ctr"/>
        <c:lblOffset val="100"/>
        <c:noMultiLvlLbl val="0"/>
      </c:catAx>
      <c:valAx>
        <c:axId val="20831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1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'Примеры диаграмм'!$AC$1</c:f>
              <c:strCache>
                <c:ptCount val="1"/>
                <c:pt idx="0">
                  <c:v>Сумма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'Примеры диаграмм'!$AB$2:$AB$7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'Примеры диаграмм'!$AC$2:$AC$7</c:f>
              <c:numCache>
                <c:formatCode>_("₽"* #,##0.00_);_("₽"* \(#,##0.00\);_("₽"* "-"??_);_(@_)</c:formatCode>
                <c:ptCount val="6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500000</c:v>
                </c:pt>
                <c:pt idx="4">
                  <c:v>650000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4-4498-8D9B-FB9B109F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189962640"/>
        <c:axId val="1242684064"/>
      </c:barChart>
      <c:barChart>
        <c:barDir val="col"/>
        <c:grouping val="clustered"/>
        <c:varyColors val="0"/>
        <c:ser>
          <c:idx val="1"/>
          <c:order val="1"/>
          <c:tx>
            <c:strRef>
              <c:f>'Примеры диаграмм'!$AE$1</c:f>
              <c:strCache>
                <c:ptCount val="1"/>
                <c:pt idx="0">
                  <c:v>Продажи на одного продавца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'Примеры диаграмм'!$AE$2:$AE$7</c:f>
              <c:numCache>
                <c:formatCode>_("₽"* #,##0.00_);_("₽"* \(#,##0.00\);_("₽"* "-"??_);_(@_)</c:formatCode>
                <c:ptCount val="6"/>
                <c:pt idx="0">
                  <c:v>20000</c:v>
                </c:pt>
                <c:pt idx="1">
                  <c:v>20833.333333333332</c:v>
                </c:pt>
                <c:pt idx="2">
                  <c:v>20000</c:v>
                </c:pt>
                <c:pt idx="3">
                  <c:v>25000</c:v>
                </c:pt>
                <c:pt idx="4">
                  <c:v>29545.454545454544</c:v>
                </c:pt>
                <c:pt idx="5">
                  <c:v>26666.666666666668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4-4498-8D9B-FB9B109F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9"/>
        <c:overlap val="-6"/>
        <c:axId val="1631087264"/>
        <c:axId val="1631084384"/>
      </c:barChart>
      <c:catAx>
        <c:axId val="11899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684064"/>
        <c:crosses val="autoZero"/>
        <c:auto val="1"/>
        <c:lblAlgn val="ctr"/>
        <c:lblOffset val="100"/>
        <c:noMultiLvlLbl val="0"/>
      </c:catAx>
      <c:valAx>
        <c:axId val="1242684064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962640"/>
        <c:crosses val="autoZero"/>
        <c:crossBetween val="between"/>
      </c:valAx>
      <c:valAx>
        <c:axId val="163108438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087264"/>
        <c:crosses val="max"/>
        <c:crossBetween val="between"/>
      </c:valAx>
      <c:catAx>
        <c:axId val="163108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108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Погашение ссуды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'Комбинированные диаграммы'!$C$1</c:f>
              <c:strCache>
                <c:ptCount val="1"/>
                <c:pt idx="0">
                  <c:v>Основная плата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'Комбинированные диаграммы'!$A$2:$A$6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'Комбинированные диаграммы'!$C$2:$C$6</c:f>
              <c:numCache>
                <c:formatCode>_("₽"* #,##0.00_);_("₽"* \(#,##0.00\);_("₽"* "-"??_);_(@_)</c:formatCode>
                <c:ptCount val="5"/>
                <c:pt idx="0">
                  <c:v>15379.75</c:v>
                </c:pt>
                <c:pt idx="1">
                  <c:v>18017.72</c:v>
                </c:pt>
                <c:pt idx="2">
                  <c:v>19819.5</c:v>
                </c:pt>
                <c:pt idx="3">
                  <c:v>21801.439999999999</c:v>
                </c:pt>
                <c:pt idx="4">
                  <c:v>23981.59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5-489F-B829-02F5A7A353E0}"/>
            </c:ext>
          </c:extLst>
        </c:ser>
        <c:ser>
          <c:idx val="1"/>
          <c:order val="1"/>
          <c:tx>
            <c:strRef>
              <c:f>'Комбинированные диаграммы'!$B$1</c:f>
              <c:strCache>
                <c:ptCount val="1"/>
                <c:pt idx="0">
                  <c:v>Плата по процентам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'Комбинированные диаграммы'!$B$2:$B$6</c:f>
              <c:numCache>
                <c:formatCode>_("₽"* #,##0.00_);_("₽"* \(#,##0.00\);_("₽"* "-"??_);_(@_)</c:formatCode>
                <c:ptCount val="5"/>
                <c:pt idx="0">
                  <c:v>10000</c:v>
                </c:pt>
                <c:pt idx="1">
                  <c:v>8362.0300000000007</c:v>
                </c:pt>
                <c:pt idx="2">
                  <c:v>6560.25</c:v>
                </c:pt>
                <c:pt idx="3">
                  <c:v>4578.3</c:v>
                </c:pt>
                <c:pt idx="4">
                  <c:v>2398.16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5-489F-B829-02F5A7A3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60239536"/>
        <c:axId val="60239056"/>
      </c:barChart>
      <c:lineChart>
        <c:grouping val="standard"/>
        <c:varyColors val="0"/>
        <c:ser>
          <c:idx val="2"/>
          <c:order val="2"/>
          <c:tx>
            <c:strRef>
              <c:f>'Комбинированные диаграммы'!$D$1</c:f>
              <c:strCache>
                <c:ptCount val="1"/>
                <c:pt idx="0">
                  <c:v>Остаток долга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rgbClr val="FF0000"/>
                </a:solidFill>
              </a:ln>
              <a:effectLst/>
            </c:spPr>
          </c:marker>
          <c:val>
            <c:numRef>
              <c:f>'Комбинированные диаграммы'!$D$2:$D$6</c:f>
              <c:numCache>
                <c:formatCode>_("₽"* #,##0.00_);_("₽"* \(#,##0.00\);_("₽"* "-"??_);_(@_)</c:formatCode>
                <c:ptCount val="5"/>
                <c:pt idx="0">
                  <c:v>83620.25</c:v>
                </c:pt>
                <c:pt idx="1">
                  <c:v>65602.53</c:v>
                </c:pt>
                <c:pt idx="2">
                  <c:v>45783.03</c:v>
                </c:pt>
                <c:pt idx="3">
                  <c:v>23981.59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A-471F-A06A-8FC4AA7C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697024"/>
        <c:axId val="1242695584"/>
      </c:lineChart>
      <c:catAx>
        <c:axId val="12426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695584"/>
        <c:crosses val="autoZero"/>
        <c:auto val="1"/>
        <c:lblAlgn val="ctr"/>
        <c:lblOffset val="100"/>
        <c:noMultiLvlLbl val="0"/>
      </c:catAx>
      <c:valAx>
        <c:axId val="12426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697024"/>
        <c:crosses val="autoZero"/>
        <c:crossBetween val="between"/>
      </c:valAx>
      <c:valAx>
        <c:axId val="60239056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9536"/>
        <c:crosses val="max"/>
        <c:crossBetween val="between"/>
      </c:valAx>
      <c:catAx>
        <c:axId val="6023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39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курса акций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'Комбинированные диаграммы'!$J$1:$J$2</c:f>
              <c:strCache>
                <c:ptCount val="2"/>
                <c:pt idx="0">
                  <c:v>Изменение курса акций</c:v>
                </c:pt>
                <c:pt idx="1">
                  <c:v>Объем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noFill/>
            </a:ln>
            <a:effectLst/>
          </c:spPr>
          <c:invertIfNegative val="0"/>
          <c:cat>
            <c:numRef>
              <c:f>'Комбинированные диаграммы'!$I$3:$I$12</c:f>
              <c:numCache>
                <c:formatCode>m/d/yyyy</c:formatCode>
                <c:ptCount val="10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</c:numCache>
            </c:numRef>
          </c:cat>
          <c:val>
            <c:numRef>
              <c:f>'Комбинированные диаграммы'!$J$3:$J$12</c:f>
              <c:numCache>
                <c:formatCode>General</c:formatCode>
                <c:ptCount val="10"/>
                <c:pt idx="0">
                  <c:v>9157</c:v>
                </c:pt>
                <c:pt idx="1">
                  <c:v>6796</c:v>
                </c:pt>
                <c:pt idx="2">
                  <c:v>7241</c:v>
                </c:pt>
                <c:pt idx="3">
                  <c:v>6228</c:v>
                </c:pt>
                <c:pt idx="4">
                  <c:v>9498</c:v>
                </c:pt>
                <c:pt idx="5">
                  <c:v>8811</c:v>
                </c:pt>
                <c:pt idx="6">
                  <c:v>7612</c:v>
                </c:pt>
                <c:pt idx="7">
                  <c:v>9279</c:v>
                </c:pt>
                <c:pt idx="8">
                  <c:v>6182</c:v>
                </c:pt>
                <c:pt idx="9">
                  <c:v>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18D-A427-AA79F8ED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46704"/>
        <c:axId val="65142864"/>
      </c:barChart>
      <c:stockChart>
        <c:ser>
          <c:idx val="1"/>
          <c:order val="1"/>
          <c:tx>
            <c:strRef>
              <c:f>'Комбинированные диаграммы'!$K$1:$K$2</c:f>
              <c:strCache>
                <c:ptCount val="2"/>
                <c:pt idx="0">
                  <c:v>Изменение курса акций</c:v>
                </c:pt>
                <c:pt idx="1">
                  <c:v>Открытие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'Комбинированные диаграммы'!$I$3:$I$12</c:f>
              <c:numCache>
                <c:formatCode>m/d/yyyy</c:formatCode>
                <c:ptCount val="10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</c:numCache>
            </c:numRef>
          </c:cat>
          <c:val>
            <c:numRef>
              <c:f>'Комбинированные диаграммы'!$K$3:$K$12</c:f>
              <c:numCache>
                <c:formatCode>General</c:formatCode>
                <c:ptCount val="10"/>
                <c:pt idx="0">
                  <c:v>536</c:v>
                </c:pt>
                <c:pt idx="1">
                  <c:v>535</c:v>
                </c:pt>
                <c:pt idx="2">
                  <c:v>531</c:v>
                </c:pt>
                <c:pt idx="3">
                  <c:v>550</c:v>
                </c:pt>
                <c:pt idx="4">
                  <c:v>535</c:v>
                </c:pt>
                <c:pt idx="5">
                  <c:v>535</c:v>
                </c:pt>
                <c:pt idx="6">
                  <c:v>531</c:v>
                </c:pt>
                <c:pt idx="7">
                  <c:v>540</c:v>
                </c:pt>
                <c:pt idx="8">
                  <c:v>548</c:v>
                </c:pt>
                <c:pt idx="9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4-418D-A427-AA79F8EDD3CB}"/>
            </c:ext>
          </c:extLst>
        </c:ser>
        <c:ser>
          <c:idx val="2"/>
          <c:order val="2"/>
          <c:tx>
            <c:strRef>
              <c:f>'Комбинированные диаграммы'!$L$1:$L$2</c:f>
              <c:strCache>
                <c:ptCount val="2"/>
                <c:pt idx="0">
                  <c:v>Изменение курса акций</c:v>
                </c:pt>
                <c:pt idx="1">
                  <c:v>Высокий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'Комбинированные диаграммы'!$I$3:$I$12</c:f>
              <c:numCache>
                <c:formatCode>m/d/yyyy</c:formatCode>
                <c:ptCount val="10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</c:numCache>
            </c:numRef>
          </c:cat>
          <c:val>
            <c:numRef>
              <c:f>'Комбинированные диаграммы'!$L$3:$L$12</c:f>
              <c:numCache>
                <c:formatCode>General</c:formatCode>
                <c:ptCount val="10"/>
                <c:pt idx="0">
                  <c:v>558</c:v>
                </c:pt>
                <c:pt idx="1">
                  <c:v>560</c:v>
                </c:pt>
                <c:pt idx="2">
                  <c:v>551</c:v>
                </c:pt>
                <c:pt idx="3">
                  <c:v>555</c:v>
                </c:pt>
                <c:pt idx="4">
                  <c:v>559</c:v>
                </c:pt>
                <c:pt idx="5">
                  <c:v>551</c:v>
                </c:pt>
                <c:pt idx="6">
                  <c:v>558</c:v>
                </c:pt>
                <c:pt idx="7">
                  <c:v>551</c:v>
                </c:pt>
                <c:pt idx="8">
                  <c:v>556</c:v>
                </c:pt>
                <c:pt idx="9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4-418D-A427-AA79F8EDD3CB}"/>
            </c:ext>
          </c:extLst>
        </c:ser>
        <c:ser>
          <c:idx val="3"/>
          <c:order val="3"/>
          <c:tx>
            <c:strRef>
              <c:f>'Комбинированные диаграммы'!$M$1:$M$2</c:f>
              <c:strCache>
                <c:ptCount val="2"/>
                <c:pt idx="0">
                  <c:v>Изменение курса акций</c:v>
                </c:pt>
                <c:pt idx="1">
                  <c:v>Низкий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'Комбинированные диаграммы'!$I$3:$I$12</c:f>
              <c:numCache>
                <c:formatCode>m/d/yyyy</c:formatCode>
                <c:ptCount val="10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</c:numCache>
            </c:numRef>
          </c:cat>
          <c:val>
            <c:numRef>
              <c:f>'Комбинированные диаграммы'!$M$3:$M$12</c:f>
              <c:numCache>
                <c:formatCode>General</c:formatCode>
                <c:ptCount val="10"/>
                <c:pt idx="0">
                  <c:v>547</c:v>
                </c:pt>
                <c:pt idx="1">
                  <c:v>550</c:v>
                </c:pt>
                <c:pt idx="2">
                  <c:v>543</c:v>
                </c:pt>
                <c:pt idx="3">
                  <c:v>533</c:v>
                </c:pt>
                <c:pt idx="4">
                  <c:v>546</c:v>
                </c:pt>
                <c:pt idx="5">
                  <c:v>540</c:v>
                </c:pt>
                <c:pt idx="6">
                  <c:v>549</c:v>
                </c:pt>
                <c:pt idx="7">
                  <c:v>539</c:v>
                </c:pt>
                <c:pt idx="8">
                  <c:v>542</c:v>
                </c:pt>
                <c:pt idx="9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4-418D-A427-AA79F8EDD3CB}"/>
            </c:ext>
          </c:extLst>
        </c:ser>
        <c:ser>
          <c:idx val="4"/>
          <c:order val="4"/>
          <c:tx>
            <c:strRef>
              <c:f>'Комбинированные диаграммы'!$N$1:$N$2</c:f>
              <c:strCache>
                <c:ptCount val="2"/>
                <c:pt idx="0">
                  <c:v>Изменение курса акций</c:v>
                </c:pt>
                <c:pt idx="1">
                  <c:v>Закрытие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'Комбинированные диаграммы'!$I$3:$I$12</c:f>
              <c:numCache>
                <c:formatCode>m/d/yyyy</c:formatCode>
                <c:ptCount val="10"/>
                <c:pt idx="0">
                  <c:v>38649</c:v>
                </c:pt>
                <c:pt idx="1">
                  <c:v>38650</c:v>
                </c:pt>
                <c:pt idx="2">
                  <c:v>38651</c:v>
                </c:pt>
                <c:pt idx="3">
                  <c:v>38652</c:v>
                </c:pt>
                <c:pt idx="4">
                  <c:v>38653</c:v>
                </c:pt>
                <c:pt idx="5">
                  <c:v>38654</c:v>
                </c:pt>
                <c:pt idx="6">
                  <c:v>38655</c:v>
                </c:pt>
                <c:pt idx="7">
                  <c:v>38656</c:v>
                </c:pt>
                <c:pt idx="8">
                  <c:v>38657</c:v>
                </c:pt>
                <c:pt idx="9">
                  <c:v>38658</c:v>
                </c:pt>
              </c:numCache>
            </c:numRef>
          </c:cat>
          <c:val>
            <c:numRef>
              <c:f>'Комбинированные диаграммы'!$N$3:$N$12</c:f>
              <c:numCache>
                <c:formatCode>General</c:formatCode>
                <c:ptCount val="10"/>
                <c:pt idx="0">
                  <c:v>550</c:v>
                </c:pt>
                <c:pt idx="1">
                  <c:v>550</c:v>
                </c:pt>
                <c:pt idx="2">
                  <c:v>547</c:v>
                </c:pt>
                <c:pt idx="3">
                  <c:v>544</c:v>
                </c:pt>
                <c:pt idx="4">
                  <c:v>552.5</c:v>
                </c:pt>
                <c:pt idx="5">
                  <c:v>545.5</c:v>
                </c:pt>
                <c:pt idx="6">
                  <c:v>553.5</c:v>
                </c:pt>
                <c:pt idx="7">
                  <c:v>545</c:v>
                </c:pt>
                <c:pt idx="8">
                  <c:v>545</c:v>
                </c:pt>
                <c:pt idx="9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4-418D-A427-AA79F8ED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5144304"/>
        <c:axId val="65151504"/>
      </c:stockChart>
      <c:dateAx>
        <c:axId val="6514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2864"/>
        <c:crosses val="autoZero"/>
        <c:auto val="1"/>
        <c:lblOffset val="100"/>
        <c:baseTimeUnit val="days"/>
      </c:dateAx>
      <c:valAx>
        <c:axId val="651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6704"/>
        <c:crosses val="autoZero"/>
        <c:crossBetween val="between"/>
      </c:valAx>
      <c:valAx>
        <c:axId val="65151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44304"/>
        <c:crosses val="max"/>
        <c:crossBetween val="between"/>
      </c:valAx>
      <c:dateAx>
        <c:axId val="65144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51504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14287</xdr:rowOff>
    </xdr:from>
    <xdr:to>
      <xdr:col>6</xdr:col>
      <xdr:colOff>438150</xdr:colOff>
      <xdr:row>20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F3E252-F618-A372-4C59-50E11455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4</xdr:col>
      <xdr:colOff>200025</xdr:colOff>
      <xdr:row>27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2B248A-1577-380E-93AD-48796551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71437</xdr:rowOff>
    </xdr:from>
    <xdr:to>
      <xdr:col>10</xdr:col>
      <xdr:colOff>723900</xdr:colOff>
      <xdr:row>19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326BE-DE2A-79BC-4F75-4FC62582B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85726</xdr:colOff>
      <xdr:row>22</xdr:row>
      <xdr:rowOff>4761</xdr:rowOff>
    </xdr:from>
    <xdr:to>
      <xdr:col>18</xdr:col>
      <xdr:colOff>400050</xdr:colOff>
      <xdr:row>37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6DE9321-FB64-7C00-4E3B-3F6A8FBA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542925</xdr:colOff>
      <xdr:row>5</xdr:row>
      <xdr:rowOff>147637</xdr:rowOff>
    </xdr:from>
    <xdr:to>
      <xdr:col>26</xdr:col>
      <xdr:colOff>123825</xdr:colOff>
      <xdr:row>20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986451-9DD4-1470-CD4F-9A8967B6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9</xdr:row>
      <xdr:rowOff>42862</xdr:rowOff>
    </xdr:from>
    <xdr:to>
      <xdr:col>30</xdr:col>
      <xdr:colOff>1638300</xdr:colOff>
      <xdr:row>23</xdr:row>
      <xdr:rowOff>119062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8DD960-763F-8FE5-076E-5E94DEE8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100012</xdr:rowOff>
    </xdr:from>
    <xdr:to>
      <xdr:col>5</xdr:col>
      <xdr:colOff>447675</xdr:colOff>
      <xdr:row>21</xdr:row>
      <xdr:rowOff>176212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297C5A-A5D4-0206-548F-811F3AD0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17</xdr:row>
      <xdr:rowOff>14287</xdr:rowOff>
    </xdr:from>
    <xdr:to>
      <xdr:col>14</xdr:col>
      <xdr:colOff>504825</xdr:colOff>
      <xdr:row>31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4BFD89-5584-C916-12FC-5EA81E58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H24" sqref="H24"/>
    </sheetView>
  </sheetViews>
  <sheetFormatPr defaultRowHeight="15" x14ac:dyDescent="0.25"/>
  <cols>
    <col min="2" max="5" width="12" bestFit="1" customWidth="1"/>
  </cols>
  <sheetData>
    <row r="1" spans="1: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 t="s">
        <v>5</v>
      </c>
      <c r="B3" s="3">
        <v>15000</v>
      </c>
      <c r="C3" s="3">
        <v>13000</v>
      </c>
      <c r="D3" s="3">
        <v>11000</v>
      </c>
      <c r="E3" s="3">
        <v>14000</v>
      </c>
    </row>
    <row r="4" spans="1:5" x14ac:dyDescent="0.25">
      <c r="A4" s="1" t="s">
        <v>6</v>
      </c>
      <c r="B4" s="3">
        <v>18000</v>
      </c>
      <c r="C4" s="3">
        <v>17000</v>
      </c>
      <c r="D4" s="3">
        <v>16000</v>
      </c>
      <c r="E4" s="3">
        <v>19000</v>
      </c>
    </row>
    <row r="5" spans="1:5" x14ac:dyDescent="0.25">
      <c r="A5" s="1" t="s">
        <v>7</v>
      </c>
      <c r="B5" s="3">
        <v>14000</v>
      </c>
      <c r="C5" s="3">
        <v>15000</v>
      </c>
      <c r="D5" s="3">
        <v>13000</v>
      </c>
      <c r="E5" s="3">
        <v>16000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9C6A-7496-47D9-8523-730BC47A0D41}">
  <dimension ref="A1:AE21"/>
  <sheetViews>
    <sheetView topLeftCell="M1" workbookViewId="0">
      <selection activeCell="AE19" sqref="AE19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4.85546875" bestFit="1" customWidth="1"/>
    <col min="7" max="7" width="11" bestFit="1" customWidth="1"/>
    <col min="8" max="11" width="11.5703125" bestFit="1" customWidth="1"/>
    <col min="14" max="14" width="10.140625" bestFit="1" customWidth="1"/>
    <col min="17" max="17" width="9.85546875" bestFit="1" customWidth="1"/>
    <col min="22" max="25" width="9.5703125" bestFit="1" customWidth="1"/>
    <col min="29" max="29" width="15.140625" bestFit="1" customWidth="1"/>
    <col min="30" max="30" width="22.28515625" bestFit="1" customWidth="1"/>
    <col min="31" max="31" width="28.42578125" bestFit="1" customWidth="1"/>
  </cols>
  <sheetData>
    <row r="1" spans="1:31" x14ac:dyDescent="0.25">
      <c r="A1" s="10" t="s">
        <v>8</v>
      </c>
      <c r="B1" s="10"/>
      <c r="C1" s="10"/>
      <c r="G1" s="10" t="s">
        <v>21</v>
      </c>
      <c r="H1" s="10"/>
      <c r="I1" s="10"/>
      <c r="J1" s="10"/>
      <c r="K1" s="10"/>
      <c r="N1" s="10" t="s">
        <v>35</v>
      </c>
      <c r="O1" s="10"/>
      <c r="P1" s="10"/>
      <c r="Q1" s="10"/>
      <c r="U1" s="10" t="s">
        <v>36</v>
      </c>
      <c r="V1" s="11"/>
      <c r="W1" s="11"/>
      <c r="X1" s="11"/>
      <c r="Y1" s="11"/>
      <c r="AB1" s="1"/>
      <c r="AC1" s="2" t="s">
        <v>39</v>
      </c>
      <c r="AD1" s="1" t="s">
        <v>40</v>
      </c>
      <c r="AE1" s="1" t="s">
        <v>41</v>
      </c>
    </row>
    <row r="2" spans="1:31" x14ac:dyDescent="0.25">
      <c r="A2" s="1" t="s">
        <v>9</v>
      </c>
      <c r="B2" s="1" t="s">
        <v>10</v>
      </c>
      <c r="C2" s="1" t="s">
        <v>11</v>
      </c>
      <c r="G2" s="2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N2" s="2" t="s">
        <v>31</v>
      </c>
      <c r="O2" s="2" t="s">
        <v>32</v>
      </c>
      <c r="P2" s="2" t="s">
        <v>33</v>
      </c>
      <c r="Q2" s="2" t="s">
        <v>34</v>
      </c>
      <c r="U2" s="1"/>
      <c r="V2" s="1" t="s">
        <v>1</v>
      </c>
      <c r="W2" s="1" t="s">
        <v>2</v>
      </c>
      <c r="X2" s="1" t="s">
        <v>3</v>
      </c>
      <c r="Y2" s="1" t="s">
        <v>4</v>
      </c>
      <c r="AB2" s="1" t="s">
        <v>5</v>
      </c>
      <c r="AC2" s="3">
        <v>200000</v>
      </c>
      <c r="AD2" s="1">
        <v>10</v>
      </c>
      <c r="AE2" s="9">
        <f>AC2/AD2</f>
        <v>20000</v>
      </c>
    </row>
    <row r="3" spans="1:31" x14ac:dyDescent="0.25">
      <c r="A3" s="1" t="s">
        <v>5</v>
      </c>
      <c r="B3" s="1">
        <v>4200</v>
      </c>
      <c r="C3" s="1">
        <v>100</v>
      </c>
      <c r="G3" s="1" t="s">
        <v>27</v>
      </c>
      <c r="H3" s="5">
        <v>2000</v>
      </c>
      <c r="I3" s="5">
        <v>2500</v>
      </c>
      <c r="J3" s="5">
        <v>2300</v>
      </c>
      <c r="K3" s="5">
        <v>3000</v>
      </c>
      <c r="N3" s="7">
        <v>38649</v>
      </c>
      <c r="O3" s="6">
        <v>557</v>
      </c>
      <c r="P3" s="6">
        <v>536</v>
      </c>
      <c r="Q3" s="6">
        <v>545.5</v>
      </c>
      <c r="U3" s="1" t="s">
        <v>37</v>
      </c>
      <c r="V3" s="8">
        <v>200000</v>
      </c>
      <c r="W3" s="8">
        <v>180000</v>
      </c>
      <c r="X3" s="8">
        <v>250000</v>
      </c>
      <c r="Y3" s="8">
        <v>300000</v>
      </c>
      <c r="AB3" s="1" t="s">
        <v>6</v>
      </c>
      <c r="AC3" s="3">
        <v>250000</v>
      </c>
      <c r="AD3" s="1">
        <v>12</v>
      </c>
      <c r="AE3" s="9">
        <f t="shared" ref="AE3:AE7" si="0">AC3/AD3</f>
        <v>20833.333333333332</v>
      </c>
    </row>
    <row r="4" spans="1:31" x14ac:dyDescent="0.25">
      <c r="A4" s="1" t="s">
        <v>6</v>
      </c>
      <c r="B4" s="1">
        <v>4000</v>
      </c>
      <c r="C4" s="1">
        <v>500</v>
      </c>
      <c r="G4" s="1" t="s">
        <v>28</v>
      </c>
      <c r="H4" s="5">
        <v>3000</v>
      </c>
      <c r="I4" s="5">
        <v>2800</v>
      </c>
      <c r="J4" s="5">
        <v>3200</v>
      </c>
      <c r="K4" s="5">
        <v>4000</v>
      </c>
      <c r="N4" s="7">
        <v>38650</v>
      </c>
      <c r="O4" s="6">
        <v>560</v>
      </c>
      <c r="P4" s="6">
        <v>550</v>
      </c>
      <c r="Q4" s="6">
        <v>550</v>
      </c>
      <c r="U4" s="1" t="s">
        <v>38</v>
      </c>
      <c r="V4" s="8">
        <v>180000</v>
      </c>
      <c r="W4" s="8">
        <v>200000</v>
      </c>
      <c r="X4" s="8">
        <v>230000</v>
      </c>
      <c r="Y4" s="8">
        <v>350000</v>
      </c>
      <c r="AB4" s="1" t="s">
        <v>7</v>
      </c>
      <c r="AC4" s="3">
        <v>300000</v>
      </c>
      <c r="AD4" s="1">
        <v>15</v>
      </c>
      <c r="AE4" s="9">
        <f t="shared" si="0"/>
        <v>20000</v>
      </c>
    </row>
    <row r="5" spans="1:31" x14ac:dyDescent="0.25">
      <c r="A5" s="1" t="s">
        <v>7</v>
      </c>
      <c r="B5" s="1">
        <v>2500</v>
      </c>
      <c r="C5" s="1">
        <v>2000</v>
      </c>
      <c r="G5" s="1" t="s">
        <v>29</v>
      </c>
      <c r="H5" s="5">
        <v>2500</v>
      </c>
      <c r="I5" s="5">
        <v>3000</v>
      </c>
      <c r="J5" s="5">
        <v>3500</v>
      </c>
      <c r="K5" s="5">
        <v>4500</v>
      </c>
      <c r="N5" s="7">
        <v>38651</v>
      </c>
      <c r="O5" s="6">
        <v>554</v>
      </c>
      <c r="P5" s="6">
        <v>550</v>
      </c>
      <c r="Q5" s="6">
        <v>552</v>
      </c>
      <c r="AB5" s="1" t="s">
        <v>12</v>
      </c>
      <c r="AC5" s="3">
        <v>500000</v>
      </c>
      <c r="AD5" s="1">
        <v>20</v>
      </c>
      <c r="AE5" s="9">
        <f t="shared" si="0"/>
        <v>25000</v>
      </c>
    </row>
    <row r="6" spans="1:31" x14ac:dyDescent="0.25">
      <c r="A6" s="1" t="s">
        <v>12</v>
      </c>
      <c r="B6" s="4">
        <v>2000</v>
      </c>
      <c r="C6" s="4">
        <v>2200</v>
      </c>
      <c r="G6" s="1" t="s">
        <v>30</v>
      </c>
      <c r="H6" s="5">
        <v>3500</v>
      </c>
      <c r="I6" s="5">
        <v>4000</v>
      </c>
      <c r="J6" s="5">
        <v>3200</v>
      </c>
      <c r="K6" s="5">
        <v>5000</v>
      </c>
      <c r="N6" s="7">
        <v>38652</v>
      </c>
      <c r="O6" s="6">
        <v>555</v>
      </c>
      <c r="P6" s="6">
        <v>533</v>
      </c>
      <c r="Q6" s="6">
        <v>544</v>
      </c>
      <c r="AB6" s="1" t="s">
        <v>13</v>
      </c>
      <c r="AC6" s="3">
        <v>650000</v>
      </c>
      <c r="AD6" s="1">
        <v>22</v>
      </c>
      <c r="AE6" s="9">
        <f t="shared" si="0"/>
        <v>29545.454545454544</v>
      </c>
    </row>
    <row r="7" spans="1:31" x14ac:dyDescent="0.25">
      <c r="A7" s="1" t="s">
        <v>13</v>
      </c>
      <c r="B7" s="4">
        <v>300</v>
      </c>
      <c r="C7" s="4">
        <v>2500</v>
      </c>
      <c r="N7" s="7">
        <v>38653</v>
      </c>
      <c r="O7" s="6">
        <v>559</v>
      </c>
      <c r="P7" s="6">
        <v>536</v>
      </c>
      <c r="Q7" s="6">
        <v>547.5</v>
      </c>
      <c r="AB7" s="1" t="s">
        <v>14</v>
      </c>
      <c r="AC7" s="3">
        <v>400000</v>
      </c>
      <c r="AD7" s="1">
        <v>15</v>
      </c>
      <c r="AE7" s="9">
        <f t="shared" si="0"/>
        <v>26666.666666666668</v>
      </c>
    </row>
    <row r="8" spans="1:31" x14ac:dyDescent="0.25">
      <c r="A8" s="1" t="s">
        <v>14</v>
      </c>
      <c r="B8" s="4">
        <v>200</v>
      </c>
      <c r="C8" s="4">
        <v>3500</v>
      </c>
      <c r="N8" s="7">
        <v>38654</v>
      </c>
      <c r="O8" s="6">
        <v>551</v>
      </c>
      <c r="P8" s="6">
        <v>540</v>
      </c>
      <c r="Q8" s="6">
        <v>545.5</v>
      </c>
    </row>
    <row r="9" spans="1:31" x14ac:dyDescent="0.25">
      <c r="A9" s="1" t="s">
        <v>15</v>
      </c>
      <c r="B9" s="4">
        <v>100</v>
      </c>
      <c r="C9" s="4">
        <v>3700</v>
      </c>
      <c r="N9" s="7">
        <v>38655</v>
      </c>
      <c r="O9" s="6">
        <v>558</v>
      </c>
      <c r="P9" s="6">
        <v>549</v>
      </c>
      <c r="Q9" s="6">
        <v>553.5</v>
      </c>
    </row>
    <row r="10" spans="1:31" x14ac:dyDescent="0.25">
      <c r="A10" s="1" t="s">
        <v>16</v>
      </c>
      <c r="B10" s="4">
        <v>500</v>
      </c>
      <c r="C10" s="4">
        <v>3500</v>
      </c>
      <c r="N10" s="7">
        <v>38656</v>
      </c>
      <c r="O10" s="6">
        <v>560</v>
      </c>
      <c r="P10" s="6">
        <v>547</v>
      </c>
      <c r="Q10" s="6">
        <v>553.5</v>
      </c>
    </row>
    <row r="11" spans="1:31" x14ac:dyDescent="0.25">
      <c r="A11" s="1" t="s">
        <v>17</v>
      </c>
      <c r="B11" s="4">
        <v>2500</v>
      </c>
      <c r="C11" s="4">
        <v>2500</v>
      </c>
      <c r="N11" s="7">
        <v>38657</v>
      </c>
      <c r="O11" s="6">
        <v>556</v>
      </c>
      <c r="P11" s="6">
        <v>542</v>
      </c>
      <c r="Q11" s="6">
        <v>549</v>
      </c>
    </row>
    <row r="12" spans="1:31" x14ac:dyDescent="0.25">
      <c r="A12" s="1" t="s">
        <v>18</v>
      </c>
      <c r="B12" s="4">
        <v>3000</v>
      </c>
      <c r="C12" s="4">
        <v>1500</v>
      </c>
      <c r="N12" s="7">
        <v>38658</v>
      </c>
      <c r="O12" s="6">
        <v>553</v>
      </c>
      <c r="P12" s="6">
        <v>543</v>
      </c>
      <c r="Q12" s="6">
        <v>548</v>
      </c>
    </row>
    <row r="13" spans="1:31" x14ac:dyDescent="0.25">
      <c r="A13" s="1" t="s">
        <v>19</v>
      </c>
      <c r="B13" s="4">
        <v>3500</v>
      </c>
      <c r="C13" s="4">
        <v>1000</v>
      </c>
      <c r="N13" s="7">
        <v>38659</v>
      </c>
      <c r="O13" s="6">
        <v>559</v>
      </c>
      <c r="P13" s="6">
        <v>539</v>
      </c>
      <c r="Q13" s="6">
        <v>549</v>
      </c>
    </row>
    <row r="14" spans="1:31" x14ac:dyDescent="0.25">
      <c r="A14" s="1" t="s">
        <v>20</v>
      </c>
      <c r="B14" s="4">
        <v>4000</v>
      </c>
      <c r="C14" s="4">
        <v>200</v>
      </c>
      <c r="N14" s="7">
        <v>38660</v>
      </c>
      <c r="O14" s="6">
        <v>557</v>
      </c>
      <c r="P14" s="6">
        <v>548</v>
      </c>
      <c r="Q14" s="6">
        <v>552.5</v>
      </c>
    </row>
    <row r="15" spans="1:31" x14ac:dyDescent="0.25">
      <c r="N15" s="7">
        <v>38661</v>
      </c>
      <c r="O15" s="6">
        <v>557</v>
      </c>
      <c r="P15" s="6">
        <v>535</v>
      </c>
      <c r="Q15" s="6">
        <v>546</v>
      </c>
    </row>
    <row r="16" spans="1:31" x14ac:dyDescent="0.25">
      <c r="N16" s="7">
        <v>38662</v>
      </c>
      <c r="O16" s="6">
        <v>558</v>
      </c>
      <c r="P16" s="6">
        <v>549</v>
      </c>
      <c r="Q16" s="6">
        <v>553.5</v>
      </c>
    </row>
    <row r="17" spans="14:17" x14ac:dyDescent="0.25">
      <c r="N17" s="7">
        <v>38663</v>
      </c>
      <c r="O17" s="6">
        <v>554</v>
      </c>
      <c r="P17" s="6">
        <v>547</v>
      </c>
      <c r="Q17" s="6">
        <v>550.5</v>
      </c>
    </row>
    <row r="18" spans="14:17" x14ac:dyDescent="0.25">
      <c r="N18" s="7">
        <v>38664</v>
      </c>
      <c r="O18" s="6">
        <v>553</v>
      </c>
      <c r="P18" s="6">
        <v>531</v>
      </c>
      <c r="Q18" s="6">
        <v>542</v>
      </c>
    </row>
    <row r="19" spans="14:17" x14ac:dyDescent="0.25">
      <c r="N19" s="7">
        <v>38665</v>
      </c>
      <c r="O19" s="6">
        <v>559</v>
      </c>
      <c r="P19" s="6">
        <v>532</v>
      </c>
      <c r="Q19" s="6">
        <v>545.5</v>
      </c>
    </row>
    <row r="20" spans="14:17" x14ac:dyDescent="0.25">
      <c r="N20" s="7">
        <v>38666</v>
      </c>
      <c r="O20" s="6">
        <v>557</v>
      </c>
      <c r="P20" s="6">
        <v>546</v>
      </c>
      <c r="Q20" s="6">
        <v>551.5</v>
      </c>
    </row>
    <row r="21" spans="14:17" x14ac:dyDescent="0.25">
      <c r="N21" s="7">
        <v>38667</v>
      </c>
      <c r="O21" s="6">
        <v>551</v>
      </c>
      <c r="P21" s="6">
        <v>533</v>
      </c>
      <c r="Q21" s="6">
        <v>542</v>
      </c>
    </row>
  </sheetData>
  <mergeCells count="4">
    <mergeCell ref="A1:C1"/>
    <mergeCell ref="G1:K1"/>
    <mergeCell ref="N1:Q1"/>
    <mergeCell ref="U1:Y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2987-C405-4C04-9236-2EC2D497F2D1}">
  <dimension ref="A1:N12"/>
  <sheetViews>
    <sheetView tabSelected="1" workbookViewId="0">
      <selection activeCell="F5" sqref="F5"/>
    </sheetView>
  </sheetViews>
  <sheetFormatPr defaultRowHeight="15" x14ac:dyDescent="0.25"/>
  <cols>
    <col min="1" max="1" width="4.28515625" bestFit="1" customWidth="1"/>
    <col min="2" max="2" width="20" bestFit="1" customWidth="1"/>
    <col min="3" max="3" width="15.42578125" bestFit="1" customWidth="1"/>
    <col min="4" max="4" width="14" bestFit="1" customWidth="1"/>
    <col min="9" max="9" width="10.140625" bestFit="1" customWidth="1"/>
  </cols>
  <sheetData>
    <row r="1" spans="1:14" x14ac:dyDescent="0.25">
      <c r="A1" s="2" t="s">
        <v>42</v>
      </c>
      <c r="B1" s="2" t="s">
        <v>43</v>
      </c>
      <c r="C1" s="2" t="s">
        <v>44</v>
      </c>
      <c r="D1" s="2" t="s">
        <v>45</v>
      </c>
      <c r="I1" s="11" t="s">
        <v>35</v>
      </c>
      <c r="J1" s="11"/>
      <c r="K1" s="11"/>
      <c r="L1" s="11"/>
      <c r="M1" s="11"/>
      <c r="N1" s="11"/>
    </row>
    <row r="2" spans="1:14" x14ac:dyDescent="0.25">
      <c r="A2" s="1">
        <v>1</v>
      </c>
      <c r="B2" s="3">
        <v>10000</v>
      </c>
      <c r="C2" s="3">
        <v>15379.75</v>
      </c>
      <c r="D2" s="3">
        <v>83620.25</v>
      </c>
      <c r="I2" s="1" t="s">
        <v>31</v>
      </c>
      <c r="J2" s="1" t="s">
        <v>47</v>
      </c>
      <c r="K2" s="1" t="s">
        <v>46</v>
      </c>
      <c r="L2" s="1" t="s">
        <v>32</v>
      </c>
      <c r="M2" s="1" t="s">
        <v>33</v>
      </c>
      <c r="N2" s="1" t="s">
        <v>34</v>
      </c>
    </row>
    <row r="3" spans="1:14" x14ac:dyDescent="0.25">
      <c r="A3" s="1">
        <v>2</v>
      </c>
      <c r="B3" s="3">
        <v>8362.0300000000007</v>
      </c>
      <c r="C3" s="3">
        <v>18017.72</v>
      </c>
      <c r="D3" s="3">
        <v>65602.53</v>
      </c>
      <c r="I3" s="12">
        <v>38649</v>
      </c>
      <c r="J3" s="1">
        <v>9157</v>
      </c>
      <c r="K3" s="1">
        <v>536</v>
      </c>
      <c r="L3" s="1">
        <v>558</v>
      </c>
      <c r="M3" s="1">
        <v>547</v>
      </c>
      <c r="N3" s="1">
        <v>550</v>
      </c>
    </row>
    <row r="4" spans="1:14" x14ac:dyDescent="0.25">
      <c r="A4" s="1">
        <v>3</v>
      </c>
      <c r="B4" s="3">
        <v>6560.25</v>
      </c>
      <c r="C4" s="3">
        <v>19819.5</v>
      </c>
      <c r="D4" s="3">
        <v>45783.03</v>
      </c>
      <c r="I4" s="12">
        <v>38650</v>
      </c>
      <c r="J4" s="1">
        <v>6796</v>
      </c>
      <c r="K4" s="1">
        <v>535</v>
      </c>
      <c r="L4" s="1">
        <v>560</v>
      </c>
      <c r="M4" s="1">
        <v>550</v>
      </c>
      <c r="N4" s="1">
        <v>550</v>
      </c>
    </row>
    <row r="5" spans="1:14" x14ac:dyDescent="0.25">
      <c r="A5" s="1">
        <v>4</v>
      </c>
      <c r="B5" s="3">
        <v>4578.3</v>
      </c>
      <c r="C5" s="3">
        <v>21801.439999999999</v>
      </c>
      <c r="D5" s="3">
        <v>23981.59</v>
      </c>
      <c r="I5" s="12">
        <v>38651</v>
      </c>
      <c r="J5" s="1">
        <v>7241</v>
      </c>
      <c r="K5" s="1">
        <v>531</v>
      </c>
      <c r="L5" s="1">
        <v>551</v>
      </c>
      <c r="M5" s="1">
        <v>543</v>
      </c>
      <c r="N5" s="1">
        <v>547</v>
      </c>
    </row>
    <row r="6" spans="1:14" x14ac:dyDescent="0.25">
      <c r="A6" s="1">
        <v>5</v>
      </c>
      <c r="B6" s="3">
        <v>2398.16</v>
      </c>
      <c r="C6" s="3">
        <v>23981.59</v>
      </c>
      <c r="D6" s="3">
        <v>0</v>
      </c>
      <c r="I6" s="12">
        <v>38652</v>
      </c>
      <c r="J6" s="1">
        <v>6228</v>
      </c>
      <c r="K6" s="1">
        <v>550</v>
      </c>
      <c r="L6" s="1">
        <v>555</v>
      </c>
      <c r="M6" s="1">
        <v>533</v>
      </c>
      <c r="N6" s="1">
        <v>544</v>
      </c>
    </row>
    <row r="7" spans="1:14" x14ac:dyDescent="0.25">
      <c r="I7" s="12">
        <v>38653</v>
      </c>
      <c r="J7" s="1">
        <v>9498</v>
      </c>
      <c r="K7" s="1">
        <v>535</v>
      </c>
      <c r="L7" s="1">
        <v>559</v>
      </c>
      <c r="M7" s="1">
        <v>546</v>
      </c>
      <c r="N7" s="1">
        <v>552.5</v>
      </c>
    </row>
    <row r="8" spans="1:14" x14ac:dyDescent="0.25">
      <c r="I8" s="12">
        <v>38654</v>
      </c>
      <c r="J8" s="1">
        <v>8811</v>
      </c>
      <c r="K8" s="1">
        <v>535</v>
      </c>
      <c r="L8" s="1">
        <v>551</v>
      </c>
      <c r="M8" s="1">
        <v>540</v>
      </c>
      <c r="N8" s="1">
        <v>545.5</v>
      </c>
    </row>
    <row r="9" spans="1:14" x14ac:dyDescent="0.25">
      <c r="I9" s="12">
        <v>38655</v>
      </c>
      <c r="J9" s="1">
        <v>7612</v>
      </c>
      <c r="K9" s="1">
        <v>531</v>
      </c>
      <c r="L9" s="1">
        <v>558</v>
      </c>
      <c r="M9" s="1">
        <v>549</v>
      </c>
      <c r="N9" s="1">
        <v>553.5</v>
      </c>
    </row>
    <row r="10" spans="1:14" x14ac:dyDescent="0.25">
      <c r="I10" s="12">
        <v>38656</v>
      </c>
      <c r="J10" s="1">
        <v>9279</v>
      </c>
      <c r="K10" s="1">
        <v>540</v>
      </c>
      <c r="L10" s="1">
        <v>551</v>
      </c>
      <c r="M10" s="1">
        <v>539</v>
      </c>
      <c r="N10" s="1">
        <v>545</v>
      </c>
    </row>
    <row r="11" spans="1:14" x14ac:dyDescent="0.25">
      <c r="I11" s="12">
        <v>38657</v>
      </c>
      <c r="J11" s="1">
        <v>6182</v>
      </c>
      <c r="K11" s="1">
        <v>548</v>
      </c>
      <c r="L11" s="1">
        <v>556</v>
      </c>
      <c r="M11" s="1">
        <v>542</v>
      </c>
      <c r="N11" s="1">
        <v>545</v>
      </c>
    </row>
    <row r="12" spans="1:14" x14ac:dyDescent="0.25">
      <c r="I12" s="12">
        <v>38658</v>
      </c>
      <c r="J12" s="1">
        <v>9726</v>
      </c>
      <c r="K12" s="1">
        <v>547</v>
      </c>
      <c r="L12" s="1">
        <v>553</v>
      </c>
      <c r="M12" s="1">
        <v>543</v>
      </c>
      <c r="N12" s="1">
        <v>548</v>
      </c>
    </row>
  </sheetData>
  <mergeCells count="1">
    <mergeCell ref="I1:N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1 B r W a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C D U G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B r W S i K R 7 g O A A A A E Q A A A B M A H A B G b 3 J t d W x h c y 9 T Z W N 0 a W 9 u M S 5 t I K I Y A C i g F A A A A A A A A A A A A A A A A A A A A A A A A A A A A C t O T S 7 J z M 9 T C I b Q h t Y A U E s B A i 0 A F A A C A A g A g 1 B r W a 4 O K d C j A A A A 9 g A A A B I A A A A A A A A A A A A A A A A A A A A A A E N v b m Z p Z y 9 Q Y W N r Y W d l L n h t b F B L A Q I t A B Q A A g A I A I N Q a 1 k P y u m r p A A A A O k A A A A T A A A A A A A A A A A A A A A A A O 8 A A A B b Q 2 9 u d G V u d F 9 U e X B l c 1 0 u e G 1 s U E s B A i 0 A F A A C A A g A g 1 B r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h U w C I Y E + d F l d s Q 7 p Q c a w 0 A A A A A A g A A A A A A E G Y A A A A B A A A g A A A A 8 b C 5 N 4 H f l d O b B R D E T X M 0 y u r J 4 t C 7 + 4 E n x L z B G F A N Y 1 4 A A A A A D o A A A A A C A A A g A A A A r J I Z g y 9 9 N K 9 4 L s x b F l i 6 e u M D a q h j Y U J X A n o + C D I x e k F Q A A A A k B G t l J K H K N L V 5 n / a H O T q e Y h S Q X E C n Q z f l C d 0 q Y 8 j O a 8 y D X a n q c a X q a 6 I 8 G S D E V I 0 N K 0 B 7 r S u F S Y W Y R 1 5 f f 4 v U J 0 6 O w V I y w j 7 G M L x H G / k H G N A A A A A R 6 9 Y l K 6 a W m S s 0 q U g 0 M L 7 B p b R a b a E i K r J / x k g N S L S Y s / e h 9 X F 9 i P g a 3 z x H J 5 g N Q H q 9 C Q W j 9 G i r 2 9 G r F G / 9 u 5 d Q g = = < / D a t a M a s h u p > 
</file>

<file path=customXml/itemProps1.xml><?xml version="1.0" encoding="utf-8"?>
<ds:datastoreItem xmlns:ds="http://schemas.openxmlformats.org/officeDocument/2006/customXml" ds:itemID="{5F5E0267-24D8-4C1D-8D65-CADC6D68A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Примеры диаграмм</vt:lpstr>
      <vt:lpstr>Комбинированные диаграммы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2024-11-11T03:30:28Z</dcterms:modified>
</cp:coreProperties>
</file>