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25" documentId="13_ncr:1_{A6DBCFB4-28D9-4249-9038-216934055CA6}" xr6:coauthVersionLast="47" xr6:coauthVersionMax="47" xr10:uidLastSave="{9DECA9D8-255B-4D62-837F-286BB87D6942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<sst xmlns="http://schemas.openxmlformats.org/spreadsheetml/2006/main" count="80234" uniqueCount="27490">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</sst>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1" sqref="F69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51</v>
      </c>
      <c r="G702" s="2">
        <f>SUM(G690:G701)</f>
        <v>255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347</v>
      </c>
      <c r="G703" s="1">
        <f>G689+G702</f>
        <v>1735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2" sqref="G692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0.75310567129054107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0.8919945601794288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0.97671678240165161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22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92.4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171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718.2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2" sqref="G692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26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109.20000000000002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113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474.6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G692" sqref="G69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/>
      <c r="Q690" s="65">
        <f t="shared" ref="Q690:Q701" ca="1" si="184">IFERROR(IF(O690="","",IF(P690="",MOD(NOW()-O690,1),IF(P690&gt;=O690,P690-O690,P690+1-O690))),"")</f>
        <v>3.4355671290541068E-2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34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142.80000000000001</v>
      </c>
      <c r="L702" s="71"/>
      <c r="M702" s="71"/>
      <c r="N702" s="71"/>
      <c r="O702" s="133"/>
      <c r="P702" s="133"/>
      <c r="Q702" s="72">
        <f ca="1">IFERROR(SUM(Q690:Q701),"")</f>
        <v>3.4355671290541068E-2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184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772.8</v>
      </c>
      <c r="L703" s="75"/>
      <c r="M703" s="75"/>
      <c r="N703" s="75"/>
      <c r="O703" s="134"/>
      <c r="P703" s="134"/>
      <c r="Q703" s="76">
        <f ca="1">IFERROR(Q689+Q702,"")</f>
        <v>0.21143900462387449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2026-08-27T01:01:18Z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