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13" documentId="13_ncr:1_{9DFDFEE8-78F7-4C04-B87C-99924EE6CC37}" xr6:coauthVersionLast="47" xr6:coauthVersionMax="47" xr10:uidLastSave="{5496B5BF-A896-4155-8E83-0215EB6987B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<sst xmlns="http://schemas.openxmlformats.org/spreadsheetml/2006/main" count="189805" uniqueCount="73266">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</sst>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D47" sqref="D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 t="s">
        <v>279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 t="s">
        <v>279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56</v>
      </c>
      <c r="G54" s="2">
        <f>SUM(G42:G53)</f>
        <v>280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343</v>
      </c>
      <c r="G55" s="1">
        <f>G41+G54</f>
        <v>1715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D49" sqref="D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176.40000000000003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145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609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D46" sqref="D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67.2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83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348.6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D49" sqref="D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 t="s">
        <v>178</v>
      </c>
      <c r="N42" s="76"/>
      <c r="O42" s="80">
        <v>0.97916666666666663</v>
      </c>
      <c r="P42" s="80"/>
      <c r="Q42" s="86">
        <f t="shared" ref="Q42:Q53" ca="1" si="14">IFERROR(IF(O42="","",IF(P42="",MOD(NOW()-O42,1),IF(P42&gt;=O42,P42-O42,P42+1-O42))),"")</f>
        <v>4.2372685202280991E-3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</v>
      </c>
      <c r="L54" s="87"/>
      <c r="M54" s="87"/>
      <c r="N54" s="87"/>
      <c r="O54" s="152"/>
      <c r="P54" s="152"/>
      <c r="Q54" s="88">
        <f ca="1">IFERROR(SUM(Q42:Q53),"")</f>
        <v>4.2372685202280991E-3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894.6</v>
      </c>
      <c r="L55" s="91"/>
      <c r="M55" s="91"/>
      <c r="N55" s="91"/>
      <c r="O55" s="153"/>
      <c r="P55" s="153"/>
      <c r="Q55" s="92">
        <f ca="1">IFERROR(Q41+Q54,"")</f>
        <v>0.10215393518689481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2026-10-03T03:36:08Z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