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7" documentId="13_ncr:1_{9DFDFEE8-78F7-4C04-B87C-99924EE6CC37}" xr6:coauthVersionLast="47" xr6:coauthVersionMax="47" xr10:uidLastSave="{B489B37A-72BC-4EBA-83F6-07A5A7CC9C88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257" i="6" l="1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<sst xmlns="http://schemas.openxmlformats.org/spreadsheetml/2006/main" count="87310" uniqueCount="29972">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</sst>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12331.260709371893</v>
      </c>
      <c r="I35" s="32">
        <f>IFERROR(SUM(I4:I34),"")</f>
        <v>14531.98</v>
      </c>
      <c r="J35" s="33">
        <f>IFERROR(IF(OR(H35="",I35="",H35=0,I35=0),"",MIN(H35,I35)/MAX(H35,I35)),"")</f>
        <v>0.84856025877904406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41" sqref="F74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/>
      <c r="M734" s="81">
        <f t="shared" ca="1" si="158"/>
        <v>1.3785879629722331E-2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4.0174768518611403E-2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4.0174768518611403E-2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699" activePane="bottomLeft" state="frozen"/>
      <selection pane="bottomLeft" activeCell="P735" sqref="P73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0.63461921295674983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0.77350810184563756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0.85823032406786037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6"/>
        <v>0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6"/>
        <v>0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751.80000000000007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751.80000000000007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03" activePane="bottomLeft" state="frozen"/>
      <selection pane="bottomLeft" activeCell="N736" sqref="N73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0.79652777777777772</v>
      </c>
      <c r="P736" s="80"/>
      <c r="Q736" s="81">
        <f ca="1">IFERROR(IF(O736="","",IF(P736="",MOD(NOW()-O736,1),IF(P736&gt;=O736,P736-O736,P736+1-O736))),"")</f>
        <v>0.95961921296111541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63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264.60000000000002</v>
      </c>
      <c r="L743" s="87"/>
      <c r="M743" s="87"/>
      <c r="N743" s="87"/>
      <c r="O743" s="87"/>
      <c r="P743" s="87"/>
      <c r="Q743" s="88">
        <f ca="1">IFERROR(SUM(Q731:Q742),"")</f>
        <v>1.038785879627782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63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264.60000000000002</v>
      </c>
      <c r="L757" s="91"/>
      <c r="M757" s="91"/>
      <c r="N757" s="91"/>
      <c r="O757" s="91"/>
      <c r="P757" s="91"/>
      <c r="Q757" s="92">
        <f ca="1">IFERROR(Q743+Q756,"")</f>
        <v>1.038785879627782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P736" sqref="P73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5"/>
        <v>0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163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684.6</v>
      </c>
      <c r="L743" s="87"/>
      <c r="M743" s="87"/>
      <c r="N743" s="87"/>
      <c r="O743" s="155"/>
      <c r="P743" s="155"/>
      <c r="Q743" s="88">
        <f ca="1">IFERROR(SUM(Q731:Q742),"")</f>
        <v>6.6666666666666152E-2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163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684.6</v>
      </c>
      <c r="L757" s="91"/>
      <c r="M757" s="91"/>
      <c r="N757" s="91"/>
      <c r="O757" s="156"/>
      <c r="P757" s="156"/>
      <c r="Q757" s="92">
        <f ca="1">IFERROR(Q743+Q756,"")</f>
        <v>6.6666666666666152E-2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2026-08-28T22:10:09Z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