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79" documentId="13_ncr:1_{9DFDFEE8-78F7-4C04-B87C-99924EE6CC37}" xr6:coauthVersionLast="47" xr6:coauthVersionMax="47" xr10:uidLastSave="{EAE84FFE-7936-4406-8276-ACF5034889D4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I25" i="3"/>
  <c r="F24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<sst xmlns="http://schemas.openxmlformats.org/spreadsheetml/2006/main" count="125258" uniqueCount="47203">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</sst>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394.2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14537.880000000001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IF(E24="","",E24*2.4*1.8)</f>
        <v>2600.64</v>
      </c>
      <c r="G24" s="61">
        <v>10</v>
      </c>
      <c r="H24" s="61">
        <v>1</v>
      </c>
      <c r="I24" s="64">
        <f>IFERROR(IF(G24="","",F24/G24),"")</f>
        <v>260.06399999999996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IF(E25="","",E25*1.5*1.8)</f>
        <v>394.2</v>
      </c>
      <c r="G25" s="61">
        <v>10</v>
      </c>
      <c r="H25" s="61">
        <v>1</v>
      </c>
      <c r="I25" s="64">
        <f>IFERROR(IF(G25="","",F25/G25),"")</f>
        <v>39.42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5421.6</v>
      </c>
      <c r="G26" s="66">
        <f>SUM(G23:G24)</f>
        <v>19</v>
      </c>
      <c r="H26" s="66">
        <f>SUM(H23:H24)</f>
        <v>2</v>
      </c>
      <c r="I26" s="67">
        <f>IFERROR(IF(G26=0,"",F26/G26),"")</f>
        <v>285.34736842105264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0" activePane="bottomLeft" state="frozen"/>
      <selection pane="bottomLeft" activeCell="F251" sqref="F2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192</v>
      </c>
      <c r="G257" s="2">
        <f>SUM(G245:G256)</f>
        <v>960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192</v>
      </c>
      <c r="G271" s="1">
        <f>G257+G270</f>
        <v>960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50" sqref="G25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329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115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483</v>
      </c>
      <c r="L257" s="87"/>
      <c r="M257" s="87"/>
      <c r="N257" s="87"/>
      <c r="O257" s="87"/>
      <c r="P257" s="87"/>
      <c r="Q257" s="88">
        <f ca="1">IFERROR(SUM(Q245:Q256),"")</f>
        <v>3.472222222222221E-2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115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483</v>
      </c>
      <c r="L271" s="91"/>
      <c r="M271" s="91"/>
      <c r="N271" s="91"/>
      <c r="O271" s="91"/>
      <c r="P271" s="91"/>
      <c r="Q271" s="92">
        <f ca="1">IFERROR(Q257+Q270,"")</f>
        <v>3.472222222222221E-2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G250" sqref="G25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58.800000000000004</v>
      </c>
      <c r="L257" s="87"/>
      <c r="M257" s="87"/>
      <c r="N257" s="87"/>
      <c r="O257" s="87"/>
      <c r="P257" s="87"/>
      <c r="Q257" s="88">
        <f ca="1">IFERROR(SUM(Q245:Q256),"")</f>
        <v>0.1701388888888889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58.800000000000004</v>
      </c>
      <c r="L271" s="91"/>
      <c r="M271" s="91"/>
      <c r="N271" s="91"/>
      <c r="O271" s="91"/>
      <c r="P271" s="91"/>
      <c r="Q271" s="92">
        <f ca="1">IFERROR(Q257+Q270,"")</f>
        <v>0.1701388888888889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26" activePane="bottomLeft" state="frozen"/>
      <selection pane="bottomLeft" activeCell="P248" sqref="P24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95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399.00000000000011</v>
      </c>
      <c r="L257" s="87"/>
      <c r="M257" s="87"/>
      <c r="N257" s="87"/>
      <c r="O257" s="154"/>
      <c r="P257" s="154"/>
      <c r="Q257" s="88">
        <f ca="1">IFERROR(SUM(Q245:Q256),"")</f>
        <v>4.9999999999999989E-2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95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399.00000000000011</v>
      </c>
      <c r="L271" s="91"/>
      <c r="M271" s="91"/>
      <c r="N271" s="91"/>
      <c r="O271" s="155"/>
      <c r="P271" s="155"/>
      <c r="Q271" s="92">
        <f ca="1">IFERROR(Q257+Q270,"")</f>
        <v>4.9999999999999989E-2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2026-09-10T17:07:14Z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