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51" documentId="13_ncr:1_{9DFDFEE8-78F7-4C04-B87C-99924EE6CC37}" xr6:coauthVersionLast="47" xr6:coauthVersionMax="47" xr10:uidLastSave="{F3F0BDFC-D482-495E-8669-0CDD4EDF0D0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<sst xmlns="http://schemas.openxmlformats.org/spreadsheetml/2006/main" count="125355" uniqueCount="47203">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</sst>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0" sqref="E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2.9997106481459923E-2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2.9997106481459923E-2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2.9997106481459923E-2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P260" sqref="P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/>
      <c r="H258" s="120" t="str">
        <f>IFERROR(IF($G258="","",$G258*$S$270/$G$270/Cadastro!$E$33),"")</f>
        <v/>
      </c>
      <c r="I258" s="121">
        <f>IFERROR(IF($D258="","",VLOOKUP($D258,Cadastro!$C$4:$G$20,5,FALSE())),"")</f>
        <v>0.6</v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