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93" documentId="13_ncr:1_{9DFDFEE8-78F7-4C04-B87C-99924EE6CC37}" xr6:coauthVersionLast="47" xr6:coauthVersionMax="47" xr10:uidLastSave="{98B3F61E-6D23-4843-9476-E001E6EBA8F6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<sst xmlns="http://schemas.openxmlformats.org/spreadsheetml/2006/main" count="188172" uniqueCount="69190">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</sst>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21266.93</v>
      </c>
      <c r="J35" s="33">
        <f>IFERROR(IF(OR(H35="",I35="",H35=0,I35=0),"",MIN(H35,I35)/MAX(H35,I35)),"")</f>
        <v>0.92817814307557633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F687" sqref="F68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148</v>
      </c>
      <c r="G689" s="98">
        <f>SUM(G677:G688)</f>
        <v>740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148</v>
      </c>
      <c r="G703" s="1">
        <f>G689+G702</f>
        <v>740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76" activePane="bottomLeft" state="frozen"/>
      <selection pane="bottomLeft" activeCell="M696" sqref="M69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84</v>
      </c>
      <c r="O679" s="80">
        <v>0.70416666666666672</v>
      </c>
      <c r="P679" s="80"/>
      <c r="Q679" s="86">
        <f t="shared" ca="1" si="203"/>
        <v>2.435486111062346E-2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201"/>
        <v>0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185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777.00000000000011</v>
      </c>
      <c r="L689" s="87"/>
      <c r="M689" s="87"/>
      <c r="N689" s="87"/>
      <c r="O689" s="87"/>
      <c r="P689" s="87"/>
      <c r="Q689" s="88">
        <f ca="1">IFERROR(SUM(Q677:Q688),"")</f>
        <v>6.1854861110623494E-2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185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777.00000000000011</v>
      </c>
      <c r="L703" s="91"/>
      <c r="M703" s="91"/>
      <c r="N703" s="91"/>
      <c r="O703" s="91"/>
      <c r="P703" s="91"/>
      <c r="Q703" s="92">
        <f ca="1">IFERROR(Q689+Q702,"")</f>
        <v>6.1854861110623494E-2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7" sqref="G68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197"/>
        <v>0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197"/>
        <v>0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197"/>
        <v>0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91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382.20000000000005</v>
      </c>
      <c r="L689" s="87"/>
      <c r="M689" s="87"/>
      <c r="N689" s="87"/>
      <c r="O689" s="87"/>
      <c r="P689" s="87"/>
      <c r="Q689" s="88">
        <f ca="1">IFERROR(SUM(Q677:Q688),"")</f>
        <v>7.9166666666666663E-2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91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382.20000000000005</v>
      </c>
      <c r="L703" s="91"/>
      <c r="M703" s="91"/>
      <c r="N703" s="91"/>
      <c r="O703" s="91"/>
      <c r="P703" s="91"/>
      <c r="Q703" s="92">
        <f ca="1">IFERROR(Q689+Q702,"")</f>
        <v>7.9166666666666663E-2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87" sqref="G68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201"/>
        <v>0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144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604.79999999999995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144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604.79999999999995</v>
      </c>
      <c r="L703" s="91"/>
      <c r="M703" s="91"/>
      <c r="N703" s="91"/>
      <c r="O703" s="153"/>
      <c r="P703" s="153"/>
      <c r="Q703" s="92">
        <f ca="1">IFERROR(Q689+Q702,"")</f>
        <v>4.5138888888888951E-2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2026-09-26T21:30:44Z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